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 activeTab="1"/>
  </bookViews>
  <sheets>
    <sheet name="Team Memeber" sheetId="16" r:id="rId1"/>
    <sheet name="5a. 7.1" sheetId="11" r:id="rId2"/>
  </sheets>
  <calcPr calcId="92512"/>
</workbook>
</file>

<file path=xl/calcChain.xml><?xml version="1.0" encoding="utf-8"?>
<calcChain xmlns="http://schemas.openxmlformats.org/spreadsheetml/2006/main">
  <c r="H5" i="11" l="1"/>
  <c r="H6" i="11"/>
  <c r="H7" i="11"/>
  <c r="H8" i="11"/>
  <c r="H9" i="11"/>
  <c r="H11" i="11"/>
  <c r="H12" i="11"/>
  <c r="K12" i="11"/>
  <c r="D15" i="11"/>
  <c r="E15" i="11"/>
  <c r="F15" i="11"/>
  <c r="G15" i="11"/>
  <c r="H15" i="11"/>
  <c r="I15" i="11"/>
  <c r="J15" i="11"/>
  <c r="K15" i="11"/>
  <c r="L15" i="11"/>
  <c r="M15" i="11"/>
  <c r="D16" i="11"/>
  <c r="E16" i="11"/>
  <c r="F16" i="11"/>
  <c r="G16" i="11"/>
  <c r="H16" i="11"/>
  <c r="I16" i="11"/>
  <c r="J16" i="11"/>
  <c r="K16" i="11"/>
  <c r="L16" i="11"/>
  <c r="M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C70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C71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C72" i="11"/>
  <c r="D72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C76" i="11"/>
  <c r="D76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C77" i="11"/>
  <c r="D77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C79" i="11"/>
  <c r="D79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C80" i="11"/>
  <c r="D80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C81" i="11"/>
  <c r="D81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C82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C83" i="11"/>
  <c r="D83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C84" i="11"/>
  <c r="D84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C85" i="11"/>
  <c r="D85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C86" i="11"/>
  <c r="D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C87" i="11"/>
  <c r="D87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C88" i="11"/>
  <c r="D88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C89" i="11"/>
  <c r="D89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C90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C91" i="11"/>
  <c r="D91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C92" i="11"/>
  <c r="D92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C93" i="11"/>
  <c r="D93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C94" i="11"/>
  <c r="D94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C95" i="11"/>
  <c r="D95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C96" i="11"/>
  <c r="D96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C97" i="11"/>
  <c r="D97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C98" i="11"/>
  <c r="D98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C99" i="11"/>
  <c r="D99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C100" i="11"/>
  <c r="D100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C101" i="11"/>
  <c r="D101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C102" i="11"/>
  <c r="D102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C103" i="11"/>
  <c r="D103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C104" i="11"/>
  <c r="D104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C105" i="11"/>
  <c r="D105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C106" i="11"/>
  <c r="D106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C107" i="11"/>
  <c r="D107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C108" i="11"/>
  <c r="D108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C109" i="11"/>
  <c r="D109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C110" i="11"/>
  <c r="D110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C111" i="11"/>
  <c r="D111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C112" i="11"/>
  <c r="D112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C113" i="11"/>
  <c r="D113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C114" i="11"/>
  <c r="D114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C115" i="11"/>
  <c r="D115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C116" i="11"/>
  <c r="D116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C117" i="11"/>
  <c r="D117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C118" i="11"/>
  <c r="D118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C119" i="11"/>
  <c r="D119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C120" i="11"/>
  <c r="D120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C121" i="11"/>
  <c r="D121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C122" i="11"/>
  <c r="D122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C123" i="11"/>
  <c r="D123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C124" i="11"/>
  <c r="D124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C125" i="11"/>
  <c r="D125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C126" i="11"/>
  <c r="D126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C127" i="11"/>
  <c r="D127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C128" i="11"/>
  <c r="D128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C129" i="11"/>
  <c r="D129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C130" i="11"/>
  <c r="D130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C131" i="11"/>
  <c r="D131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C132" i="11"/>
  <c r="D132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C133" i="11"/>
  <c r="D133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C134" i="11"/>
  <c r="D134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C135" i="11"/>
  <c r="D135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C136" i="11"/>
  <c r="D136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C137" i="11"/>
  <c r="D137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C138" i="11"/>
  <c r="D138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C139" i="11"/>
  <c r="D139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C140" i="11"/>
  <c r="D140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C141" i="11"/>
  <c r="D141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C142" i="11"/>
  <c r="D142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C143" i="11"/>
  <c r="D143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C144" i="11"/>
  <c r="D144" i="11"/>
  <c r="E144" i="11"/>
  <c r="F144" i="11"/>
  <c r="G144" i="11"/>
  <c r="H144" i="11"/>
  <c r="I144" i="11"/>
  <c r="J144" i="11"/>
  <c r="K144" i="11"/>
  <c r="L144" i="11"/>
  <c r="M144" i="11"/>
  <c r="N144" i="11"/>
  <c r="O144" i="11"/>
  <c r="P144" i="11"/>
  <c r="C145" i="11"/>
  <c r="D145" i="11"/>
  <c r="E145" i="11"/>
  <c r="F145" i="11"/>
  <c r="G145" i="11"/>
  <c r="H145" i="11"/>
  <c r="I145" i="11"/>
  <c r="J145" i="11"/>
  <c r="K145" i="11"/>
  <c r="L145" i="11"/>
  <c r="M145" i="11"/>
  <c r="N145" i="11"/>
  <c r="O145" i="11"/>
  <c r="P145" i="11"/>
  <c r="C146" i="11"/>
  <c r="D146" i="11"/>
  <c r="E146" i="11"/>
  <c r="F146" i="11"/>
  <c r="G146" i="11"/>
  <c r="H146" i="11"/>
  <c r="I146" i="11"/>
  <c r="J146" i="11"/>
  <c r="K146" i="11"/>
  <c r="L146" i="11"/>
  <c r="M146" i="11"/>
  <c r="N146" i="11"/>
  <c r="O146" i="11"/>
  <c r="P146" i="11"/>
  <c r="C147" i="11"/>
  <c r="D147" i="11"/>
  <c r="E147" i="11"/>
  <c r="F147" i="11"/>
  <c r="G147" i="11"/>
  <c r="H147" i="11"/>
  <c r="I147" i="11"/>
  <c r="J147" i="11"/>
  <c r="K147" i="11"/>
  <c r="L147" i="11"/>
  <c r="M147" i="11"/>
  <c r="N147" i="11"/>
  <c r="O147" i="11"/>
  <c r="P147" i="11"/>
  <c r="C148" i="11"/>
  <c r="D148" i="11"/>
  <c r="E148" i="11"/>
  <c r="F148" i="11"/>
  <c r="G148" i="11"/>
  <c r="H148" i="11"/>
  <c r="I148" i="11"/>
  <c r="J148" i="11"/>
  <c r="K148" i="11"/>
  <c r="L148" i="11"/>
  <c r="M148" i="11"/>
  <c r="N148" i="11"/>
  <c r="O148" i="11"/>
  <c r="P148" i="11"/>
  <c r="C149" i="11"/>
  <c r="D149" i="11"/>
  <c r="E149" i="11"/>
  <c r="F149" i="11"/>
  <c r="G149" i="11"/>
  <c r="H149" i="11"/>
  <c r="I149" i="11"/>
  <c r="J149" i="11"/>
  <c r="K149" i="11"/>
  <c r="L149" i="11"/>
  <c r="M149" i="11"/>
  <c r="N149" i="11"/>
  <c r="O149" i="11"/>
  <c r="P149" i="11"/>
  <c r="C150" i="11"/>
  <c r="D150" i="11"/>
  <c r="E150" i="11"/>
  <c r="F150" i="11"/>
  <c r="G150" i="11"/>
  <c r="H150" i="11"/>
  <c r="I150" i="11"/>
  <c r="J150" i="11"/>
  <c r="K150" i="11"/>
  <c r="L150" i="11"/>
  <c r="M150" i="11"/>
  <c r="N150" i="11"/>
  <c r="O150" i="11"/>
  <c r="P150" i="11"/>
  <c r="C151" i="11"/>
  <c r="D151" i="11"/>
  <c r="E151" i="11"/>
  <c r="F151" i="11"/>
  <c r="G151" i="11"/>
  <c r="H151" i="11"/>
  <c r="I151" i="11"/>
  <c r="J151" i="11"/>
  <c r="K151" i="11"/>
  <c r="L151" i="11"/>
  <c r="M151" i="11"/>
  <c r="N151" i="11"/>
  <c r="O151" i="11"/>
  <c r="P151" i="11"/>
  <c r="C152" i="11"/>
  <c r="D152" i="11"/>
  <c r="E152" i="11"/>
  <c r="F152" i="11"/>
  <c r="G152" i="11"/>
  <c r="H152" i="11"/>
  <c r="I152" i="11"/>
  <c r="J152" i="11"/>
  <c r="K152" i="11"/>
  <c r="L152" i="11"/>
  <c r="M152" i="11"/>
  <c r="N152" i="11"/>
  <c r="O152" i="11"/>
  <c r="P152" i="11"/>
  <c r="C153" i="11"/>
  <c r="D153" i="11"/>
  <c r="E153" i="11"/>
  <c r="F153" i="11"/>
  <c r="G153" i="11"/>
  <c r="H153" i="11"/>
  <c r="I153" i="11"/>
  <c r="J153" i="11"/>
  <c r="K153" i="11"/>
  <c r="L153" i="11"/>
  <c r="M153" i="11"/>
  <c r="N153" i="11"/>
  <c r="O153" i="11"/>
  <c r="P153" i="11"/>
  <c r="C154" i="11"/>
  <c r="D154" i="11"/>
  <c r="E154" i="11"/>
  <c r="F154" i="11"/>
  <c r="G154" i="11"/>
  <c r="H154" i="11"/>
  <c r="I154" i="11"/>
  <c r="J154" i="11"/>
  <c r="K154" i="11"/>
  <c r="L154" i="11"/>
  <c r="M154" i="11"/>
  <c r="N154" i="11"/>
  <c r="O154" i="11"/>
  <c r="P154" i="11"/>
  <c r="C155" i="11"/>
  <c r="D155" i="11"/>
  <c r="E155" i="11"/>
  <c r="F155" i="11"/>
  <c r="G155" i="11"/>
  <c r="H155" i="11"/>
  <c r="I155" i="11"/>
  <c r="J155" i="11"/>
  <c r="K155" i="11"/>
  <c r="L155" i="11"/>
  <c r="M155" i="11"/>
  <c r="N155" i="11"/>
  <c r="O155" i="11"/>
  <c r="P155" i="11"/>
  <c r="C156" i="11"/>
  <c r="D156" i="11"/>
  <c r="E156" i="11"/>
  <c r="F156" i="11"/>
  <c r="G156" i="11"/>
  <c r="H156" i="11"/>
  <c r="I156" i="11"/>
  <c r="J156" i="11"/>
  <c r="K156" i="11"/>
  <c r="L156" i="11"/>
  <c r="M156" i="11"/>
  <c r="N156" i="11"/>
  <c r="O156" i="11"/>
  <c r="P156" i="11"/>
  <c r="C157" i="11"/>
  <c r="D157" i="11"/>
  <c r="E157" i="11"/>
  <c r="F157" i="11"/>
  <c r="G157" i="11"/>
  <c r="H157" i="11"/>
  <c r="I157" i="11"/>
  <c r="J157" i="11"/>
  <c r="K157" i="11"/>
  <c r="L157" i="11"/>
  <c r="M157" i="11"/>
  <c r="N157" i="11"/>
  <c r="O157" i="11"/>
  <c r="P157" i="11"/>
  <c r="C158" i="11"/>
  <c r="D158" i="11"/>
  <c r="E158" i="11"/>
  <c r="F158" i="11"/>
  <c r="G158" i="11"/>
  <c r="H158" i="11"/>
  <c r="I158" i="11"/>
  <c r="J158" i="11"/>
  <c r="K158" i="11"/>
  <c r="L158" i="11"/>
  <c r="M158" i="11"/>
  <c r="N158" i="11"/>
  <c r="O158" i="11"/>
  <c r="P158" i="11"/>
  <c r="C159" i="11"/>
  <c r="D159" i="11"/>
  <c r="E159" i="11"/>
  <c r="F159" i="11"/>
  <c r="G159" i="11"/>
  <c r="H159" i="11"/>
  <c r="I159" i="11"/>
  <c r="J159" i="11"/>
  <c r="K159" i="11"/>
  <c r="L159" i="11"/>
  <c r="M159" i="11"/>
  <c r="N159" i="11"/>
  <c r="O159" i="11"/>
  <c r="P159" i="11"/>
  <c r="C160" i="11"/>
  <c r="D160" i="11"/>
  <c r="E160" i="11"/>
  <c r="F160" i="11"/>
  <c r="G160" i="11"/>
  <c r="H160" i="11"/>
  <c r="I160" i="11"/>
  <c r="J160" i="11"/>
  <c r="K160" i="11"/>
  <c r="L160" i="11"/>
  <c r="M160" i="11"/>
  <c r="N160" i="11"/>
  <c r="O160" i="11"/>
  <c r="P160" i="11"/>
  <c r="C161" i="11"/>
  <c r="D161" i="11"/>
  <c r="E161" i="11"/>
  <c r="F161" i="11"/>
  <c r="G161" i="11"/>
  <c r="H161" i="11"/>
  <c r="I161" i="11"/>
  <c r="J161" i="11"/>
  <c r="K161" i="11"/>
  <c r="L161" i="11"/>
  <c r="M161" i="11"/>
  <c r="N161" i="11"/>
  <c r="O161" i="11"/>
  <c r="P161" i="11"/>
  <c r="C162" i="11"/>
  <c r="D162" i="11"/>
  <c r="E162" i="11"/>
  <c r="F162" i="11"/>
  <c r="G162" i="11"/>
  <c r="H162" i="11"/>
  <c r="I162" i="11"/>
  <c r="J162" i="11"/>
  <c r="K162" i="11"/>
  <c r="L162" i="11"/>
  <c r="M162" i="11"/>
  <c r="N162" i="11"/>
  <c r="O162" i="11"/>
  <c r="P162" i="11"/>
  <c r="C163" i="11"/>
  <c r="D163" i="11"/>
  <c r="E163" i="11"/>
  <c r="F163" i="11"/>
  <c r="G163" i="11"/>
  <c r="H163" i="11"/>
  <c r="I163" i="11"/>
  <c r="J163" i="11"/>
  <c r="K163" i="11"/>
  <c r="L163" i="11"/>
  <c r="M163" i="11"/>
  <c r="N163" i="11"/>
  <c r="O163" i="11"/>
  <c r="P163" i="11"/>
  <c r="C164" i="11"/>
  <c r="D164" i="11"/>
  <c r="E164" i="11"/>
  <c r="F164" i="11"/>
  <c r="G164" i="11"/>
  <c r="H164" i="11"/>
  <c r="I164" i="11"/>
  <c r="J164" i="11"/>
  <c r="K164" i="11"/>
  <c r="L164" i="11"/>
  <c r="M164" i="11"/>
  <c r="N164" i="11"/>
  <c r="O164" i="11"/>
  <c r="P164" i="11"/>
  <c r="C165" i="11"/>
  <c r="D165" i="11"/>
  <c r="E165" i="11"/>
  <c r="F165" i="11"/>
  <c r="G165" i="11"/>
  <c r="H165" i="11"/>
  <c r="I165" i="11"/>
  <c r="J165" i="11"/>
  <c r="K165" i="11"/>
  <c r="L165" i="11"/>
  <c r="M165" i="11"/>
  <c r="N165" i="11"/>
  <c r="O165" i="11"/>
  <c r="P165" i="11"/>
  <c r="C166" i="11"/>
  <c r="D166" i="11"/>
  <c r="E166" i="11"/>
  <c r="F166" i="11"/>
  <c r="G166" i="11"/>
  <c r="H166" i="11"/>
  <c r="I166" i="11"/>
  <c r="J166" i="11"/>
  <c r="K166" i="11"/>
  <c r="L166" i="11"/>
  <c r="M166" i="11"/>
  <c r="N166" i="11"/>
  <c r="O166" i="11"/>
  <c r="P166" i="11"/>
  <c r="C167" i="11"/>
  <c r="D167" i="11"/>
  <c r="E167" i="11"/>
  <c r="F167" i="11"/>
  <c r="G167" i="11"/>
  <c r="H167" i="11"/>
  <c r="I167" i="11"/>
  <c r="J167" i="11"/>
  <c r="K167" i="11"/>
  <c r="L167" i="11"/>
  <c r="M167" i="11"/>
  <c r="N167" i="11"/>
  <c r="O167" i="11"/>
  <c r="P167" i="11"/>
  <c r="C168" i="11"/>
  <c r="D168" i="11"/>
  <c r="E168" i="11"/>
  <c r="F168" i="11"/>
  <c r="G168" i="11"/>
  <c r="H168" i="11"/>
  <c r="I168" i="11"/>
  <c r="J168" i="11"/>
  <c r="K168" i="11"/>
  <c r="L168" i="11"/>
  <c r="M168" i="11"/>
  <c r="N168" i="11"/>
  <c r="O168" i="11"/>
  <c r="P168" i="11"/>
  <c r="C169" i="11"/>
  <c r="D169" i="11"/>
  <c r="E169" i="11"/>
  <c r="F169" i="11"/>
  <c r="G169" i="11"/>
  <c r="H169" i="11"/>
  <c r="I169" i="11"/>
  <c r="J169" i="11"/>
  <c r="K169" i="11"/>
  <c r="L169" i="11"/>
  <c r="M169" i="11"/>
  <c r="N169" i="11"/>
  <c r="O169" i="11"/>
  <c r="P169" i="11"/>
  <c r="C170" i="11"/>
  <c r="D170" i="11"/>
  <c r="E170" i="11"/>
  <c r="F170" i="11"/>
  <c r="G170" i="11"/>
  <c r="H170" i="11"/>
  <c r="I170" i="11"/>
  <c r="J170" i="11"/>
  <c r="K170" i="11"/>
  <c r="L170" i="11"/>
  <c r="M170" i="11"/>
  <c r="N170" i="11"/>
  <c r="O170" i="11"/>
  <c r="P170" i="11"/>
  <c r="C171" i="11"/>
  <c r="D171" i="11"/>
  <c r="E171" i="11"/>
  <c r="F171" i="11"/>
  <c r="G171" i="11"/>
  <c r="H171" i="11"/>
  <c r="I171" i="11"/>
  <c r="J171" i="11"/>
  <c r="K171" i="11"/>
  <c r="L171" i="11"/>
  <c r="M171" i="11"/>
  <c r="N171" i="11"/>
  <c r="O171" i="11"/>
  <c r="P171" i="11"/>
  <c r="C172" i="11"/>
  <c r="D172" i="11"/>
  <c r="E172" i="11"/>
  <c r="F172" i="11"/>
  <c r="G172" i="11"/>
  <c r="H172" i="11"/>
  <c r="I172" i="11"/>
  <c r="J172" i="11"/>
  <c r="K172" i="11"/>
  <c r="L172" i="11"/>
  <c r="M172" i="11"/>
  <c r="N172" i="11"/>
  <c r="O172" i="11"/>
  <c r="P172" i="11"/>
  <c r="C173" i="11"/>
  <c r="D173" i="11"/>
  <c r="E173" i="11"/>
  <c r="F173" i="11"/>
  <c r="G173" i="11"/>
  <c r="H173" i="11"/>
  <c r="I173" i="11"/>
  <c r="J173" i="11"/>
  <c r="K173" i="11"/>
  <c r="L173" i="11"/>
  <c r="M173" i="11"/>
  <c r="N173" i="11"/>
  <c r="O173" i="11"/>
  <c r="P173" i="11"/>
  <c r="C174" i="11"/>
  <c r="D174" i="11"/>
  <c r="E174" i="11"/>
  <c r="F174" i="11"/>
  <c r="G174" i="11"/>
  <c r="H174" i="11"/>
  <c r="I174" i="11"/>
  <c r="J174" i="11"/>
  <c r="K174" i="11"/>
  <c r="L174" i="11"/>
  <c r="M174" i="11"/>
  <c r="N174" i="11"/>
  <c r="O174" i="11"/>
  <c r="P174" i="11"/>
  <c r="C175" i="11"/>
  <c r="D175" i="11"/>
  <c r="E175" i="11"/>
  <c r="F175" i="11"/>
  <c r="G175" i="11"/>
  <c r="H175" i="11"/>
  <c r="I175" i="11"/>
  <c r="J175" i="11"/>
  <c r="K175" i="11"/>
  <c r="L175" i="11"/>
  <c r="M175" i="11"/>
  <c r="N175" i="11"/>
  <c r="O175" i="11"/>
  <c r="P175" i="11"/>
  <c r="C176" i="11"/>
  <c r="D176" i="11"/>
  <c r="E176" i="11"/>
  <c r="F176" i="11"/>
  <c r="G176" i="11"/>
  <c r="H176" i="11"/>
  <c r="I176" i="11"/>
  <c r="J176" i="11"/>
  <c r="K176" i="11"/>
  <c r="L176" i="11"/>
  <c r="M176" i="11"/>
  <c r="N176" i="11"/>
  <c r="O176" i="11"/>
  <c r="P176" i="11"/>
  <c r="C177" i="11"/>
  <c r="D177" i="11"/>
  <c r="E177" i="11"/>
  <c r="F177" i="11"/>
  <c r="G177" i="11"/>
  <c r="H177" i="11"/>
  <c r="I177" i="11"/>
  <c r="J177" i="11"/>
  <c r="K177" i="11"/>
  <c r="L177" i="11"/>
  <c r="M177" i="11"/>
  <c r="N177" i="11"/>
  <c r="O177" i="11"/>
  <c r="P177" i="11"/>
  <c r="C178" i="11"/>
  <c r="D178" i="11"/>
  <c r="E178" i="11"/>
  <c r="F178" i="11"/>
  <c r="G178" i="11"/>
  <c r="H178" i="11"/>
  <c r="I178" i="11"/>
  <c r="J178" i="11"/>
  <c r="K178" i="11"/>
  <c r="L178" i="11"/>
  <c r="M178" i="11"/>
  <c r="N178" i="11"/>
  <c r="O178" i="11"/>
  <c r="P178" i="11"/>
  <c r="C179" i="11"/>
  <c r="D179" i="11"/>
  <c r="E179" i="11"/>
  <c r="F179" i="11"/>
  <c r="G179" i="11"/>
  <c r="H179" i="11"/>
  <c r="I179" i="11"/>
  <c r="J179" i="11"/>
  <c r="K179" i="11"/>
  <c r="L179" i="11"/>
  <c r="M179" i="11"/>
  <c r="N179" i="11"/>
  <c r="O179" i="11"/>
  <c r="P179" i="11"/>
  <c r="C180" i="11"/>
  <c r="D180" i="11"/>
  <c r="E180" i="11"/>
  <c r="F180" i="11"/>
  <c r="G180" i="11"/>
  <c r="H180" i="11"/>
  <c r="I180" i="11"/>
  <c r="J180" i="11"/>
  <c r="K180" i="11"/>
  <c r="L180" i="11"/>
  <c r="M180" i="11"/>
  <c r="N180" i="11"/>
  <c r="O180" i="11"/>
  <c r="P180" i="11"/>
  <c r="C181" i="11"/>
  <c r="D181" i="11"/>
  <c r="E181" i="11"/>
  <c r="F181" i="11"/>
  <c r="G181" i="11"/>
  <c r="H181" i="11"/>
  <c r="I181" i="11"/>
  <c r="J181" i="11"/>
  <c r="K181" i="11"/>
  <c r="L181" i="11"/>
  <c r="M181" i="11"/>
  <c r="N181" i="11"/>
  <c r="O181" i="11"/>
  <c r="P181" i="11"/>
  <c r="C182" i="11"/>
  <c r="D182" i="11"/>
  <c r="E182" i="11"/>
  <c r="F182" i="11"/>
  <c r="G182" i="11"/>
  <c r="H182" i="11"/>
  <c r="I182" i="11"/>
  <c r="J182" i="11"/>
  <c r="K182" i="11"/>
  <c r="L182" i="11"/>
  <c r="M182" i="11"/>
  <c r="N182" i="11"/>
  <c r="O182" i="11"/>
  <c r="P182" i="11"/>
  <c r="C183" i="11"/>
  <c r="D183" i="11"/>
  <c r="E183" i="11"/>
  <c r="F183" i="11"/>
  <c r="G183" i="11"/>
  <c r="H183" i="11"/>
  <c r="I183" i="11"/>
  <c r="J183" i="11"/>
  <c r="K183" i="11"/>
  <c r="L183" i="11"/>
  <c r="M183" i="11"/>
  <c r="N183" i="11"/>
  <c r="O183" i="11"/>
  <c r="P183" i="11"/>
  <c r="C184" i="11"/>
  <c r="D184" i="11"/>
  <c r="E184" i="11"/>
  <c r="F184" i="11"/>
  <c r="G184" i="11"/>
  <c r="H184" i="11"/>
  <c r="I184" i="11"/>
  <c r="J184" i="11"/>
  <c r="K184" i="11"/>
  <c r="L184" i="11"/>
  <c r="M184" i="11"/>
  <c r="N184" i="11"/>
  <c r="O184" i="11"/>
  <c r="P184" i="11"/>
  <c r="C185" i="11"/>
  <c r="D185" i="11"/>
  <c r="E185" i="11"/>
  <c r="F185" i="11"/>
  <c r="G185" i="11"/>
  <c r="H185" i="11"/>
  <c r="I185" i="11"/>
  <c r="J185" i="11"/>
  <c r="K185" i="11"/>
  <c r="L185" i="11"/>
  <c r="M185" i="11"/>
  <c r="N185" i="11"/>
  <c r="O185" i="11"/>
  <c r="P185" i="11"/>
  <c r="C186" i="11"/>
  <c r="D186" i="11"/>
  <c r="E186" i="11"/>
  <c r="F186" i="11"/>
  <c r="G186" i="11"/>
  <c r="H186" i="11"/>
  <c r="I186" i="11"/>
  <c r="J186" i="11"/>
  <c r="K186" i="11"/>
  <c r="L186" i="11"/>
  <c r="M186" i="11"/>
  <c r="N186" i="11"/>
  <c r="O186" i="11"/>
  <c r="P186" i="11"/>
  <c r="C187" i="11"/>
  <c r="D187" i="11"/>
  <c r="E187" i="11"/>
  <c r="F187" i="11"/>
  <c r="G187" i="11"/>
  <c r="H187" i="11"/>
  <c r="I187" i="11"/>
  <c r="J187" i="11"/>
  <c r="K187" i="11"/>
  <c r="L187" i="11"/>
  <c r="M187" i="11"/>
  <c r="N187" i="11"/>
  <c r="O187" i="11"/>
  <c r="P187" i="11"/>
  <c r="C188" i="11"/>
  <c r="D188" i="11"/>
  <c r="E188" i="11"/>
  <c r="F188" i="11"/>
  <c r="G188" i="11"/>
  <c r="H188" i="11"/>
  <c r="I188" i="11"/>
  <c r="J188" i="11"/>
  <c r="K188" i="11"/>
  <c r="L188" i="11"/>
  <c r="M188" i="11"/>
  <c r="N188" i="11"/>
  <c r="O188" i="11"/>
  <c r="P188" i="11"/>
  <c r="C189" i="11"/>
  <c r="D189" i="11"/>
  <c r="E189" i="11"/>
  <c r="F189" i="11"/>
  <c r="G189" i="11"/>
  <c r="H189" i="11"/>
  <c r="I189" i="11"/>
  <c r="J189" i="11"/>
  <c r="K189" i="11"/>
  <c r="L189" i="11"/>
  <c r="M189" i="11"/>
  <c r="N189" i="11"/>
  <c r="O189" i="11"/>
  <c r="P189" i="11"/>
  <c r="C190" i="11"/>
  <c r="D190" i="11"/>
  <c r="E190" i="11"/>
  <c r="F190" i="11"/>
  <c r="G190" i="11"/>
  <c r="H190" i="11"/>
  <c r="I190" i="11"/>
  <c r="J190" i="11"/>
  <c r="K190" i="11"/>
  <c r="L190" i="11"/>
  <c r="M190" i="11"/>
  <c r="N190" i="11"/>
  <c r="O190" i="11"/>
  <c r="P190" i="11"/>
  <c r="C191" i="11"/>
  <c r="D191" i="11"/>
  <c r="E191" i="11"/>
  <c r="F191" i="11"/>
  <c r="G191" i="11"/>
  <c r="H191" i="11"/>
  <c r="I191" i="11"/>
  <c r="J191" i="11"/>
  <c r="K191" i="11"/>
  <c r="L191" i="11"/>
  <c r="M191" i="11"/>
  <c r="N191" i="11"/>
  <c r="O191" i="11"/>
  <c r="P191" i="11"/>
  <c r="C192" i="11"/>
  <c r="D192" i="11"/>
  <c r="E192" i="11"/>
  <c r="F192" i="11"/>
  <c r="G192" i="11"/>
  <c r="H192" i="11"/>
  <c r="I192" i="11"/>
  <c r="J192" i="11"/>
  <c r="K192" i="11"/>
  <c r="L192" i="11"/>
  <c r="M192" i="11"/>
  <c r="N192" i="11"/>
  <c r="O192" i="11"/>
  <c r="P192" i="11"/>
  <c r="C193" i="11"/>
  <c r="D193" i="11"/>
  <c r="E193" i="11"/>
  <c r="F193" i="11"/>
  <c r="G193" i="11"/>
  <c r="H193" i="11"/>
  <c r="I193" i="11"/>
  <c r="J193" i="11"/>
  <c r="K193" i="11"/>
  <c r="L193" i="11"/>
  <c r="M193" i="11"/>
  <c r="N193" i="11"/>
  <c r="O193" i="11"/>
  <c r="P193" i="11"/>
  <c r="C194" i="11"/>
  <c r="D194" i="11"/>
  <c r="E194" i="11"/>
  <c r="F194" i="11"/>
  <c r="G194" i="11"/>
  <c r="H194" i="11"/>
  <c r="I194" i="11"/>
  <c r="J194" i="11"/>
  <c r="K194" i="11"/>
  <c r="L194" i="11"/>
  <c r="M194" i="11"/>
  <c r="N194" i="11"/>
  <c r="O194" i="11"/>
  <c r="P194" i="11"/>
  <c r="C195" i="11"/>
  <c r="D195" i="11"/>
  <c r="E195" i="11"/>
  <c r="F195" i="11"/>
  <c r="G195" i="11"/>
  <c r="H195" i="11"/>
  <c r="I195" i="11"/>
  <c r="J195" i="11"/>
  <c r="K195" i="11"/>
  <c r="L195" i="11"/>
  <c r="M195" i="11"/>
  <c r="N195" i="11"/>
  <c r="O195" i="11"/>
  <c r="P195" i="11"/>
  <c r="C196" i="11"/>
  <c r="D196" i="11"/>
  <c r="E196" i="11"/>
  <c r="F196" i="11"/>
  <c r="G196" i="11"/>
  <c r="H196" i="11"/>
  <c r="I196" i="11"/>
  <c r="J196" i="11"/>
  <c r="K196" i="11"/>
  <c r="L196" i="11"/>
  <c r="M196" i="11"/>
  <c r="N196" i="11"/>
  <c r="O196" i="11"/>
  <c r="P196" i="11"/>
  <c r="C197" i="11"/>
  <c r="D197" i="11"/>
  <c r="E197" i="11"/>
  <c r="F197" i="11"/>
  <c r="G197" i="11"/>
  <c r="H197" i="11"/>
  <c r="I197" i="11"/>
  <c r="J197" i="11"/>
  <c r="K197" i="11"/>
  <c r="L197" i="11"/>
  <c r="M197" i="11"/>
  <c r="N197" i="11"/>
  <c r="O197" i="11"/>
  <c r="P197" i="11"/>
  <c r="C198" i="11"/>
  <c r="D198" i="11"/>
  <c r="E198" i="11"/>
  <c r="F198" i="11"/>
  <c r="G198" i="11"/>
  <c r="H198" i="11"/>
  <c r="I198" i="11"/>
  <c r="J198" i="11"/>
  <c r="K198" i="11"/>
  <c r="L198" i="11"/>
  <c r="M198" i="11"/>
  <c r="N198" i="11"/>
  <c r="O198" i="11"/>
  <c r="P198" i="11"/>
  <c r="C199" i="11"/>
  <c r="D199" i="11"/>
  <c r="E199" i="11"/>
  <c r="F199" i="11"/>
  <c r="G199" i="11"/>
  <c r="H199" i="11"/>
  <c r="I199" i="11"/>
  <c r="J199" i="11"/>
  <c r="K199" i="11"/>
  <c r="L199" i="11"/>
  <c r="M199" i="11"/>
  <c r="N199" i="11"/>
  <c r="O199" i="11"/>
  <c r="P199" i="11"/>
  <c r="C200" i="11"/>
  <c r="D200" i="11"/>
  <c r="E200" i="11"/>
  <c r="F200" i="11"/>
  <c r="G200" i="11"/>
  <c r="H200" i="11"/>
  <c r="I200" i="11"/>
  <c r="J200" i="11"/>
  <c r="K200" i="11"/>
  <c r="L200" i="11"/>
  <c r="M200" i="11"/>
  <c r="N200" i="11"/>
  <c r="O200" i="11"/>
  <c r="P200" i="11"/>
  <c r="C201" i="11"/>
  <c r="D201" i="11"/>
  <c r="E201" i="11"/>
  <c r="F201" i="11"/>
  <c r="G201" i="11"/>
  <c r="H201" i="11"/>
  <c r="I201" i="11"/>
  <c r="J201" i="11"/>
  <c r="K201" i="11"/>
  <c r="L201" i="11"/>
  <c r="M201" i="11"/>
  <c r="N201" i="11"/>
  <c r="O201" i="11"/>
  <c r="P201" i="11"/>
  <c r="C202" i="11"/>
  <c r="D202" i="11"/>
  <c r="E202" i="11"/>
  <c r="F202" i="11"/>
  <c r="G202" i="11"/>
  <c r="H202" i="11"/>
  <c r="I202" i="11"/>
  <c r="J202" i="11"/>
  <c r="K202" i="11"/>
  <c r="L202" i="11"/>
  <c r="M202" i="11"/>
  <c r="N202" i="11"/>
  <c r="O202" i="11"/>
  <c r="P202" i="11"/>
  <c r="C203" i="11"/>
  <c r="D203" i="11"/>
  <c r="E203" i="11"/>
  <c r="F203" i="11"/>
  <c r="G203" i="11"/>
  <c r="H203" i="11"/>
  <c r="I203" i="11"/>
  <c r="J203" i="11"/>
  <c r="K203" i="11"/>
  <c r="L203" i="11"/>
  <c r="M203" i="11"/>
  <c r="N203" i="11"/>
  <c r="O203" i="11"/>
  <c r="P203" i="11"/>
  <c r="C204" i="11"/>
  <c r="D204" i="11"/>
  <c r="E204" i="11"/>
  <c r="F204" i="11"/>
  <c r="G204" i="11"/>
  <c r="H204" i="11"/>
  <c r="I204" i="11"/>
  <c r="J204" i="11"/>
  <c r="K204" i="11"/>
  <c r="L204" i="11"/>
  <c r="M204" i="11"/>
  <c r="N204" i="11"/>
  <c r="O204" i="11"/>
  <c r="P204" i="11"/>
  <c r="C205" i="11"/>
  <c r="D205" i="11"/>
  <c r="E205" i="11"/>
  <c r="F205" i="11"/>
  <c r="G205" i="11"/>
  <c r="H205" i="11"/>
  <c r="I205" i="11"/>
  <c r="J205" i="11"/>
  <c r="K205" i="11"/>
  <c r="L205" i="11"/>
  <c r="M205" i="11"/>
  <c r="N205" i="11"/>
  <c r="O205" i="11"/>
  <c r="P205" i="11"/>
  <c r="C206" i="11"/>
  <c r="D206" i="11"/>
  <c r="E206" i="11"/>
  <c r="F206" i="11"/>
  <c r="G206" i="11"/>
  <c r="H206" i="11"/>
  <c r="I206" i="11"/>
  <c r="J206" i="11"/>
  <c r="K206" i="11"/>
  <c r="L206" i="11"/>
  <c r="M206" i="11"/>
  <c r="N206" i="11"/>
  <c r="O206" i="11"/>
  <c r="P206" i="11"/>
  <c r="C207" i="11"/>
  <c r="D207" i="11"/>
  <c r="E207" i="11"/>
  <c r="F207" i="11"/>
  <c r="G207" i="11"/>
  <c r="H207" i="11"/>
  <c r="I207" i="11"/>
  <c r="J207" i="11"/>
  <c r="K207" i="11"/>
  <c r="L207" i="11"/>
  <c r="M207" i="11"/>
  <c r="N207" i="11"/>
  <c r="O207" i="11"/>
  <c r="P207" i="11"/>
  <c r="C208" i="11"/>
  <c r="D208" i="11"/>
  <c r="E208" i="11"/>
  <c r="F208" i="11"/>
  <c r="G208" i="11"/>
  <c r="H208" i="11"/>
  <c r="I208" i="11"/>
  <c r="J208" i="11"/>
  <c r="K208" i="11"/>
  <c r="L208" i="11"/>
  <c r="M208" i="11"/>
  <c r="N208" i="11"/>
  <c r="O208" i="11"/>
  <c r="P208" i="11"/>
  <c r="C209" i="11"/>
  <c r="D209" i="11"/>
  <c r="E209" i="11"/>
  <c r="F209" i="11"/>
  <c r="G209" i="11"/>
  <c r="H209" i="11"/>
  <c r="I209" i="11"/>
  <c r="J209" i="11"/>
  <c r="K209" i="11"/>
  <c r="L209" i="11"/>
  <c r="M209" i="11"/>
  <c r="N209" i="11"/>
  <c r="O209" i="11"/>
  <c r="P209" i="11"/>
  <c r="C210" i="11"/>
  <c r="D210" i="11"/>
  <c r="E210" i="11"/>
  <c r="F210" i="11"/>
  <c r="G210" i="11"/>
  <c r="H210" i="11"/>
  <c r="I210" i="11"/>
  <c r="J210" i="11"/>
  <c r="K210" i="11"/>
  <c r="L210" i="11"/>
  <c r="M210" i="11"/>
  <c r="N210" i="11"/>
  <c r="O210" i="11"/>
  <c r="P210" i="11"/>
  <c r="C211" i="11"/>
  <c r="D211" i="11"/>
  <c r="E211" i="11"/>
  <c r="F211" i="11"/>
  <c r="G211" i="11"/>
  <c r="H211" i="11"/>
  <c r="I211" i="11"/>
  <c r="J211" i="11"/>
  <c r="K211" i="11"/>
  <c r="L211" i="11"/>
  <c r="M211" i="11"/>
  <c r="N211" i="11"/>
  <c r="O211" i="11"/>
  <c r="P211" i="11"/>
  <c r="C212" i="11"/>
  <c r="D212" i="11"/>
  <c r="E212" i="11"/>
  <c r="F212" i="11"/>
  <c r="G212" i="11"/>
  <c r="H212" i="11"/>
  <c r="I212" i="11"/>
  <c r="J212" i="11"/>
  <c r="K212" i="11"/>
  <c r="L212" i="11"/>
  <c r="M212" i="11"/>
  <c r="N212" i="11"/>
  <c r="O212" i="11"/>
  <c r="P212" i="11"/>
  <c r="C213" i="11"/>
  <c r="D213" i="11"/>
  <c r="E213" i="11"/>
  <c r="F213" i="11"/>
  <c r="G213" i="11"/>
  <c r="H213" i="11"/>
  <c r="I213" i="11"/>
  <c r="J213" i="11"/>
  <c r="K213" i="11"/>
  <c r="L213" i="11"/>
  <c r="M213" i="11"/>
  <c r="N213" i="11"/>
  <c r="O213" i="11"/>
  <c r="P213" i="11"/>
  <c r="C214" i="11"/>
  <c r="D214" i="11"/>
  <c r="E214" i="11"/>
  <c r="F214" i="11"/>
  <c r="G214" i="11"/>
  <c r="H214" i="11"/>
  <c r="I214" i="11"/>
  <c r="J214" i="11"/>
  <c r="K214" i="11"/>
  <c r="L214" i="11"/>
  <c r="M214" i="11"/>
  <c r="N214" i="11"/>
  <c r="O214" i="11"/>
  <c r="P214" i="11"/>
  <c r="C215" i="11"/>
  <c r="D215" i="11"/>
  <c r="E215" i="11"/>
  <c r="F215" i="11"/>
  <c r="G215" i="11"/>
  <c r="H215" i="11"/>
  <c r="I215" i="11"/>
  <c r="J215" i="11"/>
  <c r="K215" i="11"/>
  <c r="L215" i="11"/>
  <c r="M215" i="11"/>
  <c r="N215" i="11"/>
  <c r="O215" i="11"/>
  <c r="P215" i="11"/>
  <c r="C216" i="11"/>
  <c r="D216" i="11"/>
  <c r="E216" i="11"/>
  <c r="F216" i="11"/>
  <c r="G216" i="11"/>
  <c r="H216" i="11"/>
  <c r="I216" i="11"/>
  <c r="J216" i="11"/>
  <c r="K216" i="11"/>
  <c r="L216" i="11"/>
  <c r="M216" i="11"/>
  <c r="N216" i="11"/>
  <c r="O216" i="11"/>
  <c r="P216" i="11"/>
  <c r="C217" i="11"/>
  <c r="D217" i="11"/>
  <c r="E217" i="11"/>
  <c r="F217" i="11"/>
  <c r="G217" i="11"/>
  <c r="H217" i="11"/>
  <c r="I217" i="11"/>
  <c r="J217" i="11"/>
  <c r="K217" i="11"/>
  <c r="L217" i="11"/>
  <c r="M217" i="11"/>
  <c r="N217" i="11"/>
  <c r="O217" i="11"/>
  <c r="P217" i="11"/>
  <c r="C218" i="11"/>
  <c r="D218" i="11"/>
  <c r="E218" i="11"/>
  <c r="F218" i="11"/>
  <c r="G218" i="11"/>
  <c r="H218" i="11"/>
  <c r="I218" i="11"/>
  <c r="J218" i="11"/>
  <c r="K218" i="11"/>
  <c r="L218" i="11"/>
  <c r="M218" i="11"/>
  <c r="N218" i="11"/>
  <c r="O218" i="11"/>
  <c r="P218" i="11"/>
  <c r="C219" i="11"/>
  <c r="D219" i="11"/>
  <c r="E219" i="11"/>
  <c r="F219" i="11"/>
  <c r="G219" i="11"/>
  <c r="H219" i="11"/>
  <c r="I219" i="11"/>
  <c r="J219" i="11"/>
  <c r="K219" i="11"/>
  <c r="L219" i="11"/>
  <c r="M219" i="11"/>
  <c r="N219" i="11"/>
  <c r="O219" i="11"/>
  <c r="P219" i="11"/>
  <c r="C220" i="11"/>
  <c r="D220" i="11"/>
  <c r="E220" i="11"/>
  <c r="F220" i="11"/>
  <c r="G220" i="11"/>
  <c r="H220" i="11"/>
  <c r="I220" i="11"/>
  <c r="J220" i="11"/>
  <c r="K220" i="11"/>
  <c r="L220" i="11"/>
  <c r="M220" i="11"/>
  <c r="N220" i="11"/>
  <c r="O220" i="11"/>
  <c r="P220" i="11"/>
  <c r="C221" i="11"/>
  <c r="D221" i="11"/>
  <c r="E221" i="11"/>
  <c r="F221" i="11"/>
  <c r="G221" i="11"/>
  <c r="H221" i="11"/>
  <c r="I221" i="11"/>
  <c r="J221" i="11"/>
  <c r="K221" i="11"/>
  <c r="L221" i="11"/>
  <c r="M221" i="11"/>
  <c r="N221" i="11"/>
  <c r="O221" i="11"/>
  <c r="P221" i="11"/>
  <c r="C222" i="11"/>
  <c r="D222" i="11"/>
  <c r="E222" i="11"/>
  <c r="F222" i="11"/>
  <c r="G222" i="11"/>
  <c r="H222" i="11"/>
  <c r="I222" i="11"/>
  <c r="J222" i="11"/>
  <c r="K222" i="11"/>
  <c r="L222" i="11"/>
  <c r="M222" i="11"/>
  <c r="N222" i="11"/>
  <c r="O222" i="11"/>
  <c r="P222" i="11"/>
  <c r="C223" i="11"/>
  <c r="D223" i="11"/>
  <c r="E223" i="11"/>
  <c r="F223" i="11"/>
  <c r="G223" i="11"/>
  <c r="H223" i="11"/>
  <c r="I223" i="11"/>
  <c r="J223" i="11"/>
  <c r="K223" i="11"/>
  <c r="L223" i="11"/>
  <c r="M223" i="11"/>
  <c r="N223" i="11"/>
  <c r="O223" i="11"/>
  <c r="P223" i="11"/>
  <c r="C224" i="11"/>
  <c r="D224" i="11"/>
  <c r="E224" i="11"/>
  <c r="F224" i="11"/>
  <c r="G224" i="11"/>
  <c r="H224" i="11"/>
  <c r="I224" i="11"/>
  <c r="J224" i="11"/>
  <c r="K224" i="11"/>
  <c r="L224" i="11"/>
  <c r="M224" i="11"/>
  <c r="N224" i="11"/>
  <c r="O224" i="11"/>
  <c r="P224" i="11"/>
  <c r="C225" i="11"/>
  <c r="D225" i="11"/>
  <c r="E225" i="11"/>
  <c r="F225" i="11"/>
  <c r="G225" i="11"/>
  <c r="H225" i="11"/>
  <c r="I225" i="11"/>
  <c r="J225" i="11"/>
  <c r="K225" i="11"/>
  <c r="L225" i="11"/>
  <c r="M225" i="11"/>
  <c r="N225" i="11"/>
  <c r="O225" i="11"/>
  <c r="P225" i="11"/>
  <c r="C226" i="11"/>
  <c r="D226" i="11"/>
  <c r="E226" i="11"/>
  <c r="F226" i="11"/>
  <c r="G226" i="11"/>
  <c r="H226" i="11"/>
  <c r="I226" i="11"/>
  <c r="J226" i="11"/>
  <c r="K226" i="11"/>
  <c r="L226" i="11"/>
  <c r="M226" i="11"/>
  <c r="N226" i="11"/>
  <c r="O226" i="11"/>
  <c r="P226" i="11"/>
  <c r="C227" i="11"/>
  <c r="D227" i="11"/>
  <c r="E227" i="11"/>
  <c r="F227" i="11"/>
  <c r="G227" i="11"/>
  <c r="H227" i="11"/>
  <c r="I227" i="11"/>
  <c r="J227" i="11"/>
  <c r="K227" i="11"/>
  <c r="L227" i="11"/>
  <c r="M227" i="11"/>
  <c r="N227" i="11"/>
  <c r="O227" i="11"/>
  <c r="P227" i="11"/>
  <c r="C228" i="11"/>
  <c r="D228" i="11"/>
  <c r="E228" i="11"/>
  <c r="F228" i="11"/>
  <c r="G228" i="11"/>
  <c r="H228" i="11"/>
  <c r="I228" i="11"/>
  <c r="J228" i="11"/>
  <c r="K228" i="11"/>
  <c r="L228" i="11"/>
  <c r="M228" i="11"/>
  <c r="N228" i="11"/>
  <c r="O228" i="11"/>
  <c r="P228" i="11"/>
  <c r="C229" i="11"/>
  <c r="D229" i="11"/>
  <c r="E229" i="11"/>
  <c r="F229" i="11"/>
  <c r="G229" i="11"/>
  <c r="H229" i="11"/>
  <c r="I229" i="11"/>
  <c r="J229" i="11"/>
  <c r="K229" i="11"/>
  <c r="L229" i="11"/>
  <c r="M229" i="11"/>
  <c r="N229" i="11"/>
  <c r="O229" i="11"/>
  <c r="P229" i="11"/>
  <c r="C230" i="11"/>
  <c r="D230" i="11"/>
  <c r="E230" i="11"/>
  <c r="F230" i="11"/>
  <c r="G230" i="11"/>
  <c r="H230" i="11"/>
  <c r="I230" i="11"/>
  <c r="J230" i="11"/>
  <c r="K230" i="11"/>
  <c r="L230" i="11"/>
  <c r="M230" i="11"/>
  <c r="N230" i="11"/>
  <c r="O230" i="11"/>
  <c r="P230" i="11"/>
  <c r="C231" i="11"/>
  <c r="D231" i="11"/>
  <c r="E231" i="11"/>
  <c r="F231" i="11"/>
  <c r="G231" i="11"/>
  <c r="H231" i="11"/>
  <c r="I231" i="11"/>
  <c r="J231" i="11"/>
  <c r="K231" i="11"/>
  <c r="L231" i="11"/>
  <c r="M231" i="11"/>
  <c r="N231" i="11"/>
  <c r="O231" i="11"/>
  <c r="P231" i="11"/>
  <c r="C232" i="11"/>
  <c r="D232" i="11"/>
  <c r="E232" i="11"/>
  <c r="F232" i="11"/>
  <c r="G232" i="11"/>
  <c r="H232" i="11"/>
  <c r="I232" i="11"/>
  <c r="J232" i="11"/>
  <c r="K232" i="11"/>
  <c r="L232" i="11"/>
  <c r="M232" i="11"/>
  <c r="N232" i="11"/>
  <c r="O232" i="11"/>
  <c r="P232" i="11"/>
  <c r="C233" i="11"/>
  <c r="D233" i="11"/>
  <c r="E233" i="11"/>
  <c r="F233" i="11"/>
  <c r="G233" i="11"/>
  <c r="H233" i="11"/>
  <c r="I233" i="11"/>
  <c r="J233" i="11"/>
  <c r="K233" i="11"/>
  <c r="L233" i="11"/>
  <c r="M233" i="11"/>
  <c r="N233" i="11"/>
  <c r="O233" i="11"/>
  <c r="P233" i="11"/>
  <c r="C234" i="11"/>
  <c r="D234" i="11"/>
  <c r="E234" i="11"/>
  <c r="F234" i="11"/>
  <c r="G234" i="11"/>
  <c r="H234" i="11"/>
  <c r="I234" i="11"/>
  <c r="J234" i="11"/>
  <c r="K234" i="11"/>
  <c r="L234" i="11"/>
  <c r="M234" i="11"/>
  <c r="N234" i="11"/>
  <c r="O234" i="11"/>
  <c r="P234" i="11"/>
  <c r="C235" i="11"/>
  <c r="D235" i="11"/>
  <c r="E235" i="11"/>
  <c r="F235" i="11"/>
  <c r="G235" i="11"/>
  <c r="H235" i="11"/>
  <c r="I235" i="11"/>
  <c r="J235" i="11"/>
  <c r="K235" i="11"/>
  <c r="L235" i="11"/>
  <c r="M235" i="11"/>
  <c r="N235" i="11"/>
  <c r="O235" i="11"/>
  <c r="P235" i="11"/>
  <c r="C236" i="11"/>
  <c r="D236" i="11"/>
  <c r="E236" i="11"/>
  <c r="F236" i="11"/>
  <c r="G236" i="11"/>
  <c r="H236" i="11"/>
  <c r="I236" i="11"/>
  <c r="J236" i="11"/>
  <c r="K236" i="11"/>
  <c r="L236" i="11"/>
  <c r="M236" i="11"/>
  <c r="N236" i="11"/>
  <c r="O236" i="11"/>
  <c r="P236" i="11"/>
  <c r="C237" i="11"/>
  <c r="D237" i="11"/>
  <c r="E237" i="11"/>
  <c r="F237" i="11"/>
  <c r="G237" i="11"/>
  <c r="H237" i="11"/>
  <c r="I237" i="11"/>
  <c r="J237" i="11"/>
  <c r="K237" i="11"/>
  <c r="L237" i="11"/>
  <c r="M237" i="11"/>
  <c r="N237" i="11"/>
  <c r="O237" i="11"/>
  <c r="P237" i="11"/>
  <c r="C238" i="11"/>
  <c r="D238" i="11"/>
  <c r="E238" i="11"/>
  <c r="F238" i="11"/>
  <c r="G238" i="11"/>
  <c r="H238" i="11"/>
  <c r="I238" i="11"/>
  <c r="J238" i="11"/>
  <c r="K238" i="11"/>
  <c r="L238" i="11"/>
  <c r="M238" i="11"/>
  <c r="N238" i="11"/>
  <c r="O238" i="11"/>
  <c r="P238" i="11"/>
  <c r="C239" i="11"/>
  <c r="D239" i="11"/>
  <c r="E239" i="11"/>
  <c r="F239" i="11"/>
  <c r="G239" i="11"/>
  <c r="H239" i="11"/>
  <c r="I239" i="11"/>
  <c r="J239" i="11"/>
  <c r="K239" i="11"/>
  <c r="L239" i="11"/>
  <c r="M239" i="11"/>
  <c r="N239" i="11"/>
  <c r="O239" i="11"/>
  <c r="P239" i="11"/>
  <c r="C240" i="11"/>
  <c r="D240" i="11"/>
  <c r="E240" i="11"/>
  <c r="F240" i="11"/>
  <c r="G240" i="11"/>
  <c r="H240" i="11"/>
  <c r="I240" i="11"/>
  <c r="J240" i="11"/>
  <c r="K240" i="11"/>
  <c r="L240" i="11"/>
  <c r="M240" i="11"/>
  <c r="N240" i="11"/>
  <c r="O240" i="11"/>
  <c r="P240" i="11"/>
  <c r="C241" i="11"/>
  <c r="D241" i="11"/>
  <c r="E241" i="11"/>
  <c r="F241" i="11"/>
  <c r="G241" i="11"/>
  <c r="H241" i="11"/>
  <c r="I241" i="11"/>
  <c r="J241" i="11"/>
  <c r="K241" i="11"/>
  <c r="L241" i="11"/>
  <c r="M241" i="11"/>
  <c r="N241" i="11"/>
  <c r="O241" i="11"/>
  <c r="P241" i="11"/>
  <c r="C242" i="11"/>
  <c r="D242" i="11"/>
  <c r="E242" i="11"/>
  <c r="F242" i="11"/>
  <c r="G242" i="11"/>
  <c r="H242" i="11"/>
  <c r="I242" i="11"/>
  <c r="J242" i="11"/>
  <c r="K242" i="11"/>
  <c r="L242" i="11"/>
  <c r="M242" i="11"/>
  <c r="N242" i="11"/>
  <c r="O242" i="11"/>
  <c r="P242" i="11"/>
  <c r="C243" i="11"/>
  <c r="D243" i="11"/>
  <c r="E243" i="11"/>
  <c r="F243" i="11"/>
  <c r="G243" i="11"/>
  <c r="H243" i="11"/>
  <c r="I243" i="11"/>
  <c r="J243" i="11"/>
  <c r="K243" i="11"/>
  <c r="L243" i="11"/>
  <c r="M243" i="11"/>
  <c r="N243" i="11"/>
  <c r="O243" i="11"/>
  <c r="P243" i="11"/>
  <c r="C244" i="11"/>
  <c r="D244" i="11"/>
  <c r="E244" i="11"/>
  <c r="F244" i="11"/>
  <c r="G244" i="11"/>
  <c r="H244" i="11"/>
  <c r="I244" i="11"/>
  <c r="J244" i="11"/>
  <c r="K244" i="11"/>
  <c r="L244" i="11"/>
  <c r="M244" i="11"/>
  <c r="N244" i="11"/>
  <c r="O244" i="11"/>
  <c r="P244" i="11"/>
  <c r="C245" i="11"/>
  <c r="D245" i="11"/>
  <c r="E245" i="11"/>
  <c r="F245" i="11"/>
  <c r="G245" i="11"/>
  <c r="H245" i="11"/>
  <c r="I245" i="11"/>
  <c r="J245" i="11"/>
  <c r="K245" i="11"/>
  <c r="L245" i="11"/>
  <c r="M245" i="11"/>
  <c r="N245" i="11"/>
  <c r="O245" i="11"/>
  <c r="P245" i="11"/>
  <c r="C246" i="11"/>
  <c r="D246" i="11"/>
  <c r="E246" i="11"/>
  <c r="F246" i="11"/>
  <c r="G246" i="11"/>
  <c r="H246" i="11"/>
  <c r="I246" i="11"/>
  <c r="J246" i="11"/>
  <c r="K246" i="11"/>
  <c r="L246" i="11"/>
  <c r="M246" i="11"/>
  <c r="N246" i="11"/>
  <c r="O246" i="11"/>
  <c r="P246" i="11"/>
  <c r="C247" i="11"/>
  <c r="D247" i="11"/>
  <c r="E247" i="11"/>
  <c r="F247" i="11"/>
  <c r="G247" i="11"/>
  <c r="H247" i="11"/>
  <c r="I247" i="11"/>
  <c r="J247" i="11"/>
  <c r="K247" i="11"/>
  <c r="L247" i="11"/>
  <c r="M247" i="11"/>
  <c r="N247" i="11"/>
  <c r="O247" i="11"/>
  <c r="P247" i="11"/>
  <c r="C248" i="11"/>
  <c r="D248" i="11"/>
  <c r="E248" i="11"/>
  <c r="F248" i="11"/>
  <c r="G248" i="11"/>
  <c r="H248" i="11"/>
  <c r="I248" i="11"/>
  <c r="J248" i="11"/>
  <c r="K248" i="11"/>
  <c r="L248" i="11"/>
  <c r="M248" i="11"/>
  <c r="N248" i="11"/>
  <c r="O248" i="11"/>
  <c r="P248" i="11"/>
  <c r="C249" i="11"/>
  <c r="D249" i="11"/>
  <c r="E249" i="11"/>
  <c r="F249" i="11"/>
  <c r="G249" i="11"/>
  <c r="H249" i="11"/>
  <c r="I249" i="11"/>
  <c r="J249" i="11"/>
  <c r="K249" i="11"/>
  <c r="L249" i="11"/>
  <c r="M249" i="11"/>
  <c r="N249" i="11"/>
  <c r="O249" i="11"/>
  <c r="P249" i="11"/>
  <c r="C250" i="11"/>
  <c r="D250" i="11"/>
  <c r="E250" i="11"/>
  <c r="F250" i="11"/>
  <c r="G250" i="11"/>
  <c r="H250" i="11"/>
  <c r="I250" i="11"/>
  <c r="J250" i="11"/>
  <c r="K250" i="11"/>
  <c r="L250" i="11"/>
  <c r="M250" i="11"/>
  <c r="N250" i="11"/>
  <c r="O250" i="11"/>
  <c r="P250" i="11"/>
  <c r="C251" i="11"/>
  <c r="D251" i="11"/>
  <c r="E251" i="11"/>
  <c r="F251" i="11"/>
  <c r="G251" i="11"/>
  <c r="H251" i="11"/>
  <c r="I251" i="11"/>
  <c r="J251" i="11"/>
  <c r="K251" i="11"/>
  <c r="L251" i="11"/>
  <c r="M251" i="11"/>
  <c r="N251" i="11"/>
  <c r="O251" i="11"/>
  <c r="P251" i="11"/>
  <c r="C252" i="11"/>
  <c r="D252" i="11"/>
  <c r="E252" i="11"/>
  <c r="F252" i="11"/>
  <c r="G252" i="11"/>
  <c r="H252" i="11"/>
  <c r="I252" i="11"/>
  <c r="J252" i="11"/>
  <c r="K252" i="11"/>
  <c r="L252" i="11"/>
  <c r="M252" i="11"/>
  <c r="N252" i="11"/>
  <c r="O252" i="11"/>
  <c r="P252" i="11"/>
  <c r="C253" i="11"/>
  <c r="D253" i="11"/>
  <c r="E253" i="11"/>
  <c r="F253" i="11"/>
  <c r="G253" i="11"/>
  <c r="H253" i="11"/>
  <c r="I253" i="11"/>
  <c r="J253" i="11"/>
  <c r="K253" i="11"/>
  <c r="L253" i="11"/>
  <c r="M253" i="11"/>
  <c r="N253" i="11"/>
  <c r="O253" i="11"/>
  <c r="P253" i="11"/>
  <c r="C254" i="11"/>
  <c r="D254" i="11"/>
  <c r="E254" i="11"/>
  <c r="F254" i="11"/>
  <c r="G254" i="11"/>
  <c r="H254" i="11"/>
  <c r="I254" i="11"/>
  <c r="J254" i="11"/>
  <c r="K254" i="11"/>
  <c r="L254" i="11"/>
  <c r="M254" i="11"/>
  <c r="N254" i="11"/>
  <c r="O254" i="11"/>
  <c r="P254" i="11"/>
  <c r="C255" i="11"/>
  <c r="D255" i="11"/>
  <c r="E255" i="11"/>
  <c r="F255" i="11"/>
  <c r="G255" i="11"/>
  <c r="H255" i="11"/>
  <c r="I255" i="11"/>
  <c r="J255" i="11"/>
  <c r="K255" i="11"/>
  <c r="L255" i="11"/>
  <c r="M255" i="11"/>
  <c r="N255" i="11"/>
  <c r="O255" i="11"/>
  <c r="P255" i="11"/>
  <c r="C256" i="11"/>
  <c r="D256" i="11"/>
  <c r="E256" i="11"/>
  <c r="F256" i="11"/>
  <c r="G256" i="11"/>
  <c r="H256" i="11"/>
  <c r="I256" i="11"/>
  <c r="J256" i="11"/>
  <c r="K256" i="11"/>
  <c r="L256" i="11"/>
  <c r="M256" i="11"/>
  <c r="N256" i="11"/>
  <c r="O256" i="11"/>
  <c r="P256" i="11"/>
  <c r="C257" i="11"/>
  <c r="D257" i="11"/>
  <c r="E257" i="11"/>
  <c r="F257" i="11"/>
  <c r="G257" i="11"/>
  <c r="H257" i="11"/>
  <c r="I257" i="11"/>
  <c r="J257" i="11"/>
  <c r="K257" i="11"/>
  <c r="L257" i="11"/>
  <c r="M257" i="11"/>
  <c r="N257" i="11"/>
  <c r="O257" i="11"/>
  <c r="P257" i="11"/>
  <c r="C258" i="11"/>
  <c r="D258" i="11"/>
  <c r="E258" i="11"/>
  <c r="F258" i="11"/>
  <c r="G258" i="11"/>
  <c r="H258" i="11"/>
  <c r="I258" i="11"/>
  <c r="J258" i="11"/>
  <c r="K258" i="11"/>
  <c r="L258" i="11"/>
  <c r="M258" i="11"/>
  <c r="N258" i="11"/>
  <c r="O258" i="11"/>
  <c r="P258" i="11"/>
  <c r="C259" i="11"/>
  <c r="D259" i="11"/>
  <c r="E259" i="11"/>
  <c r="F259" i="11"/>
  <c r="G259" i="11"/>
  <c r="H259" i="11"/>
  <c r="I259" i="11"/>
  <c r="J259" i="11"/>
  <c r="K259" i="11"/>
  <c r="L259" i="11"/>
  <c r="M259" i="11"/>
  <c r="N259" i="11"/>
  <c r="O259" i="11"/>
  <c r="P259" i="11"/>
  <c r="C260" i="11"/>
  <c r="D260" i="11"/>
  <c r="E260" i="11"/>
  <c r="F260" i="11"/>
  <c r="G260" i="11"/>
  <c r="H260" i="11"/>
  <c r="I260" i="11"/>
  <c r="J260" i="11"/>
  <c r="K260" i="11"/>
  <c r="L260" i="11"/>
  <c r="M260" i="11"/>
  <c r="N260" i="11"/>
  <c r="O260" i="11"/>
  <c r="P260" i="11"/>
  <c r="C261" i="11"/>
  <c r="D261" i="11"/>
  <c r="E261" i="11"/>
  <c r="F261" i="11"/>
  <c r="G261" i="11"/>
  <c r="H261" i="11"/>
  <c r="I261" i="11"/>
  <c r="J261" i="11"/>
  <c r="K261" i="11"/>
  <c r="L261" i="11"/>
  <c r="M261" i="11"/>
  <c r="N261" i="11"/>
  <c r="O261" i="11"/>
  <c r="P261" i="11"/>
  <c r="C262" i="11"/>
  <c r="D262" i="11"/>
  <c r="E262" i="11"/>
  <c r="F262" i="11"/>
  <c r="G262" i="11"/>
  <c r="H262" i="11"/>
  <c r="I262" i="11"/>
  <c r="J262" i="11"/>
  <c r="K262" i="11"/>
  <c r="L262" i="11"/>
  <c r="M262" i="11"/>
  <c r="N262" i="11"/>
  <c r="O262" i="11"/>
  <c r="P262" i="11"/>
  <c r="C263" i="11"/>
  <c r="D263" i="11"/>
  <c r="E263" i="11"/>
  <c r="F263" i="11"/>
  <c r="G263" i="11"/>
  <c r="H263" i="11"/>
  <c r="I263" i="11"/>
  <c r="J263" i="11"/>
  <c r="K263" i="11"/>
  <c r="L263" i="11"/>
  <c r="M263" i="11"/>
  <c r="N263" i="11"/>
  <c r="O263" i="11"/>
  <c r="P263" i="11"/>
  <c r="C264" i="11"/>
  <c r="D264" i="11"/>
  <c r="E264" i="11"/>
  <c r="F264" i="11"/>
  <c r="G264" i="11"/>
  <c r="H264" i="11"/>
  <c r="I264" i="11"/>
  <c r="J264" i="11"/>
  <c r="K264" i="11"/>
  <c r="L264" i="11"/>
  <c r="M264" i="11"/>
  <c r="N264" i="11"/>
  <c r="O264" i="11"/>
  <c r="P264" i="11"/>
  <c r="C265" i="11"/>
  <c r="D265" i="11"/>
  <c r="E265" i="11"/>
  <c r="F265" i="11"/>
  <c r="G265" i="11"/>
  <c r="H265" i="11"/>
  <c r="I265" i="11"/>
  <c r="J265" i="11"/>
  <c r="K265" i="11"/>
  <c r="L265" i="11"/>
  <c r="M265" i="11"/>
  <c r="N265" i="11"/>
  <c r="O265" i="11"/>
  <c r="P265" i="11"/>
  <c r="C266" i="11"/>
  <c r="D266" i="11"/>
  <c r="E266" i="11"/>
  <c r="F266" i="11"/>
  <c r="G266" i="11"/>
  <c r="H266" i="11"/>
  <c r="I266" i="11"/>
  <c r="J266" i="11"/>
  <c r="K266" i="11"/>
  <c r="L266" i="11"/>
  <c r="M266" i="11"/>
  <c r="N266" i="11"/>
  <c r="O266" i="11"/>
  <c r="P266" i="11"/>
  <c r="C267" i="11"/>
  <c r="D267" i="11"/>
  <c r="E267" i="11"/>
  <c r="F267" i="11"/>
  <c r="G267" i="11"/>
  <c r="H267" i="11"/>
  <c r="I267" i="11"/>
  <c r="J267" i="11"/>
  <c r="K267" i="11"/>
  <c r="L267" i="11"/>
  <c r="M267" i="11"/>
  <c r="N267" i="11"/>
  <c r="O267" i="11"/>
  <c r="P267" i="11"/>
  <c r="C268" i="11"/>
  <c r="D268" i="11"/>
  <c r="E268" i="11"/>
  <c r="F268" i="11"/>
  <c r="G268" i="11"/>
  <c r="H268" i="11"/>
  <c r="I268" i="11"/>
  <c r="J268" i="11"/>
  <c r="K268" i="11"/>
  <c r="L268" i="11"/>
  <c r="M268" i="11"/>
  <c r="N268" i="11"/>
  <c r="O268" i="11"/>
  <c r="P268" i="11"/>
  <c r="C269" i="11"/>
  <c r="D269" i="11"/>
  <c r="E269" i="11"/>
  <c r="F269" i="11"/>
  <c r="G269" i="11"/>
  <c r="H269" i="11"/>
  <c r="I269" i="11"/>
  <c r="J269" i="11"/>
  <c r="K269" i="11"/>
  <c r="L269" i="11"/>
  <c r="M269" i="11"/>
  <c r="N269" i="11"/>
  <c r="O269" i="11"/>
  <c r="P269" i="11"/>
  <c r="C270" i="11"/>
  <c r="D270" i="11"/>
  <c r="E270" i="11"/>
  <c r="F270" i="11"/>
  <c r="G270" i="11"/>
  <c r="H270" i="11"/>
  <c r="I270" i="11"/>
  <c r="J270" i="11"/>
  <c r="K270" i="11"/>
  <c r="L270" i="11"/>
  <c r="M270" i="11"/>
  <c r="N270" i="11"/>
  <c r="O270" i="11"/>
  <c r="P270" i="11"/>
  <c r="C271" i="11"/>
  <c r="D271" i="11"/>
  <c r="E271" i="11"/>
  <c r="F271" i="11"/>
  <c r="G271" i="11"/>
  <c r="H271" i="11"/>
  <c r="I271" i="11"/>
  <c r="J271" i="11"/>
  <c r="K271" i="11"/>
  <c r="L271" i="11"/>
  <c r="M271" i="11"/>
  <c r="N271" i="11"/>
  <c r="O271" i="11"/>
  <c r="P271" i="11"/>
  <c r="C272" i="11"/>
  <c r="D272" i="11"/>
  <c r="E272" i="11"/>
  <c r="F272" i="11"/>
  <c r="G272" i="11"/>
  <c r="H272" i="11"/>
  <c r="I272" i="11"/>
  <c r="J272" i="11"/>
  <c r="K272" i="11"/>
  <c r="L272" i="11"/>
  <c r="M272" i="11"/>
  <c r="N272" i="11"/>
  <c r="O272" i="11"/>
  <c r="P272" i="11"/>
  <c r="C273" i="11"/>
  <c r="D273" i="11"/>
  <c r="E273" i="11"/>
  <c r="F273" i="11"/>
  <c r="G273" i="11"/>
  <c r="H273" i="11"/>
  <c r="I273" i="11"/>
  <c r="J273" i="11"/>
  <c r="K273" i="11"/>
  <c r="L273" i="11"/>
  <c r="M273" i="11"/>
  <c r="N273" i="11"/>
  <c r="O273" i="11"/>
  <c r="P273" i="11"/>
  <c r="C274" i="11"/>
  <c r="D274" i="11"/>
  <c r="E274" i="11"/>
  <c r="F274" i="11"/>
  <c r="G274" i="11"/>
  <c r="H274" i="11"/>
  <c r="I274" i="11"/>
  <c r="J274" i="11"/>
  <c r="K274" i="11"/>
  <c r="L274" i="11"/>
  <c r="M274" i="11"/>
  <c r="N274" i="11"/>
  <c r="O274" i="11"/>
  <c r="P274" i="11"/>
  <c r="C275" i="11"/>
  <c r="D275" i="11"/>
  <c r="E275" i="11"/>
  <c r="F275" i="11"/>
  <c r="G275" i="11"/>
  <c r="H275" i="11"/>
  <c r="I275" i="11"/>
  <c r="J275" i="11"/>
  <c r="K275" i="11"/>
  <c r="L275" i="11"/>
  <c r="M275" i="11"/>
  <c r="N275" i="11"/>
  <c r="O275" i="11"/>
  <c r="P275" i="11"/>
  <c r="C276" i="11"/>
  <c r="D276" i="11"/>
  <c r="E276" i="11"/>
  <c r="F276" i="11"/>
  <c r="G276" i="11"/>
  <c r="H276" i="11"/>
  <c r="I276" i="11"/>
  <c r="J276" i="11"/>
  <c r="K276" i="11"/>
  <c r="L276" i="11"/>
  <c r="M276" i="11"/>
  <c r="N276" i="11"/>
  <c r="O276" i="11"/>
  <c r="P276" i="11"/>
  <c r="C277" i="11"/>
  <c r="D277" i="11"/>
  <c r="E277" i="11"/>
  <c r="F277" i="11"/>
  <c r="G277" i="11"/>
  <c r="H277" i="11"/>
  <c r="I277" i="11"/>
  <c r="J277" i="11"/>
  <c r="K277" i="11"/>
  <c r="L277" i="11"/>
  <c r="M277" i="11"/>
  <c r="N277" i="11"/>
  <c r="O277" i="11"/>
  <c r="P277" i="11"/>
  <c r="C278" i="11"/>
  <c r="D278" i="11"/>
  <c r="E278" i="11"/>
  <c r="F278" i="11"/>
  <c r="G278" i="11"/>
  <c r="H278" i="11"/>
  <c r="I278" i="11"/>
  <c r="J278" i="11"/>
  <c r="K278" i="11"/>
  <c r="L278" i="11"/>
  <c r="M278" i="11"/>
  <c r="N278" i="11"/>
  <c r="O278" i="11"/>
  <c r="P278" i="11"/>
  <c r="C279" i="11"/>
  <c r="D279" i="11"/>
  <c r="E279" i="11"/>
  <c r="F279" i="11"/>
  <c r="G279" i="11"/>
  <c r="H279" i="11"/>
  <c r="I279" i="11"/>
  <c r="J279" i="11"/>
  <c r="K279" i="11"/>
  <c r="L279" i="11"/>
  <c r="M279" i="11"/>
  <c r="N279" i="11"/>
  <c r="O279" i="11"/>
  <c r="P279" i="11"/>
  <c r="C280" i="11"/>
  <c r="D280" i="11"/>
  <c r="E280" i="11"/>
  <c r="F280" i="11"/>
  <c r="G280" i="11"/>
  <c r="H280" i="11"/>
  <c r="I280" i="11"/>
  <c r="J280" i="11"/>
  <c r="K280" i="11"/>
  <c r="L280" i="11"/>
  <c r="M280" i="11"/>
  <c r="N280" i="11"/>
  <c r="O280" i="11"/>
  <c r="P280" i="11"/>
  <c r="C281" i="11"/>
  <c r="D281" i="11"/>
  <c r="E281" i="11"/>
  <c r="F281" i="11"/>
  <c r="G281" i="11"/>
  <c r="H281" i="11"/>
  <c r="I281" i="11"/>
  <c r="J281" i="11"/>
  <c r="K281" i="11"/>
  <c r="L281" i="11"/>
  <c r="M281" i="11"/>
  <c r="N281" i="11"/>
  <c r="O281" i="11"/>
  <c r="P281" i="11"/>
  <c r="C282" i="11"/>
  <c r="D282" i="11"/>
  <c r="E282" i="11"/>
  <c r="F282" i="11"/>
  <c r="G282" i="11"/>
  <c r="H282" i="11"/>
  <c r="I282" i="11"/>
  <c r="J282" i="11"/>
  <c r="K282" i="11"/>
  <c r="L282" i="11"/>
  <c r="M282" i="11"/>
  <c r="N282" i="11"/>
  <c r="O282" i="11"/>
  <c r="P282" i="11"/>
  <c r="C283" i="11"/>
  <c r="D283" i="11"/>
  <c r="E283" i="11"/>
  <c r="F283" i="11"/>
  <c r="G283" i="11"/>
  <c r="H283" i="11"/>
  <c r="I283" i="11"/>
  <c r="J283" i="11"/>
  <c r="K283" i="11"/>
  <c r="L283" i="11"/>
  <c r="M283" i="11"/>
  <c r="N283" i="11"/>
  <c r="O283" i="11"/>
  <c r="P283" i="11"/>
  <c r="C284" i="11"/>
  <c r="D284" i="11"/>
  <c r="E284" i="11"/>
  <c r="F284" i="11"/>
  <c r="G284" i="11"/>
  <c r="H284" i="11"/>
  <c r="I284" i="11"/>
  <c r="J284" i="11"/>
  <c r="K284" i="11"/>
  <c r="L284" i="11"/>
  <c r="M284" i="11"/>
  <c r="N284" i="11"/>
  <c r="O284" i="11"/>
  <c r="P284" i="11"/>
  <c r="C285" i="11"/>
  <c r="D285" i="11"/>
  <c r="E285" i="11"/>
  <c r="F285" i="11"/>
  <c r="G285" i="11"/>
  <c r="H285" i="11"/>
  <c r="I285" i="11"/>
  <c r="J285" i="11"/>
  <c r="K285" i="11"/>
  <c r="L285" i="11"/>
  <c r="M285" i="11"/>
  <c r="N285" i="11"/>
  <c r="O285" i="11"/>
  <c r="P285" i="11"/>
  <c r="C286" i="11"/>
  <c r="D286" i="11"/>
  <c r="E286" i="11"/>
  <c r="F286" i="11"/>
  <c r="G286" i="11"/>
  <c r="H286" i="11"/>
  <c r="I286" i="11"/>
  <c r="J286" i="11"/>
  <c r="K286" i="11"/>
  <c r="L286" i="11"/>
  <c r="M286" i="11"/>
  <c r="N286" i="11"/>
  <c r="O286" i="11"/>
  <c r="P286" i="11"/>
  <c r="C287" i="11"/>
  <c r="D287" i="11"/>
  <c r="E287" i="11"/>
  <c r="F287" i="11"/>
  <c r="G287" i="11"/>
  <c r="H287" i="11"/>
  <c r="I287" i="11"/>
  <c r="J287" i="11"/>
  <c r="K287" i="11"/>
  <c r="L287" i="11"/>
  <c r="M287" i="11"/>
  <c r="N287" i="11"/>
  <c r="O287" i="11"/>
  <c r="P287" i="11"/>
  <c r="C288" i="11"/>
  <c r="D288" i="11"/>
  <c r="E288" i="11"/>
  <c r="F288" i="11"/>
  <c r="G288" i="11"/>
  <c r="H288" i="11"/>
  <c r="I288" i="11"/>
  <c r="J288" i="11"/>
  <c r="K288" i="11"/>
  <c r="L288" i="11"/>
  <c r="M288" i="11"/>
  <c r="N288" i="11"/>
  <c r="O288" i="11"/>
  <c r="P288" i="11"/>
  <c r="C289" i="11"/>
  <c r="D289" i="11"/>
  <c r="E289" i="11"/>
  <c r="F289" i="11"/>
  <c r="G289" i="11"/>
  <c r="H289" i="11"/>
  <c r="I289" i="11"/>
  <c r="J289" i="11"/>
  <c r="K289" i="11"/>
  <c r="L289" i="11"/>
  <c r="M289" i="11"/>
  <c r="N289" i="11"/>
  <c r="O289" i="11"/>
  <c r="P289" i="11"/>
  <c r="C290" i="11"/>
  <c r="D290" i="11"/>
  <c r="E290" i="11"/>
  <c r="F290" i="11"/>
  <c r="G290" i="11"/>
  <c r="H290" i="11"/>
  <c r="I290" i="11"/>
  <c r="J290" i="11"/>
  <c r="K290" i="11"/>
  <c r="L290" i="11"/>
  <c r="M290" i="11"/>
  <c r="N290" i="11"/>
  <c r="O290" i="11"/>
  <c r="P290" i="11"/>
  <c r="C291" i="11"/>
  <c r="D291" i="11"/>
  <c r="E291" i="11"/>
  <c r="F291" i="11"/>
  <c r="G291" i="11"/>
  <c r="H291" i="11"/>
  <c r="I291" i="11"/>
  <c r="J291" i="11"/>
  <c r="K291" i="11"/>
  <c r="L291" i="11"/>
  <c r="M291" i="11"/>
  <c r="N291" i="11"/>
  <c r="O291" i="11"/>
  <c r="P291" i="11"/>
  <c r="C292" i="11"/>
  <c r="D292" i="11"/>
  <c r="E292" i="11"/>
  <c r="F292" i="11"/>
  <c r="G292" i="11"/>
  <c r="H292" i="11"/>
  <c r="I292" i="11"/>
  <c r="J292" i="11"/>
  <c r="K292" i="11"/>
  <c r="L292" i="11"/>
  <c r="M292" i="11"/>
  <c r="N292" i="11"/>
  <c r="O292" i="11"/>
  <c r="P292" i="11"/>
  <c r="C293" i="11"/>
  <c r="D293" i="11"/>
  <c r="E293" i="11"/>
  <c r="F293" i="11"/>
  <c r="G293" i="11"/>
  <c r="H293" i="11"/>
  <c r="I293" i="11"/>
  <c r="J293" i="11"/>
  <c r="K293" i="11"/>
  <c r="L293" i="11"/>
  <c r="M293" i="11"/>
  <c r="N293" i="11"/>
  <c r="O293" i="11"/>
  <c r="P293" i="11"/>
  <c r="C294" i="11"/>
  <c r="D294" i="11"/>
  <c r="E294" i="11"/>
  <c r="F294" i="11"/>
  <c r="G294" i="11"/>
  <c r="H294" i="11"/>
  <c r="I294" i="11"/>
  <c r="J294" i="11"/>
  <c r="K294" i="11"/>
  <c r="L294" i="11"/>
  <c r="M294" i="11"/>
  <c r="N294" i="11"/>
  <c r="O294" i="11"/>
  <c r="P294" i="11"/>
  <c r="C295" i="11"/>
  <c r="D295" i="11"/>
  <c r="E295" i="11"/>
  <c r="F295" i="11"/>
  <c r="G295" i="11"/>
  <c r="H295" i="11"/>
  <c r="I295" i="11"/>
  <c r="J295" i="11"/>
  <c r="K295" i="11"/>
  <c r="L295" i="11"/>
  <c r="M295" i="11"/>
  <c r="N295" i="11"/>
  <c r="O295" i="11"/>
  <c r="P295" i="11"/>
  <c r="C296" i="11"/>
  <c r="D296" i="11"/>
  <c r="E296" i="11"/>
  <c r="F296" i="11"/>
  <c r="G296" i="11"/>
  <c r="H296" i="11"/>
  <c r="I296" i="11"/>
  <c r="J296" i="11"/>
  <c r="K296" i="11"/>
  <c r="L296" i="11"/>
  <c r="M296" i="11"/>
  <c r="N296" i="11"/>
  <c r="O296" i="11"/>
  <c r="P296" i="11"/>
  <c r="C297" i="11"/>
  <c r="D297" i="11"/>
  <c r="E297" i="11"/>
  <c r="F297" i="11"/>
  <c r="G297" i="11"/>
  <c r="H297" i="11"/>
  <c r="I297" i="11"/>
  <c r="J297" i="11"/>
  <c r="K297" i="11"/>
  <c r="L297" i="11"/>
  <c r="M297" i="11"/>
  <c r="N297" i="11"/>
  <c r="O297" i="11"/>
  <c r="P297" i="11"/>
  <c r="C298" i="11"/>
  <c r="D298" i="11"/>
  <c r="E298" i="11"/>
  <c r="F298" i="11"/>
  <c r="G298" i="11"/>
  <c r="H298" i="11"/>
  <c r="I298" i="11"/>
  <c r="J298" i="11"/>
  <c r="K298" i="11"/>
  <c r="L298" i="11"/>
  <c r="M298" i="11"/>
  <c r="N298" i="11"/>
  <c r="O298" i="11"/>
  <c r="P298" i="11"/>
  <c r="C299" i="11"/>
  <c r="D299" i="11"/>
  <c r="E299" i="11"/>
  <c r="F299" i="11"/>
  <c r="G299" i="11"/>
  <c r="H299" i="11"/>
  <c r="I299" i="11"/>
  <c r="J299" i="11"/>
  <c r="K299" i="11"/>
  <c r="L299" i="11"/>
  <c r="M299" i="11"/>
  <c r="N299" i="11"/>
  <c r="O299" i="11"/>
  <c r="P299" i="11"/>
  <c r="C300" i="11"/>
  <c r="D300" i="11"/>
  <c r="E300" i="11"/>
  <c r="F300" i="11"/>
  <c r="G300" i="11"/>
  <c r="H300" i="11"/>
  <c r="I300" i="11"/>
  <c r="J300" i="11"/>
  <c r="K300" i="11"/>
  <c r="L300" i="11"/>
  <c r="M300" i="11"/>
  <c r="N300" i="11"/>
  <c r="O300" i="11"/>
  <c r="P300" i="11"/>
  <c r="C301" i="11"/>
  <c r="D301" i="11"/>
  <c r="E301" i="11"/>
  <c r="F301" i="11"/>
  <c r="G301" i="11"/>
  <c r="H301" i="11"/>
  <c r="I301" i="11"/>
  <c r="J301" i="11"/>
  <c r="K301" i="11"/>
  <c r="L301" i="11"/>
  <c r="M301" i="11"/>
  <c r="N301" i="11"/>
  <c r="O301" i="11"/>
  <c r="P301" i="11"/>
  <c r="C302" i="11"/>
  <c r="D302" i="11"/>
  <c r="E302" i="11"/>
  <c r="F302" i="11"/>
  <c r="G302" i="11"/>
  <c r="H302" i="11"/>
  <c r="I302" i="11"/>
  <c r="J302" i="11"/>
  <c r="K302" i="11"/>
  <c r="L302" i="11"/>
  <c r="M302" i="11"/>
  <c r="N302" i="11"/>
  <c r="O302" i="11"/>
  <c r="P302" i="11"/>
  <c r="C303" i="11"/>
  <c r="D303" i="11"/>
  <c r="E303" i="11"/>
  <c r="F303" i="11"/>
  <c r="G303" i="11"/>
  <c r="H303" i="11"/>
  <c r="I303" i="11"/>
  <c r="J303" i="11"/>
  <c r="K303" i="11"/>
  <c r="L303" i="11"/>
  <c r="M303" i="11"/>
  <c r="N303" i="11"/>
  <c r="O303" i="11"/>
  <c r="P303" i="11"/>
  <c r="C304" i="11"/>
  <c r="D304" i="11"/>
  <c r="E304" i="11"/>
  <c r="F304" i="11"/>
  <c r="G304" i="11"/>
  <c r="H304" i="11"/>
  <c r="I304" i="11"/>
  <c r="J304" i="11"/>
  <c r="K304" i="11"/>
  <c r="L304" i="11"/>
  <c r="M304" i="11"/>
  <c r="N304" i="11"/>
  <c r="O304" i="11"/>
  <c r="P304" i="11"/>
  <c r="C305" i="11"/>
  <c r="D305" i="11"/>
  <c r="E305" i="11"/>
  <c r="F305" i="11"/>
  <c r="G305" i="11"/>
  <c r="H305" i="11"/>
  <c r="I305" i="11"/>
  <c r="J305" i="11"/>
  <c r="K305" i="11"/>
  <c r="L305" i="11"/>
  <c r="M305" i="11"/>
  <c r="N305" i="11"/>
  <c r="O305" i="11"/>
  <c r="P305" i="11"/>
  <c r="C306" i="11"/>
  <c r="D306" i="11"/>
  <c r="E306" i="11"/>
  <c r="F306" i="11"/>
  <c r="G306" i="11"/>
  <c r="H306" i="11"/>
  <c r="I306" i="11"/>
  <c r="J306" i="11"/>
  <c r="K306" i="11"/>
  <c r="L306" i="11"/>
  <c r="M306" i="11"/>
  <c r="N306" i="11"/>
  <c r="O306" i="11"/>
  <c r="P306" i="11"/>
  <c r="C307" i="11"/>
  <c r="D307" i="11"/>
  <c r="E307" i="11"/>
  <c r="F307" i="11"/>
  <c r="G307" i="11"/>
  <c r="H307" i="11"/>
  <c r="I307" i="11"/>
  <c r="J307" i="11"/>
  <c r="K307" i="11"/>
  <c r="L307" i="11"/>
  <c r="M307" i="11"/>
  <c r="N307" i="11"/>
  <c r="O307" i="11"/>
  <c r="P307" i="11"/>
  <c r="C308" i="11"/>
  <c r="D308" i="11"/>
  <c r="E308" i="11"/>
  <c r="F308" i="11"/>
  <c r="G308" i="11"/>
  <c r="H308" i="11"/>
  <c r="I308" i="11"/>
  <c r="J308" i="11"/>
  <c r="K308" i="11"/>
  <c r="L308" i="11"/>
  <c r="M308" i="11"/>
  <c r="N308" i="11"/>
  <c r="O308" i="11"/>
  <c r="P308" i="11"/>
  <c r="C309" i="11"/>
  <c r="D309" i="11"/>
  <c r="E309" i="11"/>
  <c r="F309" i="11"/>
  <c r="G309" i="11"/>
  <c r="H309" i="11"/>
  <c r="I309" i="11"/>
  <c r="J309" i="11"/>
  <c r="K309" i="11"/>
  <c r="L309" i="11"/>
  <c r="M309" i="11"/>
  <c r="N309" i="11"/>
  <c r="O309" i="11"/>
  <c r="P309" i="11"/>
  <c r="C310" i="11"/>
  <c r="D310" i="11"/>
  <c r="E310" i="11"/>
  <c r="F310" i="11"/>
  <c r="G310" i="11"/>
  <c r="H310" i="11"/>
  <c r="I310" i="11"/>
  <c r="J310" i="11"/>
  <c r="K310" i="11"/>
  <c r="L310" i="11"/>
  <c r="M310" i="11"/>
  <c r="N310" i="11"/>
  <c r="O310" i="11"/>
  <c r="P310" i="11"/>
  <c r="C311" i="11"/>
  <c r="D311" i="11"/>
  <c r="E311" i="11"/>
  <c r="F311" i="11"/>
  <c r="G311" i="11"/>
  <c r="H311" i="11"/>
  <c r="I311" i="11"/>
  <c r="J311" i="11"/>
  <c r="K311" i="11"/>
  <c r="L311" i="11"/>
  <c r="M311" i="11"/>
  <c r="N311" i="11"/>
  <c r="O311" i="11"/>
  <c r="P311" i="11"/>
  <c r="C312" i="11"/>
  <c r="D312" i="11"/>
  <c r="E312" i="11"/>
  <c r="F312" i="11"/>
  <c r="G312" i="11"/>
  <c r="H312" i="11"/>
  <c r="I312" i="11"/>
  <c r="J312" i="11"/>
  <c r="K312" i="11"/>
  <c r="L312" i="11"/>
  <c r="M312" i="11"/>
  <c r="N312" i="11"/>
  <c r="O312" i="11"/>
  <c r="P312" i="11"/>
  <c r="C313" i="11"/>
  <c r="D313" i="11"/>
  <c r="E313" i="11"/>
  <c r="F313" i="11"/>
  <c r="G313" i="11"/>
  <c r="H313" i="11"/>
  <c r="I313" i="11"/>
  <c r="J313" i="11"/>
  <c r="K313" i="11"/>
  <c r="L313" i="11"/>
  <c r="M313" i="11"/>
  <c r="N313" i="11"/>
  <c r="O313" i="11"/>
  <c r="P313" i="11"/>
  <c r="C314" i="11"/>
  <c r="D314" i="11"/>
  <c r="E314" i="11"/>
  <c r="F314" i="11"/>
  <c r="G314" i="11"/>
  <c r="H314" i="11"/>
  <c r="I314" i="11"/>
  <c r="J314" i="11"/>
  <c r="K314" i="11"/>
  <c r="L314" i="11"/>
  <c r="M314" i="11"/>
  <c r="N314" i="11"/>
  <c r="O314" i="11"/>
  <c r="P314" i="11"/>
  <c r="C315" i="11"/>
  <c r="D315" i="11"/>
  <c r="E315" i="11"/>
  <c r="F315" i="11"/>
  <c r="G315" i="11"/>
  <c r="H315" i="11"/>
  <c r="I315" i="11"/>
  <c r="J315" i="11"/>
  <c r="K315" i="11"/>
  <c r="L315" i="11"/>
  <c r="M315" i="11"/>
  <c r="N315" i="11"/>
  <c r="O315" i="11"/>
  <c r="P315" i="11"/>
  <c r="C316" i="11"/>
  <c r="D316" i="11"/>
  <c r="E316" i="11"/>
  <c r="F316" i="11"/>
  <c r="G316" i="11"/>
  <c r="H316" i="11"/>
  <c r="I316" i="11"/>
  <c r="J316" i="11"/>
  <c r="K316" i="11"/>
  <c r="L316" i="11"/>
  <c r="M316" i="11"/>
  <c r="N316" i="11"/>
  <c r="O316" i="11"/>
  <c r="P316" i="11"/>
  <c r="C317" i="11"/>
  <c r="D317" i="11"/>
  <c r="E317" i="11"/>
  <c r="F317" i="11"/>
  <c r="G317" i="11"/>
  <c r="H317" i="11"/>
  <c r="I317" i="11"/>
  <c r="J317" i="11"/>
  <c r="K317" i="11"/>
  <c r="L317" i="11"/>
  <c r="M317" i="11"/>
  <c r="N317" i="11"/>
  <c r="O317" i="11"/>
  <c r="P317" i="11"/>
  <c r="C318" i="11"/>
  <c r="D318" i="11"/>
  <c r="E318" i="11"/>
  <c r="F318" i="11"/>
  <c r="G318" i="11"/>
  <c r="H318" i="11"/>
  <c r="I318" i="11"/>
  <c r="J318" i="11"/>
  <c r="K318" i="11"/>
  <c r="L318" i="11"/>
  <c r="M318" i="11"/>
  <c r="N318" i="11"/>
  <c r="O318" i="11"/>
  <c r="P318" i="11"/>
  <c r="C319" i="11"/>
  <c r="D319" i="11"/>
  <c r="E319" i="11"/>
  <c r="F319" i="11"/>
  <c r="G319" i="11"/>
  <c r="H319" i="11"/>
  <c r="I319" i="11"/>
  <c r="J319" i="11"/>
  <c r="K319" i="11"/>
  <c r="L319" i="11"/>
  <c r="M319" i="11"/>
  <c r="N319" i="11"/>
  <c r="O319" i="11"/>
  <c r="P319" i="11"/>
  <c r="C320" i="11"/>
  <c r="D320" i="11"/>
  <c r="E320" i="11"/>
  <c r="F320" i="11"/>
  <c r="G320" i="11"/>
  <c r="H320" i="11"/>
  <c r="I320" i="11"/>
  <c r="J320" i="11"/>
  <c r="K320" i="11"/>
  <c r="L320" i="11"/>
  <c r="M320" i="11"/>
  <c r="N320" i="11"/>
  <c r="O320" i="11"/>
  <c r="P320" i="11"/>
  <c r="C321" i="11"/>
  <c r="D321" i="11"/>
  <c r="E321" i="11"/>
  <c r="F321" i="11"/>
  <c r="G321" i="11"/>
  <c r="H321" i="11"/>
  <c r="I321" i="11"/>
  <c r="J321" i="11"/>
  <c r="K321" i="11"/>
  <c r="L321" i="11"/>
  <c r="M321" i="11"/>
  <c r="N321" i="11"/>
  <c r="O321" i="11"/>
  <c r="P321" i="11"/>
  <c r="C322" i="11"/>
  <c r="D322" i="11"/>
  <c r="E322" i="11"/>
  <c r="F322" i="11"/>
  <c r="G322" i="11"/>
  <c r="H322" i="11"/>
  <c r="I322" i="11"/>
  <c r="J322" i="11"/>
  <c r="K322" i="11"/>
  <c r="L322" i="11"/>
  <c r="M322" i="11"/>
  <c r="N322" i="11"/>
  <c r="O322" i="11"/>
  <c r="P322" i="11"/>
  <c r="C323" i="11"/>
  <c r="D323" i="11"/>
  <c r="E323" i="11"/>
  <c r="F323" i="11"/>
  <c r="G323" i="11"/>
  <c r="H323" i="11"/>
  <c r="I323" i="11"/>
  <c r="J323" i="11"/>
  <c r="K323" i="11"/>
  <c r="L323" i="11"/>
  <c r="M323" i="11"/>
  <c r="N323" i="11"/>
  <c r="O323" i="11"/>
  <c r="P323" i="11"/>
  <c r="C324" i="11"/>
  <c r="D324" i="11"/>
  <c r="E324" i="11"/>
  <c r="F324" i="11"/>
  <c r="G324" i="11"/>
  <c r="H324" i="11"/>
  <c r="I324" i="11"/>
  <c r="J324" i="11"/>
  <c r="K324" i="11"/>
  <c r="L324" i="11"/>
  <c r="M324" i="11"/>
  <c r="N324" i="11"/>
  <c r="O324" i="11"/>
  <c r="P324" i="11"/>
  <c r="C325" i="11"/>
  <c r="D325" i="11"/>
  <c r="E325" i="11"/>
  <c r="F325" i="11"/>
  <c r="G325" i="11"/>
  <c r="H325" i="11"/>
  <c r="I325" i="11"/>
  <c r="J325" i="11"/>
  <c r="K325" i="11"/>
  <c r="L325" i="11"/>
  <c r="M325" i="11"/>
  <c r="N325" i="11"/>
  <c r="O325" i="11"/>
  <c r="P325" i="11"/>
  <c r="C326" i="11"/>
  <c r="D326" i="11"/>
  <c r="E326" i="11"/>
  <c r="F326" i="11"/>
  <c r="G326" i="11"/>
  <c r="H326" i="11"/>
  <c r="I326" i="11"/>
  <c r="J326" i="11"/>
  <c r="K326" i="11"/>
  <c r="L326" i="11"/>
  <c r="M326" i="11"/>
  <c r="N326" i="11"/>
  <c r="O326" i="11"/>
  <c r="P326" i="11"/>
  <c r="C327" i="11"/>
  <c r="D327" i="11"/>
  <c r="E327" i="11"/>
  <c r="F327" i="11"/>
  <c r="G327" i="11"/>
  <c r="H327" i="11"/>
  <c r="I327" i="11"/>
  <c r="J327" i="11"/>
  <c r="K327" i="11"/>
  <c r="L327" i="11"/>
  <c r="M327" i="11"/>
  <c r="N327" i="11"/>
  <c r="O327" i="11"/>
  <c r="P327" i="11"/>
  <c r="C328" i="11"/>
  <c r="D328" i="11"/>
  <c r="E328" i="11"/>
  <c r="F328" i="11"/>
  <c r="G328" i="11"/>
  <c r="H328" i="11"/>
  <c r="I328" i="11"/>
  <c r="J328" i="11"/>
  <c r="K328" i="11"/>
  <c r="L328" i="11"/>
  <c r="M328" i="11"/>
  <c r="N328" i="11"/>
  <c r="O328" i="11"/>
  <c r="P328" i="11"/>
  <c r="C329" i="11"/>
  <c r="D329" i="11"/>
  <c r="E329" i="11"/>
  <c r="F329" i="11"/>
  <c r="G329" i="11"/>
  <c r="H329" i="11"/>
  <c r="I329" i="11"/>
  <c r="J329" i="11"/>
  <c r="K329" i="11"/>
  <c r="L329" i="11"/>
  <c r="M329" i="11"/>
  <c r="N329" i="11"/>
  <c r="O329" i="11"/>
  <c r="P329" i="11"/>
  <c r="C330" i="11"/>
  <c r="D330" i="11"/>
  <c r="E330" i="11"/>
  <c r="F330" i="11"/>
  <c r="G330" i="11"/>
  <c r="H330" i="11"/>
  <c r="I330" i="11"/>
  <c r="J330" i="11"/>
  <c r="K330" i="11"/>
  <c r="L330" i="11"/>
  <c r="M330" i="11"/>
  <c r="N330" i="11"/>
  <c r="O330" i="11"/>
  <c r="P330" i="11"/>
  <c r="C331" i="11"/>
  <c r="D331" i="11"/>
  <c r="E331" i="11"/>
  <c r="F331" i="11"/>
  <c r="G331" i="11"/>
  <c r="H331" i="11"/>
  <c r="I331" i="11"/>
  <c r="J331" i="11"/>
  <c r="K331" i="11"/>
  <c r="L331" i="11"/>
  <c r="M331" i="11"/>
  <c r="N331" i="11"/>
  <c r="O331" i="11"/>
  <c r="P331" i="11"/>
  <c r="C332" i="11"/>
  <c r="D332" i="11"/>
  <c r="E332" i="11"/>
  <c r="F332" i="11"/>
  <c r="G332" i="11"/>
  <c r="H332" i="11"/>
  <c r="I332" i="11"/>
  <c r="J332" i="11"/>
  <c r="K332" i="11"/>
  <c r="L332" i="11"/>
  <c r="M332" i="11"/>
  <c r="N332" i="11"/>
  <c r="O332" i="11"/>
  <c r="P332" i="11"/>
  <c r="C333" i="11"/>
  <c r="D333" i="11"/>
  <c r="E333" i="11"/>
  <c r="F333" i="11"/>
  <c r="G333" i="11"/>
  <c r="H333" i="11"/>
  <c r="I333" i="11"/>
  <c r="J333" i="11"/>
  <c r="K333" i="11"/>
  <c r="L333" i="11"/>
  <c r="M333" i="11"/>
  <c r="N333" i="11"/>
  <c r="O333" i="11"/>
  <c r="P333" i="11"/>
  <c r="C334" i="11"/>
  <c r="D334" i="11"/>
  <c r="E334" i="11"/>
  <c r="F334" i="11"/>
  <c r="G334" i="11"/>
  <c r="H334" i="11"/>
  <c r="I334" i="11"/>
  <c r="J334" i="11"/>
  <c r="K334" i="11"/>
  <c r="L334" i="11"/>
  <c r="M334" i="11"/>
  <c r="N334" i="11"/>
  <c r="O334" i="11"/>
  <c r="P334" i="11"/>
  <c r="C335" i="11"/>
  <c r="D335" i="11"/>
  <c r="E335" i="11"/>
  <c r="F335" i="11"/>
  <c r="G335" i="11"/>
  <c r="H335" i="11"/>
  <c r="I335" i="11"/>
  <c r="J335" i="11"/>
  <c r="K335" i="11"/>
  <c r="L335" i="11"/>
  <c r="M335" i="11"/>
  <c r="N335" i="11"/>
  <c r="O335" i="11"/>
  <c r="P335" i="11"/>
  <c r="C336" i="11"/>
  <c r="D336" i="11"/>
  <c r="E336" i="11"/>
  <c r="F336" i="11"/>
  <c r="G336" i="11"/>
  <c r="H336" i="11"/>
  <c r="I336" i="11"/>
  <c r="J336" i="11"/>
  <c r="K336" i="11"/>
  <c r="L336" i="11"/>
  <c r="M336" i="11"/>
  <c r="N336" i="11"/>
  <c r="O336" i="11"/>
  <c r="P336" i="11"/>
  <c r="C337" i="11"/>
  <c r="D337" i="11"/>
  <c r="E337" i="11"/>
  <c r="F337" i="11"/>
  <c r="G337" i="11"/>
  <c r="H337" i="11"/>
  <c r="I337" i="11"/>
  <c r="J337" i="11"/>
  <c r="K337" i="11"/>
  <c r="L337" i="11"/>
  <c r="M337" i="11"/>
  <c r="N337" i="11"/>
  <c r="O337" i="11"/>
  <c r="P337" i="11"/>
  <c r="C338" i="11"/>
  <c r="D338" i="11"/>
  <c r="E338" i="11"/>
  <c r="F338" i="11"/>
  <c r="G338" i="11"/>
  <c r="H338" i="11"/>
  <c r="I338" i="11"/>
  <c r="J338" i="11"/>
  <c r="K338" i="11"/>
  <c r="L338" i="11"/>
  <c r="M338" i="11"/>
  <c r="N338" i="11"/>
  <c r="O338" i="11"/>
  <c r="P338" i="11"/>
  <c r="C339" i="11"/>
  <c r="D339" i="11"/>
  <c r="E339" i="11"/>
  <c r="F339" i="11"/>
  <c r="G339" i="11"/>
  <c r="H339" i="11"/>
  <c r="I339" i="11"/>
  <c r="J339" i="11"/>
  <c r="K339" i="11"/>
  <c r="L339" i="11"/>
  <c r="M339" i="11"/>
  <c r="N339" i="11"/>
  <c r="O339" i="11"/>
  <c r="P339" i="11"/>
  <c r="C340" i="11"/>
  <c r="D340" i="11"/>
  <c r="E340" i="11"/>
  <c r="F340" i="11"/>
  <c r="G340" i="11"/>
  <c r="H340" i="11"/>
  <c r="I340" i="11"/>
  <c r="J340" i="11"/>
  <c r="K340" i="11"/>
  <c r="L340" i="11"/>
  <c r="M340" i="11"/>
  <c r="N340" i="11"/>
  <c r="O340" i="11"/>
  <c r="P340" i="11"/>
  <c r="C341" i="11"/>
  <c r="D341" i="11"/>
  <c r="E341" i="11"/>
  <c r="F341" i="11"/>
  <c r="G341" i="11"/>
  <c r="H341" i="11"/>
  <c r="I341" i="11"/>
  <c r="J341" i="11"/>
  <c r="K341" i="11"/>
  <c r="L341" i="11"/>
  <c r="M341" i="11"/>
  <c r="N341" i="11"/>
  <c r="O341" i="11"/>
  <c r="P341" i="11"/>
  <c r="C342" i="11"/>
  <c r="D342" i="11"/>
  <c r="E342" i="11"/>
  <c r="F342" i="11"/>
  <c r="G342" i="11"/>
  <c r="H342" i="11"/>
  <c r="I342" i="11"/>
  <c r="J342" i="11"/>
  <c r="K342" i="11"/>
  <c r="L342" i="11"/>
  <c r="M342" i="11"/>
  <c r="N342" i="11"/>
  <c r="O342" i="11"/>
  <c r="P342" i="11"/>
  <c r="C343" i="11"/>
  <c r="D343" i="11"/>
  <c r="E343" i="11"/>
  <c r="F343" i="11"/>
  <c r="G343" i="11"/>
  <c r="H343" i="11"/>
  <c r="I343" i="11"/>
  <c r="J343" i="11"/>
  <c r="K343" i="11"/>
  <c r="L343" i="11"/>
  <c r="M343" i="11"/>
  <c r="N343" i="11"/>
  <c r="O343" i="11"/>
  <c r="P343" i="11"/>
  <c r="C344" i="11"/>
  <c r="D344" i="11"/>
  <c r="E344" i="11"/>
  <c r="F344" i="11"/>
  <c r="G344" i="11"/>
  <c r="H344" i="11"/>
  <c r="I344" i="11"/>
  <c r="J344" i="11"/>
  <c r="K344" i="11"/>
  <c r="L344" i="11"/>
  <c r="M344" i="11"/>
  <c r="N344" i="11"/>
  <c r="O344" i="11"/>
  <c r="P344" i="11"/>
  <c r="C345" i="11"/>
  <c r="D345" i="11"/>
  <c r="E345" i="11"/>
  <c r="F345" i="11"/>
  <c r="G345" i="11"/>
  <c r="H345" i="11"/>
  <c r="I345" i="11"/>
  <c r="J345" i="11"/>
  <c r="K345" i="11"/>
  <c r="L345" i="11"/>
  <c r="M345" i="11"/>
  <c r="N345" i="11"/>
  <c r="O345" i="11"/>
  <c r="P345" i="11"/>
  <c r="C346" i="11"/>
  <c r="D346" i="11"/>
  <c r="E346" i="11"/>
  <c r="F346" i="11"/>
  <c r="G346" i="11"/>
  <c r="H346" i="11"/>
  <c r="I346" i="11"/>
  <c r="J346" i="11"/>
  <c r="K346" i="11"/>
  <c r="L346" i="11"/>
  <c r="M346" i="11"/>
  <c r="N346" i="11"/>
  <c r="O346" i="11"/>
  <c r="P346" i="11"/>
  <c r="C347" i="11"/>
  <c r="D347" i="11"/>
  <c r="E347" i="11"/>
  <c r="F347" i="11"/>
  <c r="G347" i="11"/>
  <c r="H347" i="11"/>
  <c r="I347" i="11"/>
  <c r="J347" i="11"/>
  <c r="K347" i="11"/>
  <c r="L347" i="11"/>
  <c r="M347" i="11"/>
  <c r="N347" i="11"/>
  <c r="O347" i="11"/>
  <c r="P347" i="11"/>
  <c r="C348" i="11"/>
  <c r="D348" i="11"/>
  <c r="E348" i="11"/>
  <c r="F348" i="11"/>
  <c r="G348" i="11"/>
  <c r="H348" i="11"/>
  <c r="I348" i="11"/>
  <c r="J348" i="11"/>
  <c r="K348" i="11"/>
  <c r="L348" i="11"/>
  <c r="M348" i="11"/>
  <c r="N348" i="11"/>
  <c r="O348" i="11"/>
  <c r="P348" i="11"/>
  <c r="C349" i="11"/>
  <c r="D349" i="11"/>
  <c r="E349" i="11"/>
  <c r="F349" i="11"/>
  <c r="G349" i="11"/>
  <c r="H349" i="11"/>
  <c r="I349" i="11"/>
  <c r="J349" i="11"/>
  <c r="K349" i="11"/>
  <c r="L349" i="11"/>
  <c r="M349" i="11"/>
  <c r="N349" i="11"/>
  <c r="O349" i="11"/>
  <c r="P349" i="11"/>
  <c r="C350" i="11"/>
  <c r="D350" i="11"/>
  <c r="E350" i="11"/>
  <c r="F350" i="11"/>
  <c r="G350" i="11"/>
  <c r="H350" i="11"/>
  <c r="I350" i="11"/>
  <c r="J350" i="11"/>
  <c r="K350" i="11"/>
  <c r="L350" i="11"/>
  <c r="M350" i="11"/>
  <c r="N350" i="11"/>
  <c r="O350" i="11"/>
  <c r="P350" i="11"/>
  <c r="C351" i="11"/>
  <c r="D351" i="11"/>
  <c r="E351" i="11"/>
  <c r="F351" i="11"/>
  <c r="G351" i="11"/>
  <c r="H351" i="11"/>
  <c r="I351" i="11"/>
  <c r="J351" i="11"/>
  <c r="K351" i="11"/>
  <c r="L351" i="11"/>
  <c r="M351" i="11"/>
  <c r="N351" i="11"/>
  <c r="O351" i="11"/>
  <c r="P351" i="11"/>
  <c r="C352" i="11"/>
  <c r="D352" i="11"/>
  <c r="E352" i="11"/>
  <c r="F352" i="11"/>
  <c r="G352" i="11"/>
  <c r="H352" i="11"/>
  <c r="I352" i="11"/>
  <c r="J352" i="11"/>
  <c r="K352" i="11"/>
  <c r="L352" i="11"/>
  <c r="M352" i="11"/>
  <c r="N352" i="11"/>
  <c r="O352" i="11"/>
  <c r="P352" i="11"/>
  <c r="C353" i="11"/>
  <c r="D353" i="11"/>
  <c r="E353" i="11"/>
  <c r="F353" i="11"/>
  <c r="G353" i="11"/>
  <c r="H353" i="11"/>
  <c r="I353" i="11"/>
  <c r="J353" i="11"/>
  <c r="K353" i="11"/>
  <c r="L353" i="11"/>
  <c r="M353" i="11"/>
  <c r="N353" i="11"/>
  <c r="O353" i="11"/>
  <c r="P353" i="11"/>
  <c r="C354" i="11"/>
  <c r="D354" i="11"/>
  <c r="E354" i="11"/>
  <c r="F354" i="11"/>
  <c r="G354" i="11"/>
  <c r="H354" i="11"/>
  <c r="I354" i="11"/>
  <c r="J354" i="11"/>
  <c r="K354" i="11"/>
  <c r="L354" i="11"/>
  <c r="M354" i="11"/>
  <c r="N354" i="11"/>
  <c r="O354" i="11"/>
  <c r="P354" i="11"/>
  <c r="C355" i="11"/>
  <c r="D355" i="11"/>
  <c r="E355" i="11"/>
  <c r="F355" i="11"/>
  <c r="G355" i="11"/>
  <c r="H355" i="11"/>
  <c r="I355" i="11"/>
  <c r="J355" i="11"/>
  <c r="K355" i="11"/>
  <c r="L355" i="11"/>
  <c r="M355" i="11"/>
  <c r="N355" i="11"/>
  <c r="O355" i="11"/>
  <c r="P355" i="11"/>
  <c r="C356" i="11"/>
  <c r="D356" i="11"/>
  <c r="E356" i="11"/>
  <c r="F356" i="11"/>
  <c r="G356" i="11"/>
  <c r="H356" i="11"/>
  <c r="I356" i="11"/>
  <c r="J356" i="11"/>
  <c r="K356" i="11"/>
  <c r="L356" i="11"/>
  <c r="M356" i="11"/>
  <c r="N356" i="11"/>
  <c r="O356" i="11"/>
  <c r="P356" i="11"/>
  <c r="C357" i="11"/>
  <c r="D357" i="11"/>
  <c r="E357" i="11"/>
  <c r="F357" i="11"/>
  <c r="G357" i="11"/>
  <c r="H357" i="11"/>
  <c r="I357" i="11"/>
  <c r="J357" i="11"/>
  <c r="K357" i="11"/>
  <c r="L357" i="11"/>
  <c r="M357" i="11"/>
  <c r="N357" i="11"/>
  <c r="O357" i="11"/>
  <c r="P357" i="11"/>
  <c r="C358" i="11"/>
  <c r="D358" i="11"/>
  <c r="E358" i="11"/>
  <c r="F358" i="11"/>
  <c r="G358" i="11"/>
  <c r="H358" i="11"/>
  <c r="I358" i="11"/>
  <c r="J358" i="11"/>
  <c r="K358" i="11"/>
  <c r="L358" i="11"/>
  <c r="M358" i="11"/>
  <c r="N358" i="11"/>
  <c r="O358" i="11"/>
  <c r="P358" i="11"/>
  <c r="C359" i="11"/>
  <c r="D359" i="11"/>
  <c r="E359" i="11"/>
  <c r="F359" i="11"/>
  <c r="G359" i="11"/>
  <c r="H359" i="11"/>
  <c r="I359" i="11"/>
  <c r="J359" i="11"/>
  <c r="K359" i="11"/>
  <c r="L359" i="11"/>
  <c r="M359" i="11"/>
  <c r="N359" i="11"/>
  <c r="O359" i="11"/>
  <c r="P359" i="11"/>
  <c r="C360" i="11"/>
  <c r="D360" i="11"/>
  <c r="E360" i="11"/>
  <c r="F360" i="11"/>
  <c r="G360" i="11"/>
  <c r="H360" i="11"/>
  <c r="I360" i="11"/>
  <c r="J360" i="11"/>
  <c r="K360" i="11"/>
  <c r="L360" i="11"/>
  <c r="M360" i="11"/>
  <c r="N360" i="11"/>
  <c r="O360" i="11"/>
  <c r="P360" i="11"/>
  <c r="C361" i="11"/>
  <c r="D361" i="11"/>
  <c r="E361" i="11"/>
  <c r="F361" i="11"/>
  <c r="G361" i="11"/>
  <c r="H361" i="11"/>
  <c r="I361" i="11"/>
  <c r="J361" i="11"/>
  <c r="K361" i="11"/>
  <c r="L361" i="11"/>
  <c r="M361" i="11"/>
  <c r="N361" i="11"/>
  <c r="O361" i="11"/>
  <c r="P361" i="11"/>
  <c r="C362" i="11"/>
  <c r="D362" i="11"/>
  <c r="E362" i="11"/>
  <c r="F362" i="11"/>
  <c r="G362" i="11"/>
  <c r="H362" i="11"/>
  <c r="I362" i="11"/>
  <c r="J362" i="11"/>
  <c r="K362" i="11"/>
  <c r="L362" i="11"/>
  <c r="M362" i="11"/>
  <c r="N362" i="11"/>
  <c r="O362" i="11"/>
  <c r="P362" i="11"/>
  <c r="C363" i="11"/>
  <c r="D363" i="11"/>
  <c r="E363" i="11"/>
  <c r="F363" i="11"/>
  <c r="G363" i="11"/>
  <c r="H363" i="11"/>
  <c r="I363" i="11"/>
  <c r="J363" i="11"/>
  <c r="K363" i="11"/>
  <c r="L363" i="11"/>
  <c r="M363" i="11"/>
  <c r="N363" i="11"/>
  <c r="O363" i="11"/>
  <c r="P363" i="11"/>
  <c r="C364" i="11"/>
  <c r="D364" i="11"/>
  <c r="E364" i="11"/>
  <c r="F364" i="11"/>
  <c r="G364" i="11"/>
  <c r="H364" i="11"/>
  <c r="I364" i="11"/>
  <c r="J364" i="11"/>
  <c r="K364" i="11"/>
  <c r="L364" i="11"/>
  <c r="M364" i="11"/>
  <c r="N364" i="11"/>
  <c r="O364" i="11"/>
  <c r="P364" i="11"/>
  <c r="C365" i="11"/>
  <c r="D365" i="11"/>
  <c r="E365" i="11"/>
  <c r="F365" i="11"/>
  <c r="G365" i="11"/>
  <c r="H365" i="11"/>
  <c r="I365" i="11"/>
  <c r="J365" i="11"/>
  <c r="K365" i="11"/>
  <c r="L365" i="11"/>
  <c r="M365" i="11"/>
  <c r="N365" i="11"/>
  <c r="O365" i="11"/>
  <c r="P365" i="11"/>
  <c r="C366" i="11"/>
  <c r="D366" i="11"/>
  <c r="E366" i="11"/>
  <c r="F366" i="11"/>
  <c r="G366" i="11"/>
  <c r="H366" i="11"/>
  <c r="I366" i="11"/>
  <c r="J366" i="11"/>
  <c r="K366" i="11"/>
  <c r="L366" i="11"/>
  <c r="M366" i="11"/>
  <c r="N366" i="11"/>
  <c r="O366" i="11"/>
  <c r="P366" i="11"/>
  <c r="C367" i="11"/>
  <c r="D367" i="11"/>
  <c r="E367" i="11"/>
  <c r="F367" i="11"/>
  <c r="G367" i="11"/>
  <c r="H367" i="11"/>
  <c r="I367" i="11"/>
  <c r="J367" i="11"/>
  <c r="K367" i="11"/>
  <c r="L367" i="11"/>
  <c r="M367" i="11"/>
  <c r="N367" i="11"/>
  <c r="O367" i="11"/>
  <c r="P367" i="11"/>
  <c r="C368" i="11"/>
  <c r="D368" i="11"/>
  <c r="E368" i="11"/>
  <c r="F368" i="11"/>
  <c r="G368" i="11"/>
  <c r="H368" i="11"/>
  <c r="I368" i="11"/>
  <c r="J368" i="11"/>
  <c r="K368" i="11"/>
  <c r="L368" i="11"/>
  <c r="M368" i="11"/>
  <c r="N368" i="11"/>
  <c r="O368" i="11"/>
  <c r="P368" i="11"/>
  <c r="C369" i="11"/>
  <c r="D369" i="11"/>
  <c r="E369" i="11"/>
  <c r="F369" i="11"/>
  <c r="G369" i="11"/>
  <c r="H369" i="11"/>
  <c r="I369" i="11"/>
  <c r="J369" i="11"/>
  <c r="K369" i="11"/>
  <c r="L369" i="11"/>
  <c r="M369" i="11"/>
  <c r="N369" i="11"/>
  <c r="O369" i="11"/>
  <c r="P369" i="11"/>
  <c r="C370" i="11"/>
  <c r="D370" i="11"/>
  <c r="E370" i="11"/>
  <c r="F370" i="11"/>
  <c r="G370" i="11"/>
  <c r="H370" i="11"/>
  <c r="I370" i="11"/>
  <c r="J370" i="11"/>
  <c r="K370" i="11"/>
  <c r="L370" i="11"/>
  <c r="M370" i="11"/>
  <c r="N370" i="11"/>
  <c r="O370" i="11"/>
  <c r="P370" i="11"/>
  <c r="C371" i="11"/>
  <c r="D371" i="11"/>
  <c r="E371" i="11"/>
  <c r="F371" i="11"/>
  <c r="G371" i="11"/>
  <c r="H371" i="11"/>
  <c r="I371" i="11"/>
  <c r="J371" i="11"/>
  <c r="K371" i="11"/>
  <c r="L371" i="11"/>
  <c r="M371" i="11"/>
  <c r="N371" i="11"/>
  <c r="O371" i="11"/>
  <c r="P371" i="11"/>
  <c r="C372" i="11"/>
  <c r="D372" i="11"/>
  <c r="E372" i="11"/>
  <c r="F372" i="11"/>
  <c r="G372" i="11"/>
  <c r="H372" i="11"/>
  <c r="I372" i="11"/>
  <c r="J372" i="11"/>
  <c r="K372" i="11"/>
  <c r="L372" i="11"/>
  <c r="M372" i="11"/>
  <c r="N372" i="11"/>
  <c r="O372" i="11"/>
  <c r="P372" i="11"/>
  <c r="C373" i="11"/>
  <c r="D373" i="11"/>
  <c r="E373" i="11"/>
  <c r="F373" i="11"/>
  <c r="G373" i="11"/>
  <c r="H373" i="11"/>
  <c r="I373" i="11"/>
  <c r="J373" i="11"/>
  <c r="K373" i="11"/>
  <c r="L373" i="11"/>
  <c r="M373" i="11"/>
  <c r="N373" i="11"/>
  <c r="O373" i="11"/>
  <c r="P373" i="11"/>
  <c r="C374" i="11"/>
  <c r="D374" i="11"/>
  <c r="E374" i="11"/>
  <c r="F374" i="11"/>
  <c r="G374" i="11"/>
  <c r="H374" i="11"/>
  <c r="I374" i="11"/>
  <c r="J374" i="11"/>
  <c r="K374" i="11"/>
  <c r="L374" i="11"/>
  <c r="M374" i="11"/>
  <c r="N374" i="11"/>
  <c r="O374" i="11"/>
  <c r="P374" i="11"/>
  <c r="C375" i="11"/>
  <c r="D375" i="11"/>
  <c r="E375" i="11"/>
  <c r="F375" i="11"/>
  <c r="G375" i="11"/>
  <c r="H375" i="11"/>
  <c r="I375" i="11"/>
  <c r="J375" i="11"/>
  <c r="K375" i="11"/>
  <c r="L375" i="11"/>
  <c r="M375" i="11"/>
  <c r="N375" i="11"/>
  <c r="O375" i="11"/>
  <c r="P375" i="11"/>
  <c r="C376" i="11"/>
  <c r="D376" i="11"/>
  <c r="E376" i="11"/>
  <c r="F376" i="11"/>
  <c r="G376" i="11"/>
  <c r="H376" i="11"/>
  <c r="I376" i="11"/>
  <c r="J376" i="11"/>
  <c r="K376" i="11"/>
  <c r="L376" i="11"/>
  <c r="M376" i="11"/>
  <c r="N376" i="11"/>
  <c r="O376" i="11"/>
  <c r="P376" i="11"/>
  <c r="C377" i="11"/>
  <c r="D377" i="11"/>
  <c r="E377" i="11"/>
  <c r="F377" i="11"/>
  <c r="G377" i="11"/>
  <c r="H377" i="11"/>
  <c r="I377" i="11"/>
  <c r="J377" i="11"/>
  <c r="K377" i="11"/>
  <c r="L377" i="11"/>
  <c r="M377" i="11"/>
  <c r="N377" i="11"/>
  <c r="O377" i="11"/>
  <c r="P377" i="11"/>
  <c r="C378" i="11"/>
  <c r="D378" i="11"/>
  <c r="E378" i="11"/>
  <c r="F378" i="11"/>
  <c r="G378" i="11"/>
  <c r="H378" i="11"/>
  <c r="I378" i="11"/>
  <c r="J378" i="11"/>
  <c r="K378" i="11"/>
  <c r="L378" i="11"/>
  <c r="M378" i="11"/>
  <c r="N378" i="11"/>
  <c r="O378" i="11"/>
  <c r="P378" i="11"/>
  <c r="C379" i="11"/>
  <c r="D379" i="11"/>
  <c r="E379" i="11"/>
  <c r="F379" i="11"/>
  <c r="G379" i="11"/>
  <c r="H379" i="11"/>
  <c r="I379" i="11"/>
  <c r="J379" i="11"/>
  <c r="K379" i="11"/>
  <c r="L379" i="11"/>
  <c r="M379" i="11"/>
  <c r="N379" i="11"/>
  <c r="O379" i="11"/>
  <c r="P379" i="11"/>
  <c r="C380" i="11"/>
  <c r="D380" i="11"/>
  <c r="E380" i="11"/>
  <c r="F380" i="11"/>
  <c r="G380" i="11"/>
  <c r="H380" i="11"/>
  <c r="I380" i="11"/>
  <c r="J380" i="11"/>
  <c r="K380" i="11"/>
  <c r="L380" i="11"/>
  <c r="M380" i="11"/>
  <c r="N380" i="11"/>
  <c r="O380" i="11"/>
  <c r="P380" i="11"/>
  <c r="C381" i="11"/>
  <c r="D381" i="11"/>
  <c r="E381" i="11"/>
  <c r="F381" i="11"/>
  <c r="G381" i="11"/>
  <c r="H381" i="11"/>
  <c r="I381" i="11"/>
  <c r="J381" i="11"/>
  <c r="K381" i="11"/>
  <c r="L381" i="11"/>
  <c r="M381" i="11"/>
  <c r="N381" i="11"/>
  <c r="O381" i="11"/>
  <c r="P381" i="11"/>
  <c r="C382" i="11"/>
  <c r="D382" i="11"/>
  <c r="E382" i="11"/>
  <c r="F382" i="11"/>
  <c r="G382" i="11"/>
  <c r="H382" i="11"/>
  <c r="I382" i="11"/>
  <c r="J382" i="11"/>
  <c r="K382" i="11"/>
  <c r="L382" i="11"/>
  <c r="M382" i="11"/>
  <c r="N382" i="11"/>
  <c r="O382" i="11"/>
  <c r="P382" i="11"/>
  <c r="C383" i="11"/>
  <c r="D383" i="11"/>
  <c r="E383" i="11"/>
  <c r="F383" i="11"/>
  <c r="G383" i="11"/>
  <c r="H383" i="11"/>
  <c r="I383" i="11"/>
  <c r="J383" i="11"/>
  <c r="K383" i="11"/>
  <c r="L383" i="11"/>
  <c r="M383" i="11"/>
  <c r="N383" i="11"/>
  <c r="O383" i="11"/>
  <c r="P383" i="11"/>
  <c r="C384" i="11"/>
  <c r="D384" i="11"/>
  <c r="E384" i="11"/>
  <c r="F384" i="11"/>
  <c r="G384" i="11"/>
  <c r="H384" i="11"/>
  <c r="I384" i="11"/>
  <c r="J384" i="11"/>
  <c r="K384" i="11"/>
  <c r="L384" i="11"/>
  <c r="M384" i="11"/>
  <c r="N384" i="11"/>
  <c r="O384" i="11"/>
  <c r="P384" i="11"/>
  <c r="C385" i="11"/>
  <c r="D385" i="11"/>
  <c r="E385" i="11"/>
  <c r="F385" i="11"/>
  <c r="G385" i="11"/>
  <c r="H385" i="11"/>
  <c r="I385" i="11"/>
  <c r="J385" i="11"/>
  <c r="K385" i="11"/>
  <c r="L385" i="11"/>
  <c r="M385" i="11"/>
  <c r="N385" i="11"/>
  <c r="O385" i="11"/>
  <c r="P385" i="11"/>
  <c r="C386" i="11"/>
  <c r="D386" i="11"/>
  <c r="E386" i="11"/>
  <c r="F386" i="11"/>
  <c r="G386" i="11"/>
  <c r="H386" i="11"/>
  <c r="I386" i="11"/>
  <c r="J386" i="11"/>
  <c r="K386" i="11"/>
  <c r="L386" i="11"/>
  <c r="M386" i="11"/>
  <c r="N386" i="11"/>
  <c r="O386" i="11"/>
  <c r="P386" i="11"/>
  <c r="C387" i="11"/>
  <c r="D387" i="11"/>
  <c r="E387" i="11"/>
  <c r="F387" i="11"/>
  <c r="G387" i="11"/>
  <c r="H387" i="11"/>
  <c r="I387" i="11"/>
  <c r="J387" i="11"/>
  <c r="K387" i="11"/>
  <c r="L387" i="11"/>
  <c r="M387" i="11"/>
  <c r="N387" i="11"/>
  <c r="O387" i="11"/>
  <c r="P387" i="11"/>
  <c r="C388" i="11"/>
  <c r="D388" i="11"/>
  <c r="E388" i="11"/>
  <c r="F388" i="11"/>
  <c r="G388" i="11"/>
  <c r="H388" i="11"/>
  <c r="I388" i="11"/>
  <c r="J388" i="11"/>
  <c r="K388" i="11"/>
  <c r="L388" i="11"/>
  <c r="M388" i="11"/>
  <c r="N388" i="11"/>
  <c r="O388" i="11"/>
  <c r="P388" i="11"/>
  <c r="C389" i="11"/>
  <c r="D389" i="11"/>
  <c r="E389" i="11"/>
  <c r="F389" i="11"/>
  <c r="G389" i="11"/>
  <c r="H389" i="11"/>
  <c r="I389" i="11"/>
  <c r="J389" i="11"/>
  <c r="K389" i="11"/>
  <c r="L389" i="11"/>
  <c r="M389" i="11"/>
  <c r="N389" i="11"/>
  <c r="O389" i="11"/>
  <c r="P389" i="11"/>
  <c r="C390" i="11"/>
  <c r="D390" i="11"/>
  <c r="E390" i="11"/>
  <c r="F390" i="11"/>
  <c r="G390" i="11"/>
  <c r="H390" i="11"/>
  <c r="I390" i="11"/>
  <c r="J390" i="11"/>
  <c r="K390" i="11"/>
  <c r="L390" i="11"/>
  <c r="M390" i="11"/>
  <c r="N390" i="11"/>
  <c r="O390" i="11"/>
  <c r="P390" i="11"/>
  <c r="C391" i="11"/>
  <c r="D391" i="11"/>
  <c r="E391" i="11"/>
  <c r="F391" i="11"/>
  <c r="G391" i="11"/>
  <c r="H391" i="11"/>
  <c r="I391" i="11"/>
  <c r="J391" i="11"/>
  <c r="K391" i="11"/>
  <c r="L391" i="11"/>
  <c r="M391" i="11"/>
  <c r="N391" i="11"/>
  <c r="O391" i="11"/>
  <c r="P391" i="11"/>
  <c r="C392" i="11"/>
  <c r="D392" i="11"/>
  <c r="E392" i="11"/>
  <c r="F392" i="11"/>
  <c r="G392" i="11"/>
  <c r="H392" i="11"/>
  <c r="I392" i="11"/>
  <c r="J392" i="11"/>
  <c r="K392" i="11"/>
  <c r="L392" i="11"/>
  <c r="M392" i="11"/>
  <c r="N392" i="11"/>
  <c r="O392" i="11"/>
  <c r="P392" i="11"/>
  <c r="C393" i="11"/>
  <c r="D393" i="11"/>
  <c r="E393" i="11"/>
  <c r="F393" i="11"/>
  <c r="G393" i="11"/>
  <c r="H393" i="11"/>
  <c r="I393" i="11"/>
  <c r="J393" i="11"/>
  <c r="K393" i="11"/>
  <c r="L393" i="11"/>
  <c r="M393" i="11"/>
  <c r="N393" i="11"/>
  <c r="O393" i="11"/>
  <c r="P393" i="11"/>
  <c r="C394" i="11"/>
  <c r="D394" i="11"/>
  <c r="E394" i="11"/>
  <c r="F394" i="11"/>
  <c r="G394" i="11"/>
  <c r="H394" i="11"/>
  <c r="I394" i="11"/>
  <c r="J394" i="11"/>
  <c r="K394" i="11"/>
  <c r="L394" i="11"/>
  <c r="M394" i="11"/>
  <c r="N394" i="11"/>
  <c r="O394" i="11"/>
  <c r="P394" i="11"/>
  <c r="C395" i="11"/>
  <c r="D395" i="11"/>
  <c r="E395" i="11"/>
  <c r="F395" i="11"/>
  <c r="G395" i="11"/>
  <c r="H395" i="11"/>
  <c r="I395" i="11"/>
  <c r="J395" i="11"/>
  <c r="K395" i="11"/>
  <c r="L395" i="11"/>
  <c r="M395" i="11"/>
  <c r="N395" i="11"/>
  <c r="O395" i="11"/>
  <c r="P395" i="11"/>
  <c r="C396" i="11"/>
  <c r="D396" i="11"/>
  <c r="E396" i="11"/>
  <c r="F396" i="11"/>
  <c r="G396" i="11"/>
  <c r="H396" i="11"/>
  <c r="I396" i="11"/>
  <c r="J396" i="11"/>
  <c r="K396" i="11"/>
  <c r="L396" i="11"/>
  <c r="M396" i="11"/>
  <c r="N396" i="11"/>
  <c r="O396" i="11"/>
  <c r="P396" i="11"/>
  <c r="C397" i="11"/>
  <c r="D397" i="11"/>
  <c r="E397" i="11"/>
  <c r="F397" i="11"/>
  <c r="G397" i="11"/>
  <c r="H397" i="11"/>
  <c r="I397" i="11"/>
  <c r="J397" i="11"/>
  <c r="K397" i="11"/>
  <c r="L397" i="11"/>
  <c r="M397" i="11"/>
  <c r="N397" i="11"/>
  <c r="O397" i="11"/>
  <c r="P397" i="11"/>
  <c r="C398" i="11"/>
  <c r="D398" i="11"/>
  <c r="E398" i="11"/>
  <c r="F398" i="11"/>
  <c r="G398" i="11"/>
  <c r="H398" i="11"/>
  <c r="I398" i="11"/>
  <c r="J398" i="11"/>
  <c r="K398" i="11"/>
  <c r="L398" i="11"/>
  <c r="M398" i="11"/>
  <c r="N398" i="11"/>
  <c r="O398" i="11"/>
  <c r="P398" i="11"/>
  <c r="C399" i="11"/>
  <c r="D399" i="11"/>
  <c r="E399" i="11"/>
  <c r="F399" i="11"/>
  <c r="G399" i="11"/>
  <c r="H399" i="11"/>
  <c r="I399" i="11"/>
  <c r="J399" i="11"/>
  <c r="K399" i="11"/>
  <c r="L399" i="11"/>
  <c r="M399" i="11"/>
  <c r="N399" i="11"/>
  <c r="O399" i="11"/>
  <c r="P399" i="11"/>
  <c r="C400" i="11"/>
  <c r="D400" i="11"/>
  <c r="E400" i="11"/>
  <c r="F400" i="11"/>
  <c r="G400" i="11"/>
  <c r="H400" i="11"/>
  <c r="I400" i="11"/>
  <c r="J400" i="11"/>
  <c r="K400" i="11"/>
  <c r="L400" i="11"/>
  <c r="M400" i="11"/>
  <c r="N400" i="11"/>
  <c r="O400" i="11"/>
  <c r="P400" i="11"/>
  <c r="C401" i="11"/>
  <c r="D401" i="11"/>
  <c r="E401" i="11"/>
  <c r="F401" i="11"/>
  <c r="G401" i="11"/>
  <c r="H401" i="11"/>
  <c r="I401" i="11"/>
  <c r="J401" i="11"/>
  <c r="K401" i="11"/>
  <c r="L401" i="11"/>
  <c r="M401" i="11"/>
  <c r="N401" i="11"/>
  <c r="O401" i="11"/>
  <c r="P401" i="11"/>
  <c r="C402" i="11"/>
  <c r="D402" i="11"/>
  <c r="E402" i="11"/>
  <c r="F402" i="11"/>
  <c r="G402" i="11"/>
  <c r="H402" i="11"/>
  <c r="I402" i="11"/>
  <c r="J402" i="11"/>
  <c r="K402" i="11"/>
  <c r="L402" i="11"/>
  <c r="M402" i="11"/>
  <c r="N402" i="11"/>
  <c r="O402" i="11"/>
  <c r="P402" i="11"/>
  <c r="C403" i="11"/>
  <c r="D403" i="11"/>
  <c r="E403" i="11"/>
  <c r="F403" i="11"/>
  <c r="G403" i="11"/>
  <c r="H403" i="11"/>
  <c r="I403" i="11"/>
  <c r="J403" i="11"/>
  <c r="K403" i="11"/>
  <c r="L403" i="11"/>
  <c r="M403" i="11"/>
  <c r="N403" i="11"/>
  <c r="O403" i="11"/>
  <c r="P403" i="11"/>
  <c r="C404" i="11"/>
  <c r="D404" i="11"/>
  <c r="E404" i="11"/>
  <c r="F404" i="11"/>
  <c r="G404" i="11"/>
  <c r="H404" i="11"/>
  <c r="I404" i="11"/>
  <c r="J404" i="11"/>
  <c r="K404" i="11"/>
  <c r="L404" i="11"/>
  <c r="M404" i="11"/>
  <c r="N404" i="11"/>
  <c r="O404" i="11"/>
  <c r="P404" i="11"/>
  <c r="C405" i="11"/>
  <c r="D405" i="11"/>
  <c r="E405" i="11"/>
  <c r="F405" i="11"/>
  <c r="G405" i="11"/>
  <c r="H405" i="11"/>
  <c r="I405" i="11"/>
  <c r="J405" i="11"/>
  <c r="K405" i="11"/>
  <c r="L405" i="11"/>
  <c r="M405" i="11"/>
  <c r="N405" i="11"/>
  <c r="O405" i="11"/>
  <c r="P405" i="11"/>
  <c r="C406" i="11"/>
  <c r="D406" i="11"/>
  <c r="E406" i="11"/>
  <c r="F406" i="11"/>
  <c r="G406" i="11"/>
  <c r="H406" i="11"/>
  <c r="I406" i="11"/>
  <c r="J406" i="11"/>
  <c r="K406" i="11"/>
  <c r="L406" i="11"/>
  <c r="M406" i="11"/>
  <c r="N406" i="11"/>
  <c r="O406" i="11"/>
  <c r="P406" i="11"/>
  <c r="C407" i="11"/>
  <c r="D407" i="11"/>
  <c r="E407" i="11"/>
  <c r="F407" i="11"/>
  <c r="G407" i="11"/>
  <c r="H407" i="11"/>
  <c r="I407" i="11"/>
  <c r="J407" i="11"/>
  <c r="K407" i="11"/>
  <c r="L407" i="11"/>
  <c r="M407" i="11"/>
  <c r="N407" i="11"/>
  <c r="O407" i="11"/>
  <c r="P407" i="11"/>
  <c r="C408" i="11"/>
  <c r="D408" i="11"/>
  <c r="E408" i="11"/>
  <c r="F408" i="11"/>
  <c r="G408" i="11"/>
  <c r="H408" i="11"/>
  <c r="I408" i="11"/>
  <c r="J408" i="11"/>
  <c r="K408" i="11"/>
  <c r="L408" i="11"/>
  <c r="M408" i="11"/>
  <c r="N408" i="11"/>
  <c r="O408" i="11"/>
  <c r="P408" i="11"/>
  <c r="C409" i="11"/>
  <c r="D409" i="11"/>
  <c r="E409" i="11"/>
  <c r="F409" i="11"/>
  <c r="G409" i="11"/>
  <c r="H409" i="11"/>
  <c r="I409" i="11"/>
  <c r="J409" i="11"/>
  <c r="K409" i="11"/>
  <c r="L409" i="11"/>
  <c r="M409" i="11"/>
  <c r="N409" i="11"/>
  <c r="O409" i="11"/>
  <c r="P409" i="11"/>
  <c r="C410" i="11"/>
  <c r="D410" i="11"/>
  <c r="E410" i="11"/>
  <c r="F410" i="11"/>
  <c r="G410" i="11"/>
  <c r="H410" i="11"/>
  <c r="I410" i="11"/>
  <c r="J410" i="11"/>
  <c r="K410" i="11"/>
  <c r="L410" i="11"/>
  <c r="M410" i="11"/>
  <c r="N410" i="11"/>
  <c r="O410" i="11"/>
  <c r="P410" i="11"/>
  <c r="C411" i="11"/>
  <c r="D411" i="11"/>
  <c r="E411" i="11"/>
  <c r="F411" i="11"/>
  <c r="G411" i="11"/>
  <c r="H411" i="11"/>
  <c r="I411" i="11"/>
  <c r="J411" i="11"/>
  <c r="K411" i="11"/>
  <c r="L411" i="11"/>
  <c r="M411" i="11"/>
  <c r="N411" i="11"/>
  <c r="O411" i="11"/>
  <c r="P411" i="11"/>
  <c r="C412" i="11"/>
  <c r="D412" i="11"/>
  <c r="E412" i="11"/>
  <c r="F412" i="11"/>
  <c r="G412" i="11"/>
  <c r="H412" i="11"/>
  <c r="I412" i="11"/>
  <c r="J412" i="11"/>
  <c r="K412" i="11"/>
  <c r="L412" i="11"/>
  <c r="M412" i="11"/>
  <c r="N412" i="11"/>
  <c r="O412" i="11"/>
  <c r="P412" i="11"/>
  <c r="C413" i="11"/>
  <c r="D413" i="11"/>
  <c r="E413" i="11"/>
  <c r="F413" i="11"/>
  <c r="G413" i="11"/>
  <c r="H413" i="11"/>
  <c r="I413" i="11"/>
  <c r="J413" i="11"/>
  <c r="K413" i="11"/>
  <c r="L413" i="11"/>
  <c r="M413" i="11"/>
  <c r="N413" i="11"/>
  <c r="O413" i="11"/>
  <c r="P413" i="11"/>
  <c r="C414" i="11"/>
  <c r="D414" i="11"/>
  <c r="E414" i="11"/>
  <c r="F414" i="11"/>
  <c r="G414" i="11"/>
  <c r="H414" i="11"/>
  <c r="I414" i="11"/>
  <c r="J414" i="11"/>
  <c r="K414" i="11"/>
  <c r="L414" i="11"/>
  <c r="M414" i="11"/>
  <c r="N414" i="11"/>
  <c r="O414" i="11"/>
  <c r="P414" i="11"/>
  <c r="C415" i="11"/>
  <c r="D415" i="11"/>
  <c r="E415" i="11"/>
  <c r="F415" i="11"/>
  <c r="G415" i="11"/>
  <c r="H415" i="11"/>
  <c r="I415" i="11"/>
  <c r="J415" i="11"/>
  <c r="K415" i="11"/>
  <c r="L415" i="11"/>
  <c r="M415" i="11"/>
  <c r="N415" i="11"/>
  <c r="O415" i="11"/>
  <c r="P415" i="11"/>
  <c r="C416" i="11"/>
  <c r="D416" i="11"/>
  <c r="E416" i="11"/>
  <c r="F416" i="11"/>
  <c r="G416" i="11"/>
  <c r="H416" i="11"/>
  <c r="I416" i="11"/>
  <c r="J416" i="11"/>
  <c r="K416" i="11"/>
  <c r="L416" i="11"/>
  <c r="M416" i="11"/>
  <c r="N416" i="11"/>
  <c r="O416" i="11"/>
  <c r="P416" i="11"/>
  <c r="C417" i="11"/>
  <c r="D417" i="11"/>
  <c r="E417" i="11"/>
  <c r="F417" i="11"/>
  <c r="G417" i="11"/>
  <c r="H417" i="11"/>
  <c r="I417" i="11"/>
  <c r="J417" i="11"/>
  <c r="K417" i="11"/>
  <c r="L417" i="11"/>
  <c r="M417" i="11"/>
  <c r="N417" i="11"/>
  <c r="O417" i="11"/>
  <c r="P417" i="11"/>
  <c r="C418" i="11"/>
  <c r="D418" i="11"/>
  <c r="E418" i="11"/>
  <c r="F418" i="11"/>
  <c r="G418" i="11"/>
  <c r="H418" i="11"/>
  <c r="I418" i="11"/>
  <c r="J418" i="11"/>
  <c r="K418" i="11"/>
  <c r="L418" i="11"/>
  <c r="M418" i="11"/>
  <c r="N418" i="11"/>
  <c r="O418" i="11"/>
  <c r="P418" i="11"/>
  <c r="C419" i="11"/>
  <c r="D419" i="11"/>
  <c r="E419" i="11"/>
  <c r="F419" i="11"/>
  <c r="G419" i="11"/>
  <c r="H419" i="11"/>
  <c r="I419" i="11"/>
  <c r="J419" i="11"/>
  <c r="K419" i="11"/>
  <c r="L419" i="11"/>
  <c r="M419" i="11"/>
  <c r="N419" i="11"/>
  <c r="O419" i="11"/>
  <c r="P419" i="11"/>
  <c r="C420" i="11"/>
  <c r="D420" i="11"/>
  <c r="E420" i="11"/>
  <c r="F420" i="11"/>
  <c r="G420" i="11"/>
  <c r="H420" i="11"/>
  <c r="I420" i="11"/>
  <c r="J420" i="11"/>
  <c r="K420" i="11"/>
  <c r="L420" i="11"/>
  <c r="M420" i="11"/>
  <c r="N420" i="11"/>
  <c r="O420" i="11"/>
  <c r="P420" i="11"/>
  <c r="C421" i="11"/>
  <c r="D421" i="11"/>
  <c r="E421" i="11"/>
  <c r="F421" i="11"/>
  <c r="G421" i="11"/>
  <c r="H421" i="11"/>
  <c r="I421" i="11"/>
  <c r="J421" i="11"/>
  <c r="K421" i="11"/>
  <c r="L421" i="11"/>
  <c r="M421" i="11"/>
  <c r="N421" i="11"/>
  <c r="O421" i="11"/>
  <c r="P421" i="11"/>
  <c r="C422" i="11"/>
  <c r="D422" i="11"/>
  <c r="E422" i="11"/>
  <c r="F422" i="11"/>
  <c r="G422" i="11"/>
  <c r="H422" i="11"/>
  <c r="I422" i="11"/>
  <c r="J422" i="11"/>
  <c r="K422" i="11"/>
  <c r="L422" i="11"/>
  <c r="M422" i="11"/>
  <c r="N422" i="11"/>
  <c r="O422" i="11"/>
  <c r="P422" i="11"/>
  <c r="C423" i="11"/>
  <c r="D423" i="11"/>
  <c r="E423" i="11"/>
  <c r="F423" i="11"/>
  <c r="G423" i="11"/>
  <c r="H423" i="11"/>
  <c r="I423" i="11"/>
  <c r="J423" i="11"/>
  <c r="K423" i="11"/>
  <c r="L423" i="11"/>
  <c r="M423" i="11"/>
  <c r="N423" i="11"/>
  <c r="O423" i="11"/>
  <c r="P423" i="11"/>
  <c r="C424" i="11"/>
  <c r="D424" i="11"/>
  <c r="E424" i="11"/>
  <c r="F424" i="11"/>
  <c r="G424" i="11"/>
  <c r="H424" i="11"/>
  <c r="I424" i="11"/>
  <c r="J424" i="11"/>
  <c r="K424" i="11"/>
  <c r="L424" i="11"/>
  <c r="M424" i="11"/>
  <c r="N424" i="11"/>
  <c r="O424" i="11"/>
  <c r="P424" i="11"/>
  <c r="C425" i="11"/>
  <c r="D425" i="11"/>
  <c r="E425" i="11"/>
  <c r="F425" i="11"/>
  <c r="G425" i="11"/>
  <c r="H425" i="11"/>
  <c r="I425" i="11"/>
  <c r="J425" i="11"/>
  <c r="K425" i="11"/>
  <c r="L425" i="11"/>
  <c r="M425" i="11"/>
  <c r="N425" i="11"/>
  <c r="O425" i="11"/>
  <c r="P425" i="11"/>
  <c r="C426" i="11"/>
  <c r="D426" i="11"/>
  <c r="E426" i="11"/>
  <c r="F426" i="11"/>
  <c r="G426" i="11"/>
  <c r="H426" i="11"/>
  <c r="I426" i="11"/>
  <c r="J426" i="11"/>
  <c r="K426" i="11"/>
  <c r="L426" i="11"/>
  <c r="M426" i="11"/>
  <c r="N426" i="11"/>
  <c r="O426" i="11"/>
  <c r="P426" i="11"/>
  <c r="C427" i="11"/>
  <c r="D427" i="11"/>
  <c r="E427" i="11"/>
  <c r="F427" i="11"/>
  <c r="G427" i="11"/>
  <c r="H427" i="11"/>
  <c r="I427" i="11"/>
  <c r="J427" i="11"/>
  <c r="K427" i="11"/>
  <c r="L427" i="11"/>
  <c r="M427" i="11"/>
  <c r="N427" i="11"/>
  <c r="O427" i="11"/>
  <c r="P427" i="11"/>
  <c r="C428" i="11"/>
  <c r="D428" i="11"/>
  <c r="E428" i="11"/>
  <c r="F428" i="11"/>
  <c r="G428" i="11"/>
  <c r="H428" i="11"/>
  <c r="I428" i="11"/>
  <c r="J428" i="11"/>
  <c r="K428" i="11"/>
  <c r="L428" i="11"/>
  <c r="M428" i="11"/>
  <c r="N428" i="11"/>
  <c r="O428" i="11"/>
  <c r="P428" i="11"/>
  <c r="C429" i="11"/>
  <c r="D429" i="11"/>
  <c r="E429" i="11"/>
  <c r="F429" i="11"/>
  <c r="G429" i="11"/>
  <c r="H429" i="11"/>
  <c r="I429" i="11"/>
  <c r="J429" i="11"/>
  <c r="K429" i="11"/>
  <c r="L429" i="11"/>
  <c r="M429" i="11"/>
  <c r="N429" i="11"/>
  <c r="O429" i="11"/>
  <c r="P429" i="11"/>
  <c r="C430" i="11"/>
  <c r="D430" i="11"/>
  <c r="E430" i="11"/>
  <c r="F430" i="11"/>
  <c r="G430" i="11"/>
  <c r="H430" i="11"/>
  <c r="I430" i="11"/>
  <c r="J430" i="11"/>
  <c r="K430" i="11"/>
  <c r="L430" i="11"/>
  <c r="M430" i="11"/>
  <c r="N430" i="11"/>
  <c r="O430" i="11"/>
  <c r="P430" i="11"/>
  <c r="C431" i="11"/>
  <c r="D431" i="11"/>
  <c r="E431" i="11"/>
  <c r="F431" i="11"/>
  <c r="G431" i="11"/>
  <c r="H431" i="11"/>
  <c r="I431" i="11"/>
  <c r="J431" i="11"/>
  <c r="K431" i="11"/>
  <c r="L431" i="11"/>
  <c r="M431" i="11"/>
  <c r="N431" i="11"/>
  <c r="O431" i="11"/>
  <c r="P431" i="11"/>
  <c r="C432" i="11"/>
  <c r="D432" i="11"/>
  <c r="E432" i="11"/>
  <c r="F432" i="11"/>
  <c r="G432" i="11"/>
  <c r="H432" i="11"/>
  <c r="I432" i="11"/>
  <c r="J432" i="11"/>
  <c r="K432" i="11"/>
  <c r="L432" i="11"/>
  <c r="M432" i="11"/>
  <c r="N432" i="11"/>
  <c r="O432" i="11"/>
  <c r="P432" i="11"/>
  <c r="C433" i="11"/>
  <c r="D433" i="11"/>
  <c r="E433" i="11"/>
  <c r="F433" i="11"/>
  <c r="G433" i="11"/>
  <c r="H433" i="11"/>
  <c r="I433" i="11"/>
  <c r="J433" i="11"/>
  <c r="K433" i="11"/>
  <c r="L433" i="11"/>
  <c r="M433" i="11"/>
  <c r="N433" i="11"/>
  <c r="O433" i="11"/>
  <c r="P433" i="11"/>
  <c r="C434" i="11"/>
  <c r="D434" i="11"/>
  <c r="E434" i="11"/>
  <c r="F434" i="11"/>
  <c r="G434" i="11"/>
  <c r="H434" i="11"/>
  <c r="I434" i="11"/>
  <c r="J434" i="11"/>
  <c r="K434" i="11"/>
  <c r="L434" i="11"/>
  <c r="M434" i="11"/>
  <c r="N434" i="11"/>
  <c r="O434" i="11"/>
  <c r="P434" i="11"/>
  <c r="C435" i="11"/>
  <c r="D435" i="11"/>
  <c r="E435" i="11"/>
  <c r="F435" i="11"/>
  <c r="G435" i="11"/>
  <c r="H435" i="11"/>
  <c r="I435" i="11"/>
  <c r="J435" i="11"/>
  <c r="K435" i="11"/>
  <c r="L435" i="11"/>
  <c r="M435" i="11"/>
  <c r="N435" i="11"/>
  <c r="O435" i="11"/>
  <c r="P435" i="11"/>
  <c r="C436" i="11"/>
  <c r="D436" i="11"/>
  <c r="E436" i="11"/>
  <c r="F436" i="11"/>
  <c r="G436" i="11"/>
  <c r="H436" i="11"/>
  <c r="I436" i="11"/>
  <c r="J436" i="11"/>
  <c r="K436" i="11"/>
  <c r="L436" i="11"/>
  <c r="M436" i="11"/>
  <c r="N436" i="11"/>
  <c r="O436" i="11"/>
  <c r="P436" i="11"/>
  <c r="C437" i="11"/>
  <c r="D437" i="11"/>
  <c r="E437" i="11"/>
  <c r="F437" i="11"/>
  <c r="G437" i="11"/>
  <c r="H437" i="11"/>
  <c r="I437" i="11"/>
  <c r="J437" i="11"/>
  <c r="K437" i="11"/>
  <c r="L437" i="11"/>
  <c r="M437" i="11"/>
  <c r="N437" i="11"/>
  <c r="O437" i="11"/>
  <c r="P437" i="11"/>
  <c r="C438" i="11"/>
  <c r="D438" i="11"/>
  <c r="E438" i="11"/>
  <c r="F438" i="11"/>
  <c r="G438" i="11"/>
  <c r="H438" i="11"/>
  <c r="I438" i="11"/>
  <c r="J438" i="11"/>
  <c r="K438" i="11"/>
  <c r="L438" i="11"/>
  <c r="M438" i="11"/>
  <c r="N438" i="11"/>
  <c r="O438" i="11"/>
  <c r="P438" i="11"/>
  <c r="C439" i="11"/>
  <c r="D439" i="11"/>
  <c r="E439" i="11"/>
  <c r="F439" i="11"/>
  <c r="G439" i="11"/>
  <c r="H439" i="11"/>
  <c r="I439" i="11"/>
  <c r="J439" i="11"/>
  <c r="K439" i="11"/>
  <c r="L439" i="11"/>
  <c r="M439" i="11"/>
  <c r="N439" i="11"/>
  <c r="O439" i="11"/>
  <c r="P439" i="11"/>
  <c r="C440" i="11"/>
  <c r="D440" i="11"/>
  <c r="E440" i="11"/>
  <c r="F440" i="11"/>
  <c r="G440" i="11"/>
  <c r="H440" i="11"/>
  <c r="I440" i="11"/>
  <c r="J440" i="11"/>
  <c r="K440" i="11"/>
  <c r="L440" i="11"/>
  <c r="M440" i="11"/>
  <c r="N440" i="11"/>
  <c r="O440" i="11"/>
  <c r="P440" i="11"/>
  <c r="C441" i="11"/>
  <c r="D441" i="11"/>
  <c r="E441" i="11"/>
  <c r="F441" i="11"/>
  <c r="G441" i="11"/>
  <c r="H441" i="11"/>
  <c r="I441" i="11"/>
  <c r="J441" i="11"/>
  <c r="K441" i="11"/>
  <c r="L441" i="11"/>
  <c r="M441" i="11"/>
  <c r="N441" i="11"/>
  <c r="O441" i="11"/>
  <c r="P441" i="11"/>
  <c r="C442" i="11"/>
  <c r="D442" i="11"/>
  <c r="E442" i="11"/>
  <c r="F442" i="11"/>
  <c r="G442" i="11"/>
  <c r="H442" i="11"/>
  <c r="I442" i="11"/>
  <c r="J442" i="11"/>
  <c r="K442" i="11"/>
  <c r="L442" i="11"/>
  <c r="M442" i="11"/>
  <c r="N442" i="11"/>
  <c r="O442" i="11"/>
  <c r="P442" i="11"/>
  <c r="C443" i="11"/>
  <c r="D443" i="11"/>
  <c r="E443" i="11"/>
  <c r="F443" i="11"/>
  <c r="G443" i="11"/>
  <c r="H443" i="11"/>
  <c r="I443" i="11"/>
  <c r="J443" i="11"/>
  <c r="K443" i="11"/>
  <c r="L443" i="11"/>
  <c r="M443" i="11"/>
  <c r="N443" i="11"/>
  <c r="O443" i="11"/>
  <c r="P443" i="11"/>
  <c r="C444" i="11"/>
  <c r="D444" i="11"/>
  <c r="E444" i="11"/>
  <c r="F444" i="11"/>
  <c r="G444" i="11"/>
  <c r="H444" i="11"/>
  <c r="I444" i="11"/>
  <c r="J444" i="11"/>
  <c r="K444" i="11"/>
  <c r="L444" i="11"/>
  <c r="M444" i="11"/>
  <c r="N444" i="11"/>
  <c r="O444" i="11"/>
  <c r="P444" i="11"/>
  <c r="C445" i="11"/>
  <c r="D445" i="11"/>
  <c r="E445" i="11"/>
  <c r="F445" i="11"/>
  <c r="G445" i="11"/>
  <c r="H445" i="11"/>
  <c r="I445" i="11"/>
  <c r="J445" i="11"/>
  <c r="K445" i="11"/>
  <c r="L445" i="11"/>
  <c r="M445" i="11"/>
  <c r="N445" i="11"/>
  <c r="O445" i="11"/>
  <c r="P445" i="11"/>
  <c r="C446" i="11"/>
  <c r="D446" i="11"/>
  <c r="E446" i="11"/>
  <c r="F446" i="11"/>
  <c r="G446" i="11"/>
  <c r="H446" i="11"/>
  <c r="I446" i="11"/>
  <c r="J446" i="11"/>
  <c r="K446" i="11"/>
  <c r="L446" i="11"/>
  <c r="M446" i="11"/>
  <c r="N446" i="11"/>
  <c r="O446" i="11"/>
  <c r="P446" i="11"/>
  <c r="C447" i="11"/>
  <c r="D447" i="11"/>
  <c r="E447" i="11"/>
  <c r="F447" i="11"/>
  <c r="G447" i="11"/>
  <c r="H447" i="11"/>
  <c r="I447" i="11"/>
  <c r="J447" i="11"/>
  <c r="K447" i="11"/>
  <c r="L447" i="11"/>
  <c r="M447" i="11"/>
  <c r="N447" i="11"/>
  <c r="O447" i="11"/>
  <c r="P447" i="11"/>
  <c r="C448" i="11"/>
  <c r="D448" i="11"/>
  <c r="E448" i="11"/>
  <c r="F448" i="11"/>
  <c r="G448" i="11"/>
  <c r="H448" i="11"/>
  <c r="I448" i="11"/>
  <c r="J448" i="11"/>
  <c r="K448" i="11"/>
  <c r="L448" i="11"/>
  <c r="M448" i="11"/>
  <c r="N448" i="11"/>
  <c r="O448" i="11"/>
  <c r="P448" i="11"/>
  <c r="C449" i="11"/>
  <c r="D449" i="11"/>
  <c r="E449" i="11"/>
  <c r="F449" i="11"/>
  <c r="G449" i="11"/>
  <c r="H449" i="11"/>
  <c r="I449" i="11"/>
  <c r="J449" i="11"/>
  <c r="K449" i="11"/>
  <c r="L449" i="11"/>
  <c r="M449" i="11"/>
  <c r="N449" i="11"/>
  <c r="O449" i="11"/>
  <c r="P449" i="11"/>
  <c r="C450" i="11"/>
  <c r="D450" i="11"/>
  <c r="E450" i="11"/>
  <c r="F450" i="11"/>
  <c r="G450" i="11"/>
  <c r="H450" i="11"/>
  <c r="I450" i="11"/>
  <c r="J450" i="11"/>
  <c r="K450" i="11"/>
  <c r="L450" i="11"/>
  <c r="M450" i="11"/>
  <c r="N450" i="11"/>
  <c r="O450" i="11"/>
  <c r="P450" i="11"/>
  <c r="C451" i="11"/>
  <c r="D451" i="11"/>
  <c r="E451" i="11"/>
  <c r="F451" i="11"/>
  <c r="G451" i="11"/>
  <c r="H451" i="11"/>
  <c r="I451" i="11"/>
  <c r="J451" i="11"/>
  <c r="K451" i="11"/>
  <c r="L451" i="11"/>
  <c r="M451" i="11"/>
  <c r="N451" i="11"/>
  <c r="O451" i="11"/>
  <c r="P451" i="11"/>
  <c r="C452" i="11"/>
  <c r="D452" i="11"/>
  <c r="E452" i="11"/>
  <c r="F452" i="11"/>
  <c r="G452" i="11"/>
  <c r="H452" i="11"/>
  <c r="I452" i="11"/>
  <c r="J452" i="11"/>
  <c r="K452" i="11"/>
  <c r="L452" i="11"/>
  <c r="M452" i="11"/>
  <c r="N452" i="11"/>
  <c r="O452" i="11"/>
  <c r="P452" i="11"/>
  <c r="C453" i="11"/>
  <c r="D453" i="11"/>
  <c r="E453" i="11"/>
  <c r="F453" i="11"/>
  <c r="G453" i="11"/>
  <c r="H453" i="11"/>
  <c r="I453" i="11"/>
  <c r="J453" i="11"/>
  <c r="K453" i="11"/>
  <c r="L453" i="11"/>
  <c r="M453" i="11"/>
  <c r="N453" i="11"/>
  <c r="O453" i="11"/>
  <c r="P453" i="11"/>
  <c r="C454" i="11"/>
  <c r="D454" i="11"/>
  <c r="E454" i="11"/>
  <c r="F454" i="11"/>
  <c r="G454" i="11"/>
  <c r="H454" i="11"/>
  <c r="I454" i="11"/>
  <c r="J454" i="11"/>
  <c r="K454" i="11"/>
  <c r="L454" i="11"/>
  <c r="M454" i="11"/>
  <c r="N454" i="11"/>
  <c r="O454" i="11"/>
  <c r="P454" i="11"/>
  <c r="C455" i="11"/>
  <c r="D455" i="11"/>
  <c r="E455" i="11"/>
  <c r="F455" i="11"/>
  <c r="G455" i="11"/>
  <c r="H455" i="11"/>
  <c r="I455" i="11"/>
  <c r="J455" i="11"/>
  <c r="K455" i="11"/>
  <c r="L455" i="11"/>
  <c r="M455" i="11"/>
  <c r="N455" i="11"/>
  <c r="O455" i="11"/>
  <c r="P455" i="11"/>
  <c r="C456" i="11"/>
  <c r="D456" i="11"/>
  <c r="E456" i="11"/>
  <c r="F456" i="11"/>
  <c r="G456" i="11"/>
  <c r="H456" i="11"/>
  <c r="I456" i="11"/>
  <c r="J456" i="11"/>
  <c r="K456" i="11"/>
  <c r="L456" i="11"/>
  <c r="M456" i="11"/>
  <c r="N456" i="11"/>
  <c r="O456" i="11"/>
  <c r="P456" i="11"/>
  <c r="C457" i="11"/>
  <c r="D457" i="11"/>
  <c r="E457" i="11"/>
  <c r="F457" i="11"/>
  <c r="G457" i="11"/>
  <c r="H457" i="11"/>
  <c r="I457" i="11"/>
  <c r="J457" i="11"/>
  <c r="K457" i="11"/>
  <c r="L457" i="11"/>
  <c r="M457" i="11"/>
  <c r="N457" i="11"/>
  <c r="O457" i="11"/>
  <c r="P457" i="11"/>
  <c r="C458" i="11"/>
  <c r="D458" i="11"/>
  <c r="E458" i="11"/>
  <c r="F458" i="11"/>
  <c r="G458" i="11"/>
  <c r="H458" i="11"/>
  <c r="I458" i="11"/>
  <c r="J458" i="11"/>
  <c r="K458" i="11"/>
  <c r="L458" i="11"/>
  <c r="M458" i="11"/>
  <c r="N458" i="11"/>
  <c r="O458" i="11"/>
  <c r="P458" i="11"/>
  <c r="C459" i="11"/>
  <c r="D459" i="11"/>
  <c r="E459" i="11"/>
  <c r="F459" i="11"/>
  <c r="G459" i="11"/>
  <c r="H459" i="11"/>
  <c r="I459" i="11"/>
  <c r="J459" i="11"/>
  <c r="K459" i="11"/>
  <c r="L459" i="11"/>
  <c r="M459" i="11"/>
  <c r="N459" i="11"/>
  <c r="O459" i="11"/>
  <c r="P459" i="11"/>
  <c r="C460" i="11"/>
  <c r="D460" i="11"/>
  <c r="E460" i="11"/>
  <c r="F460" i="11"/>
  <c r="G460" i="11"/>
  <c r="H460" i="11"/>
  <c r="I460" i="11"/>
  <c r="J460" i="11"/>
  <c r="K460" i="11"/>
  <c r="L460" i="11"/>
  <c r="M460" i="11"/>
  <c r="N460" i="11"/>
  <c r="O460" i="11"/>
  <c r="P460" i="11"/>
  <c r="C461" i="11"/>
  <c r="D461" i="11"/>
  <c r="E461" i="11"/>
  <c r="F461" i="11"/>
  <c r="G461" i="11"/>
  <c r="H461" i="11"/>
  <c r="I461" i="11"/>
  <c r="J461" i="11"/>
  <c r="K461" i="11"/>
  <c r="L461" i="11"/>
  <c r="M461" i="11"/>
  <c r="N461" i="11"/>
  <c r="O461" i="11"/>
  <c r="P461" i="11"/>
  <c r="C462" i="11"/>
  <c r="D462" i="11"/>
  <c r="E462" i="11"/>
  <c r="F462" i="11"/>
  <c r="G462" i="11"/>
  <c r="H462" i="11"/>
  <c r="I462" i="11"/>
  <c r="J462" i="11"/>
  <c r="K462" i="11"/>
  <c r="L462" i="11"/>
  <c r="M462" i="11"/>
  <c r="N462" i="11"/>
  <c r="O462" i="11"/>
  <c r="P462" i="11"/>
  <c r="C463" i="11"/>
  <c r="D463" i="11"/>
  <c r="E463" i="11"/>
  <c r="F463" i="11"/>
  <c r="G463" i="11"/>
  <c r="H463" i="11"/>
  <c r="I463" i="11"/>
  <c r="J463" i="11"/>
  <c r="K463" i="11"/>
  <c r="L463" i="11"/>
  <c r="M463" i="11"/>
  <c r="N463" i="11"/>
  <c r="O463" i="11"/>
  <c r="P463" i="11"/>
  <c r="C464" i="11"/>
  <c r="D464" i="11"/>
  <c r="E464" i="11"/>
  <c r="F464" i="11"/>
  <c r="G464" i="11"/>
  <c r="H464" i="11"/>
  <c r="I464" i="11"/>
  <c r="J464" i="11"/>
  <c r="K464" i="11"/>
  <c r="L464" i="11"/>
  <c r="M464" i="11"/>
  <c r="N464" i="11"/>
  <c r="O464" i="11"/>
  <c r="P464" i="11"/>
  <c r="C465" i="11"/>
  <c r="D465" i="11"/>
  <c r="E465" i="11"/>
  <c r="F465" i="11"/>
  <c r="G465" i="11"/>
  <c r="H465" i="11"/>
  <c r="I465" i="11"/>
  <c r="J465" i="11"/>
  <c r="K465" i="11"/>
  <c r="L465" i="11"/>
  <c r="M465" i="11"/>
  <c r="N465" i="11"/>
  <c r="O465" i="11"/>
  <c r="P465" i="11"/>
  <c r="C466" i="11"/>
  <c r="D466" i="11"/>
  <c r="E466" i="11"/>
  <c r="F466" i="11"/>
  <c r="G466" i="11"/>
  <c r="H466" i="11"/>
  <c r="I466" i="11"/>
  <c r="J466" i="11"/>
  <c r="K466" i="11"/>
  <c r="L466" i="11"/>
  <c r="M466" i="11"/>
  <c r="N466" i="11"/>
  <c r="O466" i="11"/>
  <c r="P466" i="11"/>
  <c r="C467" i="11"/>
  <c r="D467" i="11"/>
  <c r="E467" i="11"/>
  <c r="F467" i="11"/>
  <c r="G467" i="11"/>
  <c r="H467" i="11"/>
  <c r="I467" i="11"/>
  <c r="J467" i="11"/>
  <c r="K467" i="11"/>
  <c r="L467" i="11"/>
  <c r="M467" i="11"/>
  <c r="N467" i="11"/>
  <c r="O467" i="11"/>
  <c r="P467" i="11"/>
  <c r="C468" i="11"/>
  <c r="D468" i="11"/>
  <c r="E468" i="11"/>
  <c r="F468" i="11"/>
  <c r="G468" i="11"/>
  <c r="H468" i="11"/>
  <c r="I468" i="11"/>
  <c r="J468" i="11"/>
  <c r="K468" i="11"/>
  <c r="L468" i="11"/>
  <c r="M468" i="11"/>
  <c r="N468" i="11"/>
  <c r="O468" i="11"/>
  <c r="P468" i="11"/>
  <c r="C469" i="11"/>
  <c r="D469" i="11"/>
  <c r="E469" i="11"/>
  <c r="F469" i="11"/>
  <c r="G469" i="11"/>
  <c r="H469" i="11"/>
  <c r="I469" i="11"/>
  <c r="J469" i="11"/>
  <c r="K469" i="11"/>
  <c r="L469" i="11"/>
  <c r="M469" i="11"/>
  <c r="N469" i="11"/>
  <c r="O469" i="11"/>
  <c r="P469" i="11"/>
  <c r="C470" i="11"/>
  <c r="D470" i="11"/>
  <c r="E470" i="11"/>
  <c r="F470" i="11"/>
  <c r="G470" i="11"/>
  <c r="H470" i="11"/>
  <c r="I470" i="11"/>
  <c r="J470" i="11"/>
  <c r="K470" i="11"/>
  <c r="L470" i="11"/>
  <c r="M470" i="11"/>
  <c r="N470" i="11"/>
  <c r="O470" i="11"/>
  <c r="P470" i="11"/>
  <c r="C471" i="11"/>
  <c r="D471" i="11"/>
  <c r="E471" i="11"/>
  <c r="F471" i="11"/>
  <c r="G471" i="11"/>
  <c r="H471" i="11"/>
  <c r="I471" i="11"/>
  <c r="J471" i="11"/>
  <c r="K471" i="11"/>
  <c r="L471" i="11"/>
  <c r="M471" i="11"/>
  <c r="N471" i="11"/>
  <c r="O471" i="11"/>
  <c r="P471" i="11"/>
  <c r="C472" i="11"/>
  <c r="D472" i="11"/>
  <c r="E472" i="11"/>
  <c r="F472" i="11"/>
  <c r="G472" i="11"/>
  <c r="H472" i="11"/>
  <c r="I472" i="11"/>
  <c r="J472" i="11"/>
  <c r="K472" i="11"/>
  <c r="L472" i="11"/>
  <c r="M472" i="11"/>
  <c r="N472" i="11"/>
  <c r="O472" i="11"/>
  <c r="P472" i="11"/>
  <c r="C473" i="11"/>
  <c r="D473" i="11"/>
  <c r="E473" i="11"/>
  <c r="F473" i="11"/>
  <c r="G473" i="11"/>
  <c r="H473" i="11"/>
  <c r="I473" i="11"/>
  <c r="J473" i="11"/>
  <c r="K473" i="11"/>
  <c r="L473" i="11"/>
  <c r="M473" i="11"/>
  <c r="N473" i="11"/>
  <c r="O473" i="11"/>
  <c r="P473" i="11"/>
  <c r="C474" i="11"/>
  <c r="D474" i="11"/>
  <c r="E474" i="11"/>
  <c r="F474" i="11"/>
  <c r="G474" i="11"/>
  <c r="H474" i="11"/>
  <c r="I474" i="11"/>
  <c r="J474" i="11"/>
  <c r="K474" i="11"/>
  <c r="L474" i="11"/>
  <c r="M474" i="11"/>
  <c r="N474" i="11"/>
  <c r="O474" i="11"/>
  <c r="P474" i="11"/>
  <c r="C475" i="11"/>
  <c r="D475" i="11"/>
  <c r="E475" i="11"/>
  <c r="F475" i="11"/>
  <c r="G475" i="11"/>
  <c r="H475" i="11"/>
  <c r="I475" i="11"/>
  <c r="J475" i="11"/>
  <c r="K475" i="11"/>
  <c r="L475" i="11"/>
  <c r="M475" i="11"/>
  <c r="N475" i="11"/>
  <c r="O475" i="11"/>
  <c r="P475" i="11"/>
  <c r="C476" i="11"/>
  <c r="D476" i="11"/>
  <c r="E476" i="11"/>
  <c r="F476" i="11"/>
  <c r="G476" i="11"/>
  <c r="H476" i="11"/>
  <c r="I476" i="11"/>
  <c r="J476" i="11"/>
  <c r="K476" i="11"/>
  <c r="L476" i="11"/>
  <c r="M476" i="11"/>
  <c r="N476" i="11"/>
  <c r="O476" i="11"/>
  <c r="P476" i="11"/>
  <c r="C477" i="11"/>
  <c r="D477" i="11"/>
  <c r="E477" i="11"/>
  <c r="F477" i="11"/>
  <c r="G477" i="11"/>
  <c r="H477" i="11"/>
  <c r="I477" i="11"/>
  <c r="J477" i="11"/>
  <c r="K477" i="11"/>
  <c r="L477" i="11"/>
  <c r="M477" i="11"/>
  <c r="N477" i="11"/>
  <c r="O477" i="11"/>
  <c r="P477" i="11"/>
  <c r="C478" i="11"/>
  <c r="D478" i="11"/>
  <c r="E478" i="11"/>
  <c r="F478" i="11"/>
  <c r="G478" i="11"/>
  <c r="H478" i="11"/>
  <c r="I478" i="11"/>
  <c r="J478" i="11"/>
  <c r="K478" i="11"/>
  <c r="L478" i="11"/>
  <c r="M478" i="11"/>
  <c r="N478" i="11"/>
  <c r="O478" i="11"/>
  <c r="P478" i="11"/>
  <c r="C479" i="11"/>
  <c r="D479" i="11"/>
  <c r="E479" i="11"/>
  <c r="F479" i="11"/>
  <c r="G479" i="11"/>
  <c r="H479" i="11"/>
  <c r="I479" i="11"/>
  <c r="J479" i="11"/>
  <c r="K479" i="11"/>
  <c r="L479" i="11"/>
  <c r="M479" i="11"/>
  <c r="N479" i="11"/>
  <c r="O479" i="11"/>
  <c r="P479" i="11"/>
  <c r="C480" i="11"/>
  <c r="D480" i="11"/>
  <c r="E480" i="11"/>
  <c r="F480" i="11"/>
  <c r="G480" i="11"/>
  <c r="H480" i="11"/>
  <c r="I480" i="11"/>
  <c r="J480" i="11"/>
  <c r="K480" i="11"/>
  <c r="L480" i="11"/>
  <c r="M480" i="11"/>
  <c r="N480" i="11"/>
  <c r="O480" i="11"/>
  <c r="P480" i="11"/>
  <c r="C481" i="11"/>
  <c r="D481" i="11"/>
  <c r="E481" i="11"/>
  <c r="F481" i="11"/>
  <c r="G481" i="11"/>
  <c r="H481" i="11"/>
  <c r="I481" i="11"/>
  <c r="J481" i="11"/>
  <c r="K481" i="11"/>
  <c r="L481" i="11"/>
  <c r="M481" i="11"/>
  <c r="N481" i="11"/>
  <c r="O481" i="11"/>
  <c r="P481" i="11"/>
  <c r="C482" i="11"/>
  <c r="D482" i="11"/>
  <c r="E482" i="11"/>
  <c r="F482" i="11"/>
  <c r="G482" i="11"/>
  <c r="H482" i="11"/>
  <c r="I482" i="11"/>
  <c r="J482" i="11"/>
  <c r="K482" i="11"/>
  <c r="L482" i="11"/>
  <c r="M482" i="11"/>
  <c r="N482" i="11"/>
  <c r="O482" i="11"/>
  <c r="P482" i="11"/>
  <c r="C483" i="11"/>
  <c r="D483" i="11"/>
  <c r="E483" i="11"/>
  <c r="F483" i="11"/>
  <c r="G483" i="11"/>
  <c r="H483" i="11"/>
  <c r="I483" i="11"/>
  <c r="J483" i="11"/>
  <c r="K483" i="11"/>
  <c r="L483" i="11"/>
  <c r="M483" i="11"/>
  <c r="N483" i="11"/>
  <c r="O483" i="11"/>
  <c r="P483" i="11"/>
  <c r="C484" i="11"/>
  <c r="D484" i="11"/>
  <c r="E484" i="11"/>
  <c r="F484" i="11"/>
  <c r="G484" i="11"/>
  <c r="H484" i="11"/>
  <c r="I484" i="11"/>
  <c r="J484" i="11"/>
  <c r="K484" i="11"/>
  <c r="L484" i="11"/>
  <c r="M484" i="11"/>
  <c r="N484" i="11"/>
  <c r="O484" i="11"/>
  <c r="P484" i="11"/>
  <c r="C485" i="11"/>
  <c r="D485" i="11"/>
  <c r="E485" i="11"/>
  <c r="F485" i="11"/>
  <c r="G485" i="11"/>
  <c r="H485" i="11"/>
  <c r="I485" i="11"/>
  <c r="J485" i="11"/>
  <c r="K485" i="11"/>
  <c r="L485" i="11"/>
  <c r="M485" i="11"/>
  <c r="N485" i="11"/>
  <c r="O485" i="11"/>
  <c r="P485" i="11"/>
  <c r="C486" i="11"/>
  <c r="D486" i="11"/>
  <c r="E486" i="11"/>
  <c r="F486" i="11"/>
  <c r="G486" i="11"/>
  <c r="H486" i="11"/>
  <c r="I486" i="11"/>
  <c r="J486" i="11"/>
  <c r="K486" i="11"/>
  <c r="L486" i="11"/>
  <c r="M486" i="11"/>
  <c r="N486" i="11"/>
  <c r="O486" i="11"/>
  <c r="P486" i="11"/>
  <c r="C487" i="11"/>
  <c r="D487" i="11"/>
  <c r="E487" i="11"/>
  <c r="F487" i="11"/>
  <c r="G487" i="11"/>
  <c r="H487" i="11"/>
  <c r="I487" i="11"/>
  <c r="J487" i="11"/>
  <c r="K487" i="11"/>
  <c r="L487" i="11"/>
  <c r="M487" i="11"/>
  <c r="N487" i="11"/>
  <c r="O487" i="11"/>
  <c r="P487" i="11"/>
  <c r="C488" i="11"/>
  <c r="D488" i="11"/>
  <c r="E488" i="11"/>
  <c r="F488" i="11"/>
  <c r="G488" i="11"/>
  <c r="H488" i="11"/>
  <c r="I488" i="11"/>
  <c r="J488" i="11"/>
  <c r="K488" i="11"/>
  <c r="L488" i="11"/>
  <c r="M488" i="11"/>
  <c r="N488" i="11"/>
  <c r="O488" i="11"/>
  <c r="P488" i="11"/>
  <c r="C489" i="11"/>
  <c r="D489" i="11"/>
  <c r="E489" i="11"/>
  <c r="F489" i="11"/>
  <c r="G489" i="11"/>
  <c r="H489" i="11"/>
  <c r="I489" i="11"/>
  <c r="J489" i="11"/>
  <c r="K489" i="11"/>
  <c r="L489" i="11"/>
  <c r="M489" i="11"/>
  <c r="N489" i="11"/>
  <c r="O489" i="11"/>
  <c r="P489" i="11"/>
  <c r="C490" i="11"/>
  <c r="D490" i="11"/>
  <c r="E490" i="11"/>
  <c r="F490" i="11"/>
  <c r="G490" i="11"/>
  <c r="H490" i="11"/>
  <c r="I490" i="11"/>
  <c r="J490" i="11"/>
  <c r="K490" i="11"/>
  <c r="L490" i="11"/>
  <c r="M490" i="11"/>
  <c r="N490" i="11"/>
  <c r="O490" i="11"/>
  <c r="P490" i="11"/>
  <c r="C491" i="11"/>
  <c r="D491" i="11"/>
  <c r="E491" i="11"/>
  <c r="F491" i="11"/>
  <c r="G491" i="11"/>
  <c r="H491" i="11"/>
  <c r="I491" i="11"/>
  <c r="J491" i="11"/>
  <c r="K491" i="11"/>
  <c r="L491" i="11"/>
  <c r="M491" i="11"/>
  <c r="N491" i="11"/>
  <c r="O491" i="11"/>
  <c r="P491" i="11"/>
  <c r="C492" i="11"/>
  <c r="D492" i="11"/>
  <c r="E492" i="11"/>
  <c r="F492" i="11"/>
  <c r="G492" i="11"/>
  <c r="H492" i="11"/>
  <c r="I492" i="11"/>
  <c r="J492" i="11"/>
  <c r="K492" i="11"/>
  <c r="L492" i="11"/>
  <c r="M492" i="11"/>
  <c r="N492" i="11"/>
  <c r="O492" i="11"/>
  <c r="P492" i="11"/>
  <c r="C493" i="11"/>
  <c r="D493" i="11"/>
  <c r="E493" i="11"/>
  <c r="F493" i="11"/>
  <c r="G493" i="11"/>
  <c r="H493" i="11"/>
  <c r="I493" i="11"/>
  <c r="J493" i="11"/>
  <c r="K493" i="11"/>
  <c r="L493" i="11"/>
  <c r="M493" i="11"/>
  <c r="N493" i="11"/>
  <c r="O493" i="11"/>
  <c r="P493" i="11"/>
  <c r="C494" i="11"/>
  <c r="D494" i="11"/>
  <c r="E494" i="11"/>
  <c r="F494" i="11"/>
  <c r="G494" i="11"/>
  <c r="H494" i="11"/>
  <c r="I494" i="11"/>
  <c r="J494" i="11"/>
  <c r="K494" i="11"/>
  <c r="L494" i="11"/>
  <c r="M494" i="11"/>
  <c r="N494" i="11"/>
  <c r="O494" i="11"/>
  <c r="P494" i="11"/>
  <c r="C495" i="11"/>
  <c r="D495" i="11"/>
  <c r="E495" i="11"/>
  <c r="F495" i="11"/>
  <c r="G495" i="11"/>
  <c r="H495" i="11"/>
  <c r="I495" i="11"/>
  <c r="J495" i="11"/>
  <c r="K495" i="11"/>
  <c r="L495" i="11"/>
  <c r="M495" i="11"/>
  <c r="N495" i="11"/>
  <c r="O495" i="11"/>
  <c r="P495" i="11"/>
  <c r="C496" i="11"/>
  <c r="D496" i="11"/>
  <c r="E496" i="11"/>
  <c r="F496" i="11"/>
  <c r="G496" i="11"/>
  <c r="H496" i="11"/>
  <c r="I496" i="11"/>
  <c r="J496" i="11"/>
  <c r="K496" i="11"/>
  <c r="L496" i="11"/>
  <c r="M496" i="11"/>
  <c r="N496" i="11"/>
  <c r="O496" i="11"/>
  <c r="P496" i="11"/>
  <c r="C497" i="11"/>
  <c r="D497" i="11"/>
  <c r="E497" i="11"/>
  <c r="F497" i="11"/>
  <c r="G497" i="11"/>
  <c r="H497" i="11"/>
  <c r="I497" i="11"/>
  <c r="J497" i="11"/>
  <c r="K497" i="11"/>
  <c r="L497" i="11"/>
  <c r="M497" i="11"/>
  <c r="N497" i="11"/>
  <c r="O497" i="11"/>
  <c r="P497" i="11"/>
  <c r="C498" i="11"/>
  <c r="D498" i="11"/>
  <c r="E498" i="11"/>
  <c r="F498" i="11"/>
  <c r="G498" i="11"/>
  <c r="H498" i="11"/>
  <c r="I498" i="11"/>
  <c r="J498" i="11"/>
  <c r="K498" i="11"/>
  <c r="L498" i="11"/>
  <c r="M498" i="11"/>
  <c r="N498" i="11"/>
  <c r="O498" i="11"/>
  <c r="P498" i="11"/>
  <c r="C499" i="11"/>
  <c r="D499" i="11"/>
  <c r="E499" i="11"/>
  <c r="F499" i="11"/>
  <c r="G499" i="11"/>
  <c r="H499" i="11"/>
  <c r="I499" i="11"/>
  <c r="J499" i="11"/>
  <c r="K499" i="11"/>
  <c r="L499" i="11"/>
  <c r="M499" i="11"/>
  <c r="N499" i="11"/>
  <c r="O499" i="11"/>
  <c r="P499" i="11"/>
  <c r="C500" i="11"/>
  <c r="D500" i="11"/>
  <c r="E500" i="11"/>
  <c r="F500" i="11"/>
  <c r="G500" i="11"/>
  <c r="H500" i="11"/>
  <c r="I500" i="11"/>
  <c r="J500" i="11"/>
  <c r="K500" i="11"/>
  <c r="L500" i="11"/>
  <c r="M500" i="11"/>
  <c r="N500" i="11"/>
  <c r="O500" i="11"/>
  <c r="P500" i="11"/>
  <c r="C501" i="11"/>
  <c r="D501" i="11"/>
  <c r="E501" i="11"/>
  <c r="F501" i="11"/>
  <c r="G501" i="11"/>
  <c r="H501" i="11"/>
  <c r="I501" i="11"/>
  <c r="J501" i="11"/>
  <c r="K501" i="11"/>
  <c r="L501" i="11"/>
  <c r="M501" i="11"/>
  <c r="N501" i="11"/>
  <c r="O501" i="11"/>
  <c r="P501" i="11"/>
  <c r="C502" i="11"/>
  <c r="D502" i="11"/>
  <c r="E502" i="11"/>
  <c r="F502" i="11"/>
  <c r="G502" i="11"/>
  <c r="H502" i="11"/>
  <c r="I502" i="11"/>
  <c r="J502" i="11"/>
  <c r="K502" i="11"/>
  <c r="L502" i="11"/>
  <c r="M502" i="11"/>
  <c r="N502" i="11"/>
  <c r="O502" i="11"/>
  <c r="P502" i="11"/>
  <c r="C503" i="11"/>
  <c r="D503" i="11"/>
  <c r="E503" i="11"/>
  <c r="F503" i="11"/>
  <c r="G503" i="11"/>
  <c r="H503" i="11"/>
  <c r="I503" i="11"/>
  <c r="J503" i="11"/>
  <c r="K503" i="11"/>
  <c r="L503" i="11"/>
  <c r="M503" i="11"/>
  <c r="N503" i="11"/>
  <c r="O503" i="11"/>
  <c r="P503" i="11"/>
  <c r="C504" i="11"/>
  <c r="D504" i="11"/>
  <c r="E504" i="11"/>
  <c r="F504" i="11"/>
  <c r="G504" i="11"/>
  <c r="H504" i="11"/>
  <c r="I504" i="11"/>
  <c r="J504" i="11"/>
  <c r="K504" i="11"/>
  <c r="L504" i="11"/>
  <c r="M504" i="11"/>
  <c r="N504" i="11"/>
  <c r="O504" i="11"/>
  <c r="P504" i="11"/>
  <c r="C505" i="11"/>
  <c r="D505" i="11"/>
  <c r="E505" i="11"/>
  <c r="F505" i="11"/>
  <c r="G505" i="11"/>
  <c r="H505" i="11"/>
  <c r="I505" i="11"/>
  <c r="J505" i="11"/>
  <c r="K505" i="11"/>
  <c r="L505" i="11"/>
  <c r="M505" i="11"/>
  <c r="N505" i="11"/>
  <c r="O505" i="11"/>
  <c r="P505" i="11"/>
  <c r="C506" i="11"/>
  <c r="D506" i="11"/>
  <c r="E506" i="11"/>
  <c r="F506" i="11"/>
  <c r="G506" i="11"/>
  <c r="H506" i="11"/>
  <c r="I506" i="11"/>
  <c r="J506" i="11"/>
  <c r="K506" i="11"/>
  <c r="L506" i="11"/>
  <c r="M506" i="11"/>
  <c r="N506" i="11"/>
  <c r="O506" i="11"/>
  <c r="P506" i="11"/>
  <c r="C507" i="11"/>
  <c r="D507" i="11"/>
  <c r="E507" i="11"/>
  <c r="F507" i="11"/>
  <c r="G507" i="11"/>
  <c r="H507" i="11"/>
  <c r="I507" i="11"/>
  <c r="J507" i="11"/>
  <c r="K507" i="11"/>
  <c r="L507" i="11"/>
  <c r="M507" i="11"/>
  <c r="N507" i="11"/>
  <c r="O507" i="11"/>
  <c r="P507" i="11"/>
  <c r="C508" i="11"/>
  <c r="D508" i="11"/>
  <c r="E508" i="11"/>
  <c r="F508" i="11"/>
  <c r="G508" i="11"/>
  <c r="H508" i="11"/>
  <c r="I508" i="11"/>
  <c r="J508" i="11"/>
  <c r="K508" i="11"/>
  <c r="L508" i="11"/>
  <c r="M508" i="11"/>
  <c r="N508" i="11"/>
  <c r="O508" i="11"/>
  <c r="P508" i="11"/>
  <c r="C509" i="11"/>
  <c r="D509" i="11"/>
  <c r="E509" i="11"/>
  <c r="F509" i="11"/>
  <c r="G509" i="11"/>
  <c r="H509" i="11"/>
  <c r="I509" i="11"/>
  <c r="J509" i="11"/>
  <c r="K509" i="11"/>
  <c r="L509" i="11"/>
  <c r="M509" i="11"/>
  <c r="N509" i="11"/>
  <c r="O509" i="11"/>
  <c r="P509" i="11"/>
  <c r="C510" i="11"/>
  <c r="D510" i="11"/>
  <c r="E510" i="11"/>
  <c r="F510" i="11"/>
  <c r="G510" i="11"/>
  <c r="H510" i="11"/>
  <c r="I510" i="11"/>
  <c r="J510" i="11"/>
  <c r="K510" i="11"/>
  <c r="L510" i="11"/>
  <c r="M510" i="11"/>
  <c r="N510" i="11"/>
  <c r="O510" i="11"/>
  <c r="P510" i="11"/>
  <c r="C511" i="11"/>
  <c r="D511" i="11"/>
  <c r="E511" i="11"/>
  <c r="F511" i="11"/>
  <c r="G511" i="11"/>
  <c r="H511" i="11"/>
  <c r="I511" i="11"/>
  <c r="J511" i="11"/>
  <c r="K511" i="11"/>
  <c r="L511" i="11"/>
  <c r="M511" i="11"/>
  <c r="N511" i="11"/>
  <c r="O511" i="11"/>
  <c r="P511" i="11"/>
  <c r="C512" i="11"/>
  <c r="D512" i="11"/>
  <c r="E512" i="11"/>
  <c r="F512" i="11"/>
  <c r="G512" i="11"/>
  <c r="H512" i="11"/>
  <c r="I512" i="11"/>
  <c r="J512" i="11"/>
  <c r="K512" i="11"/>
  <c r="L512" i="11"/>
  <c r="M512" i="11"/>
  <c r="N512" i="11"/>
  <c r="O512" i="11"/>
  <c r="P512" i="11"/>
  <c r="C513" i="11"/>
  <c r="D513" i="11"/>
  <c r="E513" i="11"/>
  <c r="F513" i="11"/>
  <c r="G513" i="11"/>
  <c r="H513" i="11"/>
  <c r="I513" i="11"/>
  <c r="J513" i="11"/>
  <c r="K513" i="11"/>
  <c r="L513" i="11"/>
  <c r="M513" i="11"/>
  <c r="N513" i="11"/>
  <c r="O513" i="11"/>
  <c r="P513" i="11"/>
  <c r="C514" i="11"/>
  <c r="D514" i="11"/>
  <c r="E514" i="11"/>
  <c r="F514" i="11"/>
  <c r="G514" i="11"/>
  <c r="H514" i="11"/>
  <c r="I514" i="11"/>
  <c r="J514" i="11"/>
  <c r="K514" i="11"/>
  <c r="L514" i="11"/>
  <c r="M514" i="11"/>
  <c r="N514" i="11"/>
  <c r="O514" i="11"/>
  <c r="P514" i="11"/>
  <c r="C515" i="11"/>
  <c r="D515" i="11"/>
  <c r="E515" i="11"/>
  <c r="F515" i="11"/>
  <c r="G515" i="11"/>
  <c r="H515" i="11"/>
  <c r="I515" i="11"/>
  <c r="J515" i="11"/>
  <c r="K515" i="11"/>
  <c r="L515" i="11"/>
  <c r="M515" i="11"/>
  <c r="N515" i="11"/>
  <c r="O515" i="11"/>
  <c r="P515" i="11"/>
  <c r="C516" i="11"/>
  <c r="D516" i="11"/>
  <c r="E516" i="11"/>
  <c r="F516" i="11"/>
  <c r="G516" i="11"/>
  <c r="H516" i="11"/>
  <c r="I516" i="11"/>
  <c r="J516" i="11"/>
  <c r="K516" i="11"/>
  <c r="L516" i="11"/>
  <c r="M516" i="11"/>
  <c r="N516" i="11"/>
  <c r="O516" i="11"/>
  <c r="P516" i="11"/>
  <c r="C517" i="11"/>
  <c r="D517" i="11"/>
  <c r="E517" i="11"/>
  <c r="F517" i="11"/>
  <c r="G517" i="11"/>
  <c r="H517" i="11"/>
  <c r="I517" i="11"/>
  <c r="J517" i="11"/>
  <c r="K517" i="11"/>
  <c r="L517" i="11"/>
  <c r="M517" i="11"/>
  <c r="N517" i="11"/>
  <c r="O517" i="11"/>
  <c r="P517" i="11"/>
  <c r="C518" i="11"/>
  <c r="D518" i="11"/>
  <c r="E518" i="11"/>
  <c r="F518" i="11"/>
  <c r="G518" i="11"/>
  <c r="H518" i="11"/>
  <c r="I518" i="11"/>
  <c r="J518" i="11"/>
  <c r="K518" i="11"/>
  <c r="L518" i="11"/>
  <c r="M518" i="11"/>
  <c r="N518" i="11"/>
  <c r="O518" i="11"/>
  <c r="P518" i="11"/>
  <c r="C519" i="11"/>
  <c r="D519" i="11"/>
  <c r="E519" i="11"/>
  <c r="F519" i="11"/>
  <c r="G519" i="11"/>
  <c r="H519" i="11"/>
  <c r="I519" i="11"/>
  <c r="J519" i="11"/>
  <c r="K519" i="11"/>
  <c r="L519" i="11"/>
  <c r="M519" i="11"/>
  <c r="N519" i="11"/>
  <c r="O519" i="11"/>
  <c r="P519" i="11"/>
  <c r="C520" i="11"/>
  <c r="D520" i="11"/>
  <c r="E520" i="11"/>
  <c r="F520" i="11"/>
  <c r="G520" i="11"/>
  <c r="H520" i="11"/>
  <c r="I520" i="11"/>
  <c r="J520" i="11"/>
  <c r="K520" i="11"/>
  <c r="L520" i="11"/>
  <c r="M520" i="11"/>
  <c r="N520" i="11"/>
  <c r="O520" i="11"/>
  <c r="P520" i="11"/>
  <c r="C521" i="11"/>
  <c r="D521" i="11"/>
  <c r="E521" i="11"/>
  <c r="F521" i="11"/>
  <c r="G521" i="11"/>
  <c r="H521" i="11"/>
  <c r="I521" i="11"/>
  <c r="J521" i="11"/>
  <c r="K521" i="11"/>
  <c r="L521" i="11"/>
  <c r="M521" i="11"/>
  <c r="N521" i="11"/>
  <c r="O521" i="11"/>
  <c r="P521" i="11"/>
  <c r="C522" i="11"/>
  <c r="D522" i="11"/>
  <c r="E522" i="11"/>
  <c r="F522" i="11"/>
  <c r="G522" i="11"/>
  <c r="H522" i="11"/>
  <c r="I522" i="11"/>
  <c r="J522" i="11"/>
  <c r="K522" i="11"/>
  <c r="L522" i="11"/>
  <c r="M522" i="11"/>
  <c r="N522" i="11"/>
  <c r="O522" i="11"/>
  <c r="P522" i="11"/>
  <c r="C523" i="11"/>
  <c r="D523" i="11"/>
  <c r="E523" i="11"/>
  <c r="F523" i="11"/>
  <c r="G523" i="11"/>
  <c r="H523" i="11"/>
  <c r="I523" i="11"/>
  <c r="J523" i="11"/>
  <c r="K523" i="11"/>
  <c r="L523" i="11"/>
  <c r="M523" i="11"/>
  <c r="N523" i="11"/>
  <c r="O523" i="11"/>
  <c r="P523" i="11"/>
  <c r="C524" i="11"/>
  <c r="D524" i="11"/>
  <c r="E524" i="11"/>
  <c r="F524" i="11"/>
  <c r="G524" i="11"/>
  <c r="H524" i="11"/>
  <c r="I524" i="11"/>
  <c r="J524" i="11"/>
  <c r="K524" i="11"/>
  <c r="L524" i="11"/>
  <c r="M524" i="11"/>
  <c r="N524" i="11"/>
  <c r="O524" i="11"/>
  <c r="P524" i="11"/>
  <c r="C525" i="11"/>
  <c r="D525" i="11"/>
  <c r="E525" i="11"/>
  <c r="F525" i="11"/>
  <c r="G525" i="11"/>
  <c r="H525" i="11"/>
  <c r="I525" i="11"/>
  <c r="J525" i="11"/>
  <c r="K525" i="11"/>
  <c r="L525" i="11"/>
  <c r="M525" i="11"/>
  <c r="N525" i="11"/>
  <c r="O525" i="11"/>
  <c r="P525" i="11"/>
  <c r="C526" i="11"/>
  <c r="D526" i="11"/>
  <c r="E526" i="11"/>
  <c r="F526" i="11"/>
  <c r="G526" i="11"/>
  <c r="H526" i="11"/>
  <c r="I526" i="11"/>
  <c r="J526" i="11"/>
  <c r="K526" i="11"/>
  <c r="L526" i="11"/>
  <c r="M526" i="11"/>
  <c r="N526" i="11"/>
  <c r="O526" i="11"/>
  <c r="P526" i="11"/>
  <c r="C527" i="11"/>
  <c r="D527" i="11"/>
  <c r="E527" i="11"/>
  <c r="F527" i="11"/>
  <c r="G527" i="11"/>
  <c r="H527" i="11"/>
  <c r="I527" i="11"/>
  <c r="J527" i="11"/>
  <c r="K527" i="11"/>
  <c r="L527" i="11"/>
  <c r="M527" i="11"/>
  <c r="N527" i="11"/>
  <c r="O527" i="11"/>
  <c r="P527" i="11"/>
  <c r="C528" i="11"/>
  <c r="D528" i="11"/>
  <c r="E528" i="11"/>
  <c r="F528" i="11"/>
  <c r="G528" i="11"/>
  <c r="H528" i="11"/>
  <c r="I528" i="11"/>
  <c r="J528" i="11"/>
  <c r="K528" i="11"/>
  <c r="L528" i="11"/>
  <c r="M528" i="11"/>
  <c r="N528" i="11"/>
  <c r="O528" i="11"/>
  <c r="P528" i="11"/>
  <c r="C529" i="11"/>
  <c r="D529" i="11"/>
  <c r="E529" i="11"/>
  <c r="F529" i="11"/>
  <c r="G529" i="11"/>
  <c r="H529" i="11"/>
  <c r="I529" i="11"/>
  <c r="J529" i="11"/>
  <c r="K529" i="11"/>
  <c r="L529" i="11"/>
  <c r="M529" i="11"/>
  <c r="N529" i="11"/>
  <c r="O529" i="11"/>
  <c r="P529" i="11"/>
  <c r="C530" i="11"/>
  <c r="D530" i="11"/>
  <c r="E530" i="11"/>
  <c r="F530" i="11"/>
  <c r="G530" i="11"/>
  <c r="H530" i="11"/>
  <c r="I530" i="11"/>
  <c r="J530" i="11"/>
  <c r="K530" i="11"/>
  <c r="L530" i="11"/>
  <c r="M530" i="11"/>
  <c r="N530" i="11"/>
  <c r="O530" i="11"/>
  <c r="P530" i="11"/>
  <c r="C531" i="11"/>
  <c r="D531" i="11"/>
  <c r="E531" i="11"/>
  <c r="F531" i="11"/>
  <c r="G531" i="11"/>
  <c r="H531" i="11"/>
  <c r="I531" i="11"/>
  <c r="J531" i="11"/>
  <c r="K531" i="11"/>
  <c r="L531" i="11"/>
  <c r="M531" i="11"/>
  <c r="N531" i="11"/>
  <c r="O531" i="11"/>
  <c r="P531" i="11"/>
  <c r="C532" i="11"/>
  <c r="D532" i="11"/>
  <c r="E532" i="11"/>
  <c r="F532" i="11"/>
  <c r="G532" i="11"/>
  <c r="H532" i="11"/>
  <c r="I532" i="11"/>
  <c r="J532" i="11"/>
  <c r="K532" i="11"/>
  <c r="L532" i="11"/>
  <c r="M532" i="11"/>
  <c r="N532" i="11"/>
  <c r="O532" i="11"/>
  <c r="P532" i="11"/>
  <c r="C533" i="11"/>
  <c r="D533" i="11"/>
  <c r="E533" i="11"/>
  <c r="F533" i="11"/>
  <c r="G533" i="11"/>
  <c r="H533" i="11"/>
  <c r="I533" i="11"/>
  <c r="J533" i="11"/>
  <c r="K533" i="11"/>
  <c r="L533" i="11"/>
  <c r="M533" i="11"/>
  <c r="N533" i="11"/>
  <c r="O533" i="11"/>
  <c r="P533" i="11"/>
  <c r="C534" i="11"/>
  <c r="D534" i="11"/>
  <c r="E534" i="11"/>
  <c r="F534" i="11"/>
  <c r="G534" i="11"/>
  <c r="H534" i="11"/>
  <c r="I534" i="11"/>
  <c r="J534" i="11"/>
  <c r="K534" i="11"/>
  <c r="L534" i="11"/>
  <c r="M534" i="11"/>
  <c r="N534" i="11"/>
  <c r="O534" i="11"/>
  <c r="P534" i="11"/>
  <c r="C535" i="11"/>
  <c r="D535" i="11"/>
  <c r="E535" i="11"/>
  <c r="F535" i="11"/>
  <c r="G535" i="11"/>
  <c r="H535" i="11"/>
  <c r="I535" i="11"/>
  <c r="J535" i="11"/>
  <c r="K535" i="11"/>
  <c r="L535" i="11"/>
  <c r="M535" i="11"/>
  <c r="N535" i="11"/>
  <c r="O535" i="11"/>
  <c r="P535" i="11"/>
  <c r="C536" i="11"/>
  <c r="D536" i="11"/>
  <c r="E536" i="11"/>
  <c r="F536" i="11"/>
  <c r="G536" i="11"/>
  <c r="H536" i="11"/>
  <c r="I536" i="11"/>
  <c r="J536" i="11"/>
  <c r="K536" i="11"/>
  <c r="L536" i="11"/>
  <c r="M536" i="11"/>
  <c r="N536" i="11"/>
  <c r="O536" i="11"/>
  <c r="P536" i="11"/>
  <c r="C537" i="11"/>
  <c r="D537" i="11"/>
  <c r="E537" i="11"/>
  <c r="F537" i="11"/>
  <c r="G537" i="11"/>
  <c r="H537" i="11"/>
  <c r="I537" i="11"/>
  <c r="J537" i="11"/>
  <c r="K537" i="11"/>
  <c r="L537" i="11"/>
  <c r="M537" i="11"/>
  <c r="N537" i="11"/>
  <c r="O537" i="11"/>
  <c r="P537" i="11"/>
  <c r="C538" i="11"/>
  <c r="D538" i="11"/>
  <c r="E538" i="11"/>
  <c r="F538" i="11"/>
  <c r="G538" i="11"/>
  <c r="H538" i="11"/>
  <c r="I538" i="11"/>
  <c r="J538" i="11"/>
  <c r="K538" i="11"/>
  <c r="L538" i="11"/>
  <c r="M538" i="11"/>
  <c r="N538" i="11"/>
  <c r="O538" i="11"/>
  <c r="P538" i="11"/>
  <c r="C539" i="11"/>
  <c r="D539" i="11"/>
  <c r="E539" i="11"/>
  <c r="F539" i="11"/>
  <c r="G539" i="11"/>
  <c r="H539" i="11"/>
  <c r="I539" i="11"/>
  <c r="J539" i="11"/>
  <c r="K539" i="11"/>
  <c r="L539" i="11"/>
  <c r="M539" i="11"/>
  <c r="N539" i="11"/>
  <c r="O539" i="11"/>
  <c r="P539" i="11"/>
  <c r="C540" i="11"/>
  <c r="D540" i="11"/>
  <c r="E540" i="11"/>
  <c r="F540" i="11"/>
  <c r="G540" i="11"/>
  <c r="H540" i="11"/>
  <c r="I540" i="11"/>
  <c r="J540" i="11"/>
  <c r="K540" i="11"/>
  <c r="L540" i="11"/>
  <c r="M540" i="11"/>
  <c r="N540" i="11"/>
  <c r="O540" i="11"/>
  <c r="P540" i="11"/>
  <c r="C541" i="11"/>
  <c r="D541" i="11"/>
  <c r="E541" i="11"/>
  <c r="F541" i="11"/>
  <c r="G541" i="11"/>
  <c r="H541" i="11"/>
  <c r="I541" i="11"/>
  <c r="J541" i="11"/>
  <c r="K541" i="11"/>
  <c r="L541" i="11"/>
  <c r="M541" i="11"/>
  <c r="N541" i="11"/>
  <c r="O541" i="11"/>
  <c r="P541" i="11"/>
  <c r="C542" i="11"/>
  <c r="D542" i="11"/>
  <c r="E542" i="11"/>
  <c r="F542" i="11"/>
  <c r="G542" i="11"/>
  <c r="H542" i="11"/>
  <c r="I542" i="11"/>
  <c r="J542" i="11"/>
  <c r="K542" i="11"/>
  <c r="L542" i="11"/>
  <c r="M542" i="11"/>
  <c r="N542" i="11"/>
  <c r="O542" i="11"/>
  <c r="P542" i="11"/>
  <c r="C543" i="11"/>
  <c r="D543" i="11"/>
  <c r="E543" i="11"/>
  <c r="F543" i="11"/>
  <c r="G543" i="11"/>
  <c r="H543" i="11"/>
  <c r="I543" i="11"/>
  <c r="J543" i="11"/>
  <c r="K543" i="11"/>
  <c r="L543" i="11"/>
  <c r="M543" i="11"/>
  <c r="N543" i="11"/>
  <c r="O543" i="11"/>
  <c r="P543" i="11"/>
  <c r="C544" i="11"/>
  <c r="D544" i="11"/>
  <c r="E544" i="11"/>
  <c r="F544" i="11"/>
  <c r="G544" i="11"/>
  <c r="H544" i="11"/>
  <c r="I544" i="11"/>
  <c r="J544" i="11"/>
  <c r="K544" i="11"/>
  <c r="L544" i="11"/>
  <c r="M544" i="11"/>
  <c r="N544" i="11"/>
  <c r="O544" i="11"/>
  <c r="P544" i="11"/>
  <c r="C545" i="11"/>
  <c r="D545" i="11"/>
  <c r="E545" i="11"/>
  <c r="F545" i="11"/>
  <c r="G545" i="11"/>
  <c r="H545" i="11"/>
  <c r="I545" i="11"/>
  <c r="J545" i="11"/>
  <c r="K545" i="11"/>
  <c r="L545" i="11"/>
  <c r="M545" i="11"/>
  <c r="N545" i="11"/>
  <c r="O545" i="11"/>
  <c r="P545" i="11"/>
  <c r="C546" i="11"/>
  <c r="D546" i="11"/>
  <c r="E546" i="11"/>
  <c r="F546" i="11"/>
  <c r="G546" i="11"/>
  <c r="H546" i="11"/>
  <c r="I546" i="11"/>
  <c r="J546" i="11"/>
  <c r="K546" i="11"/>
  <c r="L546" i="11"/>
  <c r="M546" i="11"/>
  <c r="N546" i="11"/>
  <c r="O546" i="11"/>
  <c r="P546" i="11"/>
  <c r="C547" i="11"/>
  <c r="D547" i="11"/>
  <c r="E547" i="11"/>
  <c r="F547" i="11"/>
  <c r="G547" i="11"/>
  <c r="H547" i="11"/>
  <c r="I547" i="11"/>
  <c r="J547" i="11"/>
  <c r="K547" i="11"/>
  <c r="L547" i="11"/>
  <c r="M547" i="11"/>
  <c r="N547" i="11"/>
  <c r="O547" i="11"/>
  <c r="P547" i="11"/>
  <c r="C548" i="11"/>
  <c r="D548" i="11"/>
  <c r="E548" i="11"/>
  <c r="F548" i="11"/>
  <c r="G548" i="11"/>
  <c r="H548" i="11"/>
  <c r="I548" i="11"/>
  <c r="J548" i="11"/>
  <c r="K548" i="11"/>
  <c r="L548" i="11"/>
  <c r="M548" i="11"/>
  <c r="N548" i="11"/>
  <c r="O548" i="11"/>
  <c r="P548" i="11"/>
  <c r="C549" i="11"/>
  <c r="D549" i="11"/>
  <c r="E549" i="11"/>
  <c r="F549" i="11"/>
  <c r="G549" i="11"/>
  <c r="H549" i="11"/>
  <c r="I549" i="11"/>
  <c r="J549" i="11"/>
  <c r="K549" i="11"/>
  <c r="L549" i="11"/>
  <c r="M549" i="11"/>
  <c r="N549" i="11"/>
  <c r="O549" i="11"/>
  <c r="P549" i="11"/>
  <c r="C550" i="11"/>
  <c r="D550" i="11"/>
  <c r="E550" i="11"/>
  <c r="F550" i="11"/>
  <c r="G550" i="11"/>
  <c r="H550" i="11"/>
  <c r="I550" i="11"/>
  <c r="J550" i="11"/>
  <c r="K550" i="11"/>
  <c r="L550" i="11"/>
  <c r="M550" i="11"/>
  <c r="N550" i="11"/>
  <c r="O550" i="11"/>
  <c r="P550" i="11"/>
  <c r="C551" i="11"/>
  <c r="D551" i="11"/>
  <c r="E551" i="11"/>
  <c r="F551" i="11"/>
  <c r="G551" i="11"/>
  <c r="H551" i="11"/>
  <c r="I551" i="11"/>
  <c r="J551" i="11"/>
  <c r="K551" i="11"/>
  <c r="L551" i="11"/>
  <c r="M551" i="11"/>
  <c r="N551" i="11"/>
  <c r="O551" i="11"/>
  <c r="P551" i="11"/>
  <c r="C552" i="11"/>
  <c r="D552" i="11"/>
  <c r="E552" i="11"/>
  <c r="F552" i="11"/>
  <c r="G552" i="11"/>
  <c r="H552" i="11"/>
  <c r="I552" i="11"/>
  <c r="J552" i="11"/>
  <c r="K552" i="11"/>
  <c r="L552" i="11"/>
  <c r="M552" i="11"/>
  <c r="N552" i="11"/>
  <c r="O552" i="11"/>
  <c r="P552" i="11"/>
  <c r="C553" i="11"/>
  <c r="D553" i="11"/>
  <c r="E553" i="11"/>
  <c r="F553" i="11"/>
  <c r="G553" i="11"/>
  <c r="H553" i="11"/>
  <c r="I553" i="11"/>
  <c r="J553" i="11"/>
  <c r="K553" i="11"/>
  <c r="L553" i="11"/>
  <c r="M553" i="11"/>
  <c r="N553" i="11"/>
  <c r="O553" i="11"/>
  <c r="P553" i="11"/>
  <c r="C554" i="11"/>
  <c r="D554" i="11"/>
  <c r="E554" i="11"/>
  <c r="F554" i="11"/>
  <c r="G554" i="11"/>
  <c r="H554" i="11"/>
  <c r="I554" i="11"/>
  <c r="J554" i="11"/>
  <c r="K554" i="11"/>
  <c r="L554" i="11"/>
  <c r="M554" i="11"/>
  <c r="N554" i="11"/>
  <c r="O554" i="11"/>
  <c r="P554" i="11"/>
  <c r="C555" i="11"/>
  <c r="D555" i="11"/>
  <c r="E555" i="11"/>
  <c r="F555" i="11"/>
  <c r="G555" i="11"/>
  <c r="H555" i="11"/>
  <c r="I555" i="11"/>
  <c r="J555" i="11"/>
  <c r="K555" i="11"/>
  <c r="L555" i="11"/>
  <c r="M555" i="11"/>
  <c r="N555" i="11"/>
  <c r="O555" i="11"/>
  <c r="P555" i="11"/>
  <c r="C556" i="11"/>
  <c r="D556" i="11"/>
  <c r="E556" i="11"/>
  <c r="F556" i="11"/>
  <c r="G556" i="11"/>
  <c r="H556" i="11"/>
  <c r="I556" i="11"/>
  <c r="J556" i="11"/>
  <c r="K556" i="11"/>
  <c r="L556" i="11"/>
  <c r="M556" i="11"/>
  <c r="N556" i="11"/>
  <c r="O556" i="11"/>
  <c r="P556" i="11"/>
  <c r="C557" i="11"/>
  <c r="D557" i="11"/>
  <c r="E557" i="11"/>
  <c r="F557" i="11"/>
  <c r="G557" i="11"/>
  <c r="H557" i="11"/>
  <c r="I557" i="11"/>
  <c r="J557" i="11"/>
  <c r="K557" i="11"/>
  <c r="L557" i="11"/>
  <c r="M557" i="11"/>
  <c r="N557" i="11"/>
  <c r="O557" i="11"/>
  <c r="P557" i="11"/>
  <c r="C558" i="11"/>
  <c r="D558" i="11"/>
  <c r="E558" i="11"/>
  <c r="F558" i="11"/>
  <c r="G558" i="11"/>
  <c r="H558" i="11"/>
  <c r="I558" i="11"/>
  <c r="J558" i="11"/>
  <c r="K558" i="11"/>
  <c r="L558" i="11"/>
  <c r="M558" i="11"/>
  <c r="N558" i="11"/>
  <c r="O558" i="11"/>
  <c r="P558" i="11"/>
  <c r="C559" i="11"/>
  <c r="D559" i="11"/>
  <c r="E559" i="11"/>
  <c r="F559" i="11"/>
  <c r="G559" i="11"/>
  <c r="H559" i="11"/>
  <c r="I559" i="11"/>
  <c r="J559" i="11"/>
  <c r="K559" i="11"/>
  <c r="L559" i="11"/>
  <c r="M559" i="11"/>
  <c r="N559" i="11"/>
  <c r="O559" i="11"/>
  <c r="P559" i="11"/>
  <c r="C560" i="11"/>
  <c r="D560" i="11"/>
  <c r="E560" i="11"/>
  <c r="F560" i="11"/>
  <c r="G560" i="11"/>
  <c r="H560" i="11"/>
  <c r="I560" i="11"/>
  <c r="J560" i="11"/>
  <c r="K560" i="11"/>
  <c r="L560" i="11"/>
  <c r="M560" i="11"/>
  <c r="N560" i="11"/>
  <c r="O560" i="11"/>
  <c r="P560" i="11"/>
  <c r="C561" i="11"/>
  <c r="D561" i="11"/>
  <c r="E561" i="11"/>
  <c r="F561" i="11"/>
  <c r="G561" i="11"/>
  <c r="H561" i="11"/>
  <c r="I561" i="11"/>
  <c r="J561" i="11"/>
  <c r="K561" i="11"/>
  <c r="L561" i="11"/>
  <c r="M561" i="11"/>
  <c r="N561" i="11"/>
  <c r="O561" i="11"/>
  <c r="P561" i="11"/>
  <c r="C562" i="11"/>
  <c r="D562" i="11"/>
  <c r="E562" i="11"/>
  <c r="F562" i="11"/>
  <c r="G562" i="11"/>
  <c r="H562" i="11"/>
  <c r="I562" i="11"/>
  <c r="J562" i="11"/>
  <c r="K562" i="11"/>
  <c r="L562" i="11"/>
  <c r="M562" i="11"/>
  <c r="N562" i="11"/>
  <c r="O562" i="11"/>
  <c r="P562" i="11"/>
  <c r="C563" i="11"/>
  <c r="D563" i="11"/>
  <c r="E563" i="11"/>
  <c r="F563" i="11"/>
  <c r="G563" i="11"/>
  <c r="H563" i="11"/>
  <c r="I563" i="11"/>
  <c r="J563" i="11"/>
  <c r="K563" i="11"/>
  <c r="L563" i="11"/>
  <c r="M563" i="11"/>
  <c r="N563" i="11"/>
  <c r="O563" i="11"/>
  <c r="P563" i="11"/>
  <c r="C564" i="11"/>
  <c r="D564" i="11"/>
  <c r="E564" i="11"/>
  <c r="F564" i="11"/>
  <c r="G564" i="11"/>
  <c r="H564" i="11"/>
  <c r="I564" i="11"/>
  <c r="J564" i="11"/>
  <c r="K564" i="11"/>
  <c r="L564" i="11"/>
  <c r="M564" i="11"/>
  <c r="N564" i="11"/>
  <c r="O564" i="11"/>
  <c r="P564" i="11"/>
  <c r="C565" i="11"/>
  <c r="D565" i="11"/>
  <c r="E565" i="11"/>
  <c r="F565" i="11"/>
  <c r="G565" i="11"/>
  <c r="H565" i="11"/>
  <c r="I565" i="11"/>
  <c r="J565" i="11"/>
  <c r="K565" i="11"/>
  <c r="L565" i="11"/>
  <c r="M565" i="11"/>
  <c r="N565" i="11"/>
  <c r="O565" i="11"/>
  <c r="P565" i="11"/>
  <c r="C566" i="11"/>
  <c r="D566" i="11"/>
  <c r="E566" i="11"/>
  <c r="F566" i="11"/>
  <c r="G566" i="11"/>
  <c r="H566" i="11"/>
  <c r="I566" i="11"/>
  <c r="J566" i="11"/>
  <c r="K566" i="11"/>
  <c r="L566" i="11"/>
  <c r="M566" i="11"/>
  <c r="N566" i="11"/>
  <c r="O566" i="11"/>
  <c r="P566" i="11"/>
  <c r="C567" i="11"/>
  <c r="D567" i="11"/>
  <c r="E567" i="11"/>
  <c r="F567" i="11"/>
  <c r="G567" i="11"/>
  <c r="H567" i="11"/>
  <c r="I567" i="11"/>
  <c r="J567" i="11"/>
  <c r="K567" i="11"/>
  <c r="L567" i="11"/>
  <c r="M567" i="11"/>
  <c r="N567" i="11"/>
  <c r="O567" i="11"/>
  <c r="P567" i="11"/>
  <c r="C568" i="11"/>
  <c r="D568" i="11"/>
  <c r="E568" i="11"/>
  <c r="F568" i="11"/>
  <c r="G568" i="11"/>
  <c r="H568" i="11"/>
  <c r="I568" i="11"/>
  <c r="J568" i="11"/>
  <c r="K568" i="11"/>
  <c r="L568" i="11"/>
  <c r="M568" i="11"/>
  <c r="N568" i="11"/>
  <c r="O568" i="11"/>
  <c r="P568" i="11"/>
  <c r="C569" i="11"/>
  <c r="D569" i="11"/>
  <c r="E569" i="11"/>
  <c r="F569" i="11"/>
  <c r="G569" i="11"/>
  <c r="H569" i="11"/>
  <c r="I569" i="11"/>
  <c r="J569" i="11"/>
  <c r="K569" i="11"/>
  <c r="L569" i="11"/>
  <c r="M569" i="11"/>
  <c r="N569" i="11"/>
  <c r="O569" i="11"/>
  <c r="P569" i="11"/>
  <c r="C570" i="11"/>
  <c r="D570" i="11"/>
  <c r="E570" i="11"/>
  <c r="F570" i="11"/>
  <c r="G570" i="11"/>
  <c r="H570" i="11"/>
  <c r="I570" i="11"/>
  <c r="J570" i="11"/>
  <c r="K570" i="11"/>
  <c r="L570" i="11"/>
  <c r="M570" i="11"/>
  <c r="N570" i="11"/>
  <c r="O570" i="11"/>
  <c r="P570" i="11"/>
  <c r="C571" i="11"/>
  <c r="D571" i="11"/>
  <c r="E571" i="11"/>
  <c r="F571" i="11"/>
  <c r="G571" i="11"/>
  <c r="H571" i="11"/>
  <c r="I571" i="11"/>
  <c r="J571" i="11"/>
  <c r="K571" i="11"/>
  <c r="L571" i="11"/>
  <c r="M571" i="11"/>
  <c r="N571" i="11"/>
  <c r="O571" i="11"/>
  <c r="P571" i="11"/>
  <c r="C572" i="11"/>
  <c r="D572" i="11"/>
  <c r="E572" i="11"/>
  <c r="F572" i="11"/>
  <c r="G572" i="11"/>
  <c r="H572" i="11"/>
  <c r="I572" i="11"/>
  <c r="J572" i="11"/>
  <c r="K572" i="11"/>
  <c r="L572" i="11"/>
  <c r="M572" i="11"/>
  <c r="N572" i="11"/>
  <c r="O572" i="11"/>
  <c r="P572" i="11"/>
  <c r="C573" i="11"/>
  <c r="D573" i="11"/>
  <c r="E573" i="11"/>
  <c r="F573" i="11"/>
  <c r="G573" i="11"/>
  <c r="H573" i="11"/>
  <c r="I573" i="11"/>
  <c r="J573" i="11"/>
  <c r="K573" i="11"/>
  <c r="L573" i="11"/>
  <c r="M573" i="11"/>
  <c r="N573" i="11"/>
  <c r="O573" i="11"/>
  <c r="P573" i="11"/>
  <c r="C574" i="11"/>
  <c r="D574" i="11"/>
  <c r="E574" i="11"/>
  <c r="F574" i="11"/>
  <c r="G574" i="11"/>
  <c r="H574" i="11"/>
  <c r="I574" i="11"/>
  <c r="J574" i="11"/>
  <c r="K574" i="11"/>
  <c r="L574" i="11"/>
  <c r="M574" i="11"/>
  <c r="N574" i="11"/>
  <c r="O574" i="11"/>
  <c r="P574" i="11"/>
  <c r="C575" i="11"/>
  <c r="D575" i="11"/>
  <c r="E575" i="11"/>
  <c r="F575" i="11"/>
  <c r="G575" i="11"/>
  <c r="H575" i="11"/>
  <c r="I575" i="11"/>
  <c r="J575" i="11"/>
  <c r="K575" i="11"/>
  <c r="L575" i="11"/>
  <c r="M575" i="11"/>
  <c r="N575" i="11"/>
  <c r="O575" i="11"/>
  <c r="P575" i="11"/>
  <c r="C576" i="11"/>
  <c r="D576" i="11"/>
  <c r="E576" i="11"/>
  <c r="F576" i="11"/>
  <c r="G576" i="11"/>
  <c r="H576" i="11"/>
  <c r="I576" i="11"/>
  <c r="J576" i="11"/>
  <c r="K576" i="11"/>
  <c r="L576" i="11"/>
  <c r="M576" i="11"/>
  <c r="N576" i="11"/>
  <c r="O576" i="11"/>
  <c r="P576" i="11"/>
  <c r="C577" i="11"/>
  <c r="D577" i="11"/>
  <c r="E577" i="11"/>
  <c r="F577" i="11"/>
  <c r="G577" i="11"/>
  <c r="H577" i="11"/>
  <c r="I577" i="11"/>
  <c r="J577" i="11"/>
  <c r="K577" i="11"/>
  <c r="L577" i="11"/>
  <c r="M577" i="11"/>
  <c r="N577" i="11"/>
  <c r="O577" i="11"/>
  <c r="P577" i="11"/>
  <c r="C578" i="11"/>
  <c r="D578" i="11"/>
  <c r="E578" i="11"/>
  <c r="F578" i="11"/>
  <c r="G578" i="11"/>
  <c r="H578" i="11"/>
  <c r="I578" i="11"/>
  <c r="J578" i="11"/>
  <c r="K578" i="11"/>
  <c r="L578" i="11"/>
  <c r="M578" i="11"/>
  <c r="N578" i="11"/>
  <c r="O578" i="11"/>
  <c r="P578" i="11"/>
  <c r="C579" i="11"/>
  <c r="D579" i="11"/>
  <c r="E579" i="11"/>
  <c r="F579" i="11"/>
  <c r="G579" i="11"/>
  <c r="H579" i="11"/>
  <c r="I579" i="11"/>
  <c r="J579" i="11"/>
  <c r="K579" i="11"/>
  <c r="L579" i="11"/>
  <c r="M579" i="11"/>
  <c r="N579" i="11"/>
  <c r="O579" i="11"/>
  <c r="P579" i="11"/>
  <c r="C580" i="11"/>
  <c r="D580" i="11"/>
  <c r="E580" i="11"/>
  <c r="F580" i="11"/>
  <c r="G580" i="11"/>
  <c r="H580" i="11"/>
  <c r="I580" i="11"/>
  <c r="J580" i="11"/>
  <c r="K580" i="11"/>
  <c r="L580" i="11"/>
  <c r="M580" i="11"/>
  <c r="N580" i="11"/>
  <c r="O580" i="11"/>
  <c r="P580" i="11"/>
  <c r="C581" i="11"/>
  <c r="D581" i="11"/>
  <c r="E581" i="11"/>
  <c r="F581" i="11"/>
  <c r="G581" i="11"/>
  <c r="H581" i="11"/>
  <c r="I581" i="11"/>
  <c r="J581" i="11"/>
  <c r="K581" i="11"/>
  <c r="L581" i="11"/>
  <c r="M581" i="11"/>
  <c r="N581" i="11"/>
  <c r="O581" i="11"/>
  <c r="P581" i="11"/>
  <c r="C582" i="11"/>
  <c r="D582" i="11"/>
  <c r="E582" i="11"/>
  <c r="F582" i="11"/>
  <c r="G582" i="11"/>
  <c r="H582" i="11"/>
  <c r="I582" i="11"/>
  <c r="J582" i="11"/>
  <c r="K582" i="11"/>
  <c r="L582" i="11"/>
  <c r="M582" i="11"/>
  <c r="N582" i="11"/>
  <c r="O582" i="11"/>
  <c r="P582" i="11"/>
  <c r="C583" i="11"/>
  <c r="D583" i="11"/>
  <c r="E583" i="11"/>
  <c r="F583" i="11"/>
  <c r="G583" i="11"/>
  <c r="H583" i="11"/>
  <c r="I583" i="11"/>
  <c r="J583" i="11"/>
  <c r="K583" i="11"/>
  <c r="L583" i="11"/>
  <c r="M583" i="11"/>
  <c r="N583" i="11"/>
  <c r="O583" i="11"/>
  <c r="P583" i="11"/>
  <c r="C584" i="11"/>
  <c r="D584" i="11"/>
  <c r="E584" i="11"/>
  <c r="F584" i="11"/>
  <c r="G584" i="11"/>
  <c r="H584" i="11"/>
  <c r="I584" i="11"/>
  <c r="J584" i="11"/>
  <c r="K584" i="11"/>
  <c r="L584" i="11"/>
  <c r="M584" i="11"/>
  <c r="N584" i="11"/>
  <c r="O584" i="11"/>
  <c r="P584" i="11"/>
  <c r="C585" i="11"/>
  <c r="D585" i="11"/>
  <c r="E585" i="11"/>
  <c r="F585" i="11"/>
  <c r="G585" i="11"/>
  <c r="H585" i="11"/>
  <c r="I585" i="11"/>
  <c r="J585" i="11"/>
  <c r="K585" i="11"/>
  <c r="L585" i="11"/>
  <c r="M585" i="11"/>
  <c r="N585" i="11"/>
  <c r="O585" i="11"/>
  <c r="P585" i="11"/>
  <c r="C586" i="11"/>
  <c r="D586" i="11"/>
  <c r="E586" i="11"/>
  <c r="F586" i="11"/>
  <c r="G586" i="11"/>
  <c r="H586" i="11"/>
  <c r="I586" i="11"/>
  <c r="J586" i="11"/>
  <c r="K586" i="11"/>
  <c r="L586" i="11"/>
  <c r="M586" i="11"/>
  <c r="N586" i="11"/>
  <c r="O586" i="11"/>
  <c r="P586" i="11"/>
  <c r="C587" i="11"/>
  <c r="D587" i="11"/>
  <c r="E587" i="11"/>
  <c r="F587" i="11"/>
  <c r="G587" i="11"/>
  <c r="H587" i="11"/>
  <c r="I587" i="11"/>
  <c r="J587" i="11"/>
  <c r="K587" i="11"/>
  <c r="L587" i="11"/>
  <c r="M587" i="11"/>
  <c r="N587" i="11"/>
  <c r="O587" i="11"/>
  <c r="P587" i="11"/>
  <c r="C588" i="11"/>
  <c r="D588" i="11"/>
  <c r="E588" i="11"/>
  <c r="F588" i="11"/>
  <c r="G588" i="11"/>
  <c r="H588" i="11"/>
  <c r="I588" i="11"/>
  <c r="J588" i="11"/>
  <c r="K588" i="11"/>
  <c r="L588" i="11"/>
  <c r="M588" i="11"/>
  <c r="N588" i="11"/>
  <c r="O588" i="11"/>
  <c r="P588" i="11"/>
  <c r="C589" i="11"/>
  <c r="D589" i="11"/>
  <c r="E589" i="11"/>
  <c r="F589" i="11"/>
  <c r="G589" i="11"/>
  <c r="H589" i="11"/>
  <c r="I589" i="11"/>
  <c r="J589" i="11"/>
  <c r="K589" i="11"/>
  <c r="L589" i="11"/>
  <c r="M589" i="11"/>
  <c r="N589" i="11"/>
  <c r="O589" i="11"/>
  <c r="P589" i="11"/>
  <c r="C590" i="11"/>
  <c r="D590" i="11"/>
  <c r="E590" i="11"/>
  <c r="F590" i="11"/>
  <c r="G590" i="11"/>
  <c r="H590" i="11"/>
  <c r="I590" i="11"/>
  <c r="J590" i="11"/>
  <c r="K590" i="11"/>
  <c r="L590" i="11"/>
  <c r="M590" i="11"/>
  <c r="N590" i="11"/>
  <c r="O590" i="11"/>
  <c r="P590" i="11"/>
  <c r="C591" i="11"/>
  <c r="D591" i="11"/>
  <c r="E591" i="11"/>
  <c r="F591" i="11"/>
  <c r="G591" i="11"/>
  <c r="H591" i="11"/>
  <c r="I591" i="11"/>
  <c r="J591" i="11"/>
  <c r="K591" i="11"/>
  <c r="L591" i="11"/>
  <c r="M591" i="11"/>
  <c r="N591" i="11"/>
  <c r="O591" i="11"/>
  <c r="P591" i="11"/>
  <c r="C592" i="11"/>
  <c r="D592" i="11"/>
  <c r="E592" i="11"/>
  <c r="F592" i="11"/>
  <c r="G592" i="11"/>
  <c r="H592" i="11"/>
  <c r="I592" i="11"/>
  <c r="J592" i="11"/>
  <c r="K592" i="11"/>
  <c r="L592" i="11"/>
  <c r="M592" i="11"/>
  <c r="N592" i="11"/>
  <c r="O592" i="11"/>
  <c r="P592" i="11"/>
  <c r="C593" i="11"/>
  <c r="D593" i="11"/>
  <c r="E593" i="11"/>
  <c r="F593" i="11"/>
  <c r="G593" i="11"/>
  <c r="H593" i="11"/>
  <c r="I593" i="11"/>
  <c r="J593" i="11"/>
  <c r="K593" i="11"/>
  <c r="L593" i="11"/>
  <c r="M593" i="11"/>
  <c r="N593" i="11"/>
  <c r="O593" i="11"/>
  <c r="P593" i="11"/>
  <c r="C594" i="11"/>
  <c r="D594" i="11"/>
  <c r="E594" i="11"/>
  <c r="F594" i="11"/>
  <c r="G594" i="11"/>
  <c r="H594" i="11"/>
  <c r="I594" i="11"/>
  <c r="J594" i="11"/>
  <c r="K594" i="11"/>
  <c r="L594" i="11"/>
  <c r="M594" i="11"/>
  <c r="N594" i="11"/>
  <c r="O594" i="11"/>
  <c r="P594" i="11"/>
  <c r="C595" i="11"/>
  <c r="D595" i="11"/>
  <c r="E595" i="11"/>
  <c r="F595" i="11"/>
  <c r="G595" i="11"/>
  <c r="H595" i="11"/>
  <c r="I595" i="11"/>
  <c r="J595" i="11"/>
  <c r="K595" i="11"/>
  <c r="L595" i="11"/>
  <c r="M595" i="11"/>
  <c r="N595" i="11"/>
  <c r="O595" i="11"/>
  <c r="P595" i="11"/>
  <c r="C596" i="11"/>
  <c r="D596" i="11"/>
  <c r="E596" i="11"/>
  <c r="F596" i="11"/>
  <c r="G596" i="11"/>
  <c r="H596" i="11"/>
  <c r="I596" i="11"/>
  <c r="J596" i="11"/>
  <c r="K596" i="11"/>
  <c r="L596" i="11"/>
  <c r="M596" i="11"/>
  <c r="N596" i="11"/>
  <c r="O596" i="11"/>
  <c r="P596" i="11"/>
  <c r="C597" i="11"/>
  <c r="D597" i="11"/>
  <c r="E597" i="11"/>
  <c r="F597" i="11"/>
  <c r="G597" i="11"/>
  <c r="H597" i="11"/>
  <c r="I597" i="11"/>
  <c r="J597" i="11"/>
  <c r="K597" i="11"/>
  <c r="L597" i="11"/>
  <c r="M597" i="11"/>
  <c r="N597" i="11"/>
  <c r="O597" i="11"/>
  <c r="P597" i="11"/>
  <c r="C598" i="11"/>
  <c r="D598" i="11"/>
  <c r="E598" i="11"/>
  <c r="F598" i="11"/>
  <c r="G598" i="11"/>
  <c r="H598" i="11"/>
  <c r="I598" i="11"/>
  <c r="J598" i="11"/>
  <c r="K598" i="11"/>
  <c r="L598" i="11"/>
  <c r="M598" i="11"/>
  <c r="N598" i="11"/>
  <c r="O598" i="11"/>
  <c r="P598" i="11"/>
  <c r="C599" i="11"/>
  <c r="D599" i="11"/>
  <c r="E599" i="11"/>
  <c r="F599" i="11"/>
  <c r="G599" i="11"/>
  <c r="H599" i="11"/>
  <c r="I599" i="11"/>
  <c r="J599" i="11"/>
  <c r="K599" i="11"/>
  <c r="L599" i="11"/>
  <c r="M599" i="11"/>
  <c r="N599" i="11"/>
  <c r="O599" i="11"/>
  <c r="P599" i="11"/>
  <c r="C600" i="11"/>
  <c r="D600" i="11"/>
  <c r="E600" i="11"/>
  <c r="F600" i="11"/>
  <c r="G600" i="11"/>
  <c r="H600" i="11"/>
  <c r="I600" i="11"/>
  <c r="J600" i="11"/>
  <c r="K600" i="11"/>
  <c r="L600" i="11"/>
  <c r="M600" i="11"/>
  <c r="N600" i="11"/>
  <c r="O600" i="11"/>
  <c r="P600" i="11"/>
  <c r="C601" i="11"/>
  <c r="D601" i="11"/>
  <c r="E601" i="11"/>
  <c r="F601" i="11"/>
  <c r="G601" i="11"/>
  <c r="H601" i="11"/>
  <c r="I601" i="11"/>
  <c r="J601" i="11"/>
  <c r="K601" i="11"/>
  <c r="L601" i="11"/>
  <c r="M601" i="11"/>
  <c r="N601" i="11"/>
  <c r="O601" i="11"/>
  <c r="P601" i="11"/>
  <c r="C602" i="11"/>
  <c r="D602" i="11"/>
  <c r="E602" i="11"/>
  <c r="F602" i="11"/>
  <c r="G602" i="11"/>
  <c r="H602" i="11"/>
  <c r="I602" i="11"/>
  <c r="J602" i="11"/>
  <c r="K602" i="11"/>
  <c r="L602" i="11"/>
  <c r="M602" i="11"/>
  <c r="N602" i="11"/>
  <c r="O602" i="11"/>
  <c r="P602" i="11"/>
  <c r="C603" i="11"/>
  <c r="D603" i="11"/>
  <c r="E603" i="11"/>
  <c r="F603" i="11"/>
  <c r="G603" i="11"/>
  <c r="H603" i="11"/>
  <c r="I603" i="11"/>
  <c r="J603" i="11"/>
  <c r="K603" i="11"/>
  <c r="L603" i="11"/>
  <c r="M603" i="11"/>
  <c r="N603" i="11"/>
  <c r="O603" i="11"/>
  <c r="P603" i="11"/>
  <c r="C604" i="11"/>
  <c r="D604" i="11"/>
  <c r="E604" i="11"/>
  <c r="F604" i="11"/>
  <c r="G604" i="11"/>
  <c r="H604" i="11"/>
  <c r="I604" i="11"/>
  <c r="J604" i="11"/>
  <c r="K604" i="11"/>
  <c r="L604" i="11"/>
  <c r="M604" i="11"/>
  <c r="N604" i="11"/>
  <c r="O604" i="11"/>
  <c r="P604" i="11"/>
  <c r="C605" i="11"/>
  <c r="D605" i="11"/>
  <c r="E605" i="11"/>
  <c r="F605" i="11"/>
  <c r="G605" i="11"/>
  <c r="H605" i="11"/>
  <c r="I605" i="11"/>
  <c r="J605" i="11"/>
  <c r="K605" i="11"/>
  <c r="L605" i="11"/>
  <c r="M605" i="11"/>
  <c r="N605" i="11"/>
  <c r="O605" i="11"/>
  <c r="P605" i="11"/>
  <c r="C606" i="11"/>
  <c r="D606" i="11"/>
  <c r="E606" i="11"/>
  <c r="F606" i="11"/>
  <c r="G606" i="11"/>
  <c r="H606" i="11"/>
  <c r="I606" i="11"/>
  <c r="J606" i="11"/>
  <c r="K606" i="11"/>
  <c r="L606" i="11"/>
  <c r="M606" i="11"/>
  <c r="N606" i="11"/>
  <c r="O606" i="11"/>
  <c r="P606" i="11"/>
  <c r="C607" i="11"/>
  <c r="D607" i="11"/>
  <c r="E607" i="11"/>
  <c r="F607" i="11"/>
  <c r="G607" i="11"/>
  <c r="H607" i="11"/>
  <c r="I607" i="11"/>
  <c r="J607" i="11"/>
  <c r="K607" i="11"/>
  <c r="L607" i="11"/>
  <c r="M607" i="11"/>
  <c r="N607" i="11"/>
  <c r="O607" i="11"/>
  <c r="P607" i="11"/>
  <c r="C608" i="11"/>
  <c r="D608" i="11"/>
  <c r="E608" i="11"/>
  <c r="F608" i="11"/>
  <c r="G608" i="11"/>
  <c r="H608" i="11"/>
  <c r="I608" i="11"/>
  <c r="J608" i="11"/>
  <c r="K608" i="11"/>
  <c r="L608" i="11"/>
  <c r="M608" i="11"/>
  <c r="N608" i="11"/>
  <c r="O608" i="11"/>
  <c r="P608" i="11"/>
  <c r="C609" i="11"/>
  <c r="D609" i="11"/>
  <c r="E609" i="11"/>
  <c r="F609" i="11"/>
  <c r="G609" i="11"/>
  <c r="H609" i="11"/>
  <c r="I609" i="11"/>
  <c r="J609" i="11"/>
  <c r="K609" i="11"/>
  <c r="L609" i="11"/>
  <c r="M609" i="11"/>
  <c r="N609" i="11"/>
  <c r="O609" i="11"/>
  <c r="P609" i="11"/>
  <c r="C610" i="11"/>
  <c r="D610" i="11"/>
  <c r="E610" i="11"/>
  <c r="F610" i="11"/>
  <c r="G610" i="11"/>
  <c r="H610" i="11"/>
  <c r="I610" i="11"/>
  <c r="J610" i="11"/>
  <c r="K610" i="11"/>
  <c r="L610" i="11"/>
  <c r="M610" i="11"/>
  <c r="N610" i="11"/>
  <c r="O610" i="11"/>
  <c r="P610" i="11"/>
  <c r="C611" i="11"/>
  <c r="D611" i="11"/>
  <c r="E611" i="11"/>
  <c r="F611" i="11"/>
  <c r="G611" i="11"/>
  <c r="H611" i="11"/>
  <c r="I611" i="11"/>
  <c r="J611" i="11"/>
  <c r="K611" i="11"/>
  <c r="L611" i="11"/>
  <c r="M611" i="11"/>
  <c r="N611" i="11"/>
  <c r="O611" i="11"/>
  <c r="P611" i="11"/>
  <c r="C612" i="11"/>
  <c r="D612" i="11"/>
  <c r="E612" i="11"/>
  <c r="F612" i="11"/>
  <c r="G612" i="11"/>
  <c r="H612" i="11"/>
  <c r="I612" i="11"/>
  <c r="J612" i="11"/>
  <c r="K612" i="11"/>
  <c r="L612" i="11"/>
  <c r="M612" i="11"/>
  <c r="N612" i="11"/>
  <c r="O612" i="11"/>
  <c r="P612" i="11"/>
  <c r="C613" i="11"/>
  <c r="D613" i="11"/>
  <c r="E613" i="11"/>
  <c r="F613" i="11"/>
  <c r="G613" i="11"/>
  <c r="H613" i="11"/>
  <c r="I613" i="11"/>
  <c r="J613" i="11"/>
  <c r="K613" i="11"/>
  <c r="L613" i="11"/>
  <c r="M613" i="11"/>
  <c r="N613" i="11"/>
  <c r="O613" i="11"/>
  <c r="P613" i="11"/>
  <c r="C614" i="11"/>
  <c r="D614" i="11"/>
  <c r="E614" i="11"/>
  <c r="F614" i="11"/>
  <c r="G614" i="11"/>
  <c r="H614" i="11"/>
  <c r="I614" i="11"/>
  <c r="J614" i="11"/>
  <c r="K614" i="11"/>
  <c r="L614" i="11"/>
  <c r="M614" i="11"/>
  <c r="N614" i="11"/>
  <c r="O614" i="11"/>
  <c r="P614" i="11"/>
  <c r="C615" i="11"/>
  <c r="D615" i="11"/>
  <c r="E615" i="11"/>
  <c r="F615" i="11"/>
  <c r="G615" i="11"/>
  <c r="H615" i="11"/>
  <c r="I615" i="11"/>
  <c r="J615" i="11"/>
  <c r="K615" i="11"/>
  <c r="L615" i="11"/>
  <c r="M615" i="11"/>
  <c r="N615" i="11"/>
  <c r="O615" i="11"/>
  <c r="P615" i="11"/>
  <c r="C616" i="11"/>
  <c r="D616" i="11"/>
  <c r="E616" i="11"/>
  <c r="F616" i="11"/>
  <c r="G616" i="11"/>
  <c r="H616" i="11"/>
  <c r="I616" i="11"/>
  <c r="J616" i="11"/>
  <c r="K616" i="11"/>
  <c r="L616" i="11"/>
  <c r="M616" i="11"/>
  <c r="N616" i="11"/>
  <c r="O616" i="11"/>
  <c r="P616" i="11"/>
  <c r="C617" i="11"/>
  <c r="D617" i="11"/>
  <c r="E617" i="11"/>
  <c r="F617" i="11"/>
  <c r="G617" i="11"/>
  <c r="H617" i="11"/>
  <c r="I617" i="11"/>
  <c r="J617" i="11"/>
  <c r="K617" i="11"/>
  <c r="L617" i="11"/>
  <c r="M617" i="11"/>
  <c r="N617" i="11"/>
  <c r="O617" i="11"/>
  <c r="P617" i="11"/>
  <c r="C618" i="11"/>
  <c r="D618" i="11"/>
  <c r="E618" i="11"/>
  <c r="F618" i="11"/>
  <c r="G618" i="11"/>
  <c r="H618" i="11"/>
  <c r="I618" i="11"/>
  <c r="J618" i="11"/>
  <c r="K618" i="11"/>
  <c r="L618" i="11"/>
  <c r="M618" i="11"/>
  <c r="N618" i="11"/>
  <c r="O618" i="11"/>
  <c r="P618" i="11"/>
  <c r="C619" i="11"/>
  <c r="D619" i="11"/>
  <c r="E619" i="11"/>
  <c r="F619" i="11"/>
  <c r="G619" i="11"/>
  <c r="H619" i="11"/>
  <c r="I619" i="11"/>
  <c r="J619" i="11"/>
  <c r="K619" i="11"/>
  <c r="L619" i="11"/>
  <c r="M619" i="11"/>
  <c r="N619" i="11"/>
  <c r="O619" i="11"/>
  <c r="P619" i="11"/>
  <c r="C620" i="11"/>
  <c r="D620" i="11"/>
  <c r="E620" i="11"/>
  <c r="F620" i="11"/>
  <c r="G620" i="11"/>
  <c r="H620" i="11"/>
  <c r="I620" i="11"/>
  <c r="J620" i="11"/>
  <c r="K620" i="11"/>
  <c r="L620" i="11"/>
  <c r="M620" i="11"/>
  <c r="N620" i="11"/>
  <c r="O620" i="11"/>
  <c r="P620" i="11"/>
  <c r="C621" i="11"/>
  <c r="D621" i="11"/>
  <c r="E621" i="11"/>
  <c r="F621" i="11"/>
  <c r="G621" i="11"/>
  <c r="H621" i="11"/>
  <c r="I621" i="11"/>
  <c r="J621" i="11"/>
  <c r="K621" i="11"/>
  <c r="L621" i="11"/>
  <c r="M621" i="11"/>
  <c r="N621" i="11"/>
  <c r="O621" i="11"/>
  <c r="P621" i="11"/>
  <c r="C622" i="11"/>
  <c r="D622" i="11"/>
  <c r="E622" i="11"/>
  <c r="F622" i="11"/>
  <c r="G622" i="11"/>
  <c r="H622" i="11"/>
  <c r="I622" i="11"/>
  <c r="J622" i="11"/>
  <c r="K622" i="11"/>
  <c r="L622" i="11"/>
  <c r="M622" i="11"/>
  <c r="N622" i="11"/>
  <c r="O622" i="11"/>
  <c r="P622" i="11"/>
  <c r="C623" i="11"/>
  <c r="D623" i="11"/>
  <c r="E623" i="11"/>
  <c r="F623" i="11"/>
  <c r="G623" i="11"/>
  <c r="H623" i="11"/>
  <c r="I623" i="11"/>
  <c r="J623" i="11"/>
  <c r="K623" i="11"/>
  <c r="L623" i="11"/>
  <c r="M623" i="11"/>
  <c r="N623" i="11"/>
  <c r="O623" i="11"/>
  <c r="P623" i="11"/>
  <c r="C624" i="11"/>
  <c r="D624" i="11"/>
  <c r="E624" i="11"/>
  <c r="F624" i="11"/>
  <c r="G624" i="11"/>
  <c r="H624" i="11"/>
  <c r="I624" i="11"/>
  <c r="J624" i="11"/>
  <c r="K624" i="11"/>
  <c r="L624" i="11"/>
  <c r="M624" i="11"/>
  <c r="N624" i="11"/>
  <c r="O624" i="11"/>
  <c r="P624" i="11"/>
  <c r="C625" i="11"/>
  <c r="D625" i="11"/>
  <c r="E625" i="11"/>
  <c r="F625" i="11"/>
  <c r="G625" i="11"/>
  <c r="H625" i="11"/>
  <c r="I625" i="11"/>
  <c r="J625" i="11"/>
  <c r="K625" i="11"/>
  <c r="L625" i="11"/>
  <c r="M625" i="11"/>
  <c r="N625" i="11"/>
  <c r="O625" i="11"/>
  <c r="P625" i="11"/>
  <c r="C626" i="11"/>
  <c r="D626" i="11"/>
  <c r="E626" i="11"/>
  <c r="F626" i="11"/>
  <c r="G626" i="11"/>
  <c r="H626" i="11"/>
  <c r="I626" i="11"/>
  <c r="J626" i="11"/>
  <c r="K626" i="11"/>
  <c r="L626" i="11"/>
  <c r="M626" i="11"/>
  <c r="N626" i="11"/>
  <c r="O626" i="11"/>
  <c r="P626" i="11"/>
  <c r="C627" i="11"/>
  <c r="D627" i="11"/>
  <c r="E627" i="11"/>
  <c r="F627" i="11"/>
  <c r="G627" i="11"/>
  <c r="H627" i="11"/>
  <c r="I627" i="11"/>
  <c r="J627" i="11"/>
  <c r="K627" i="11"/>
  <c r="L627" i="11"/>
  <c r="M627" i="11"/>
  <c r="N627" i="11"/>
  <c r="O627" i="11"/>
  <c r="P627" i="11"/>
  <c r="C628" i="11"/>
  <c r="D628" i="11"/>
  <c r="E628" i="11"/>
  <c r="F628" i="11"/>
  <c r="G628" i="11"/>
  <c r="H628" i="11"/>
  <c r="I628" i="11"/>
  <c r="J628" i="11"/>
  <c r="K628" i="11"/>
  <c r="L628" i="11"/>
  <c r="M628" i="11"/>
  <c r="N628" i="11"/>
  <c r="O628" i="11"/>
  <c r="P628" i="11"/>
  <c r="C629" i="11"/>
  <c r="D629" i="11"/>
  <c r="E629" i="11"/>
  <c r="F629" i="11"/>
  <c r="G629" i="11"/>
  <c r="H629" i="11"/>
  <c r="I629" i="11"/>
  <c r="J629" i="11"/>
  <c r="K629" i="11"/>
  <c r="L629" i="11"/>
  <c r="M629" i="11"/>
  <c r="N629" i="11"/>
  <c r="O629" i="11"/>
  <c r="P629" i="11"/>
  <c r="C630" i="11"/>
  <c r="D630" i="11"/>
  <c r="E630" i="11"/>
  <c r="F630" i="11"/>
  <c r="G630" i="11"/>
  <c r="H630" i="11"/>
  <c r="I630" i="11"/>
  <c r="J630" i="11"/>
  <c r="K630" i="11"/>
  <c r="L630" i="11"/>
  <c r="M630" i="11"/>
  <c r="N630" i="11"/>
  <c r="O630" i="11"/>
  <c r="P630" i="11"/>
  <c r="C631" i="11"/>
  <c r="D631" i="11"/>
  <c r="E631" i="11"/>
  <c r="F631" i="11"/>
  <c r="G631" i="11"/>
  <c r="H631" i="11"/>
  <c r="I631" i="11"/>
  <c r="J631" i="11"/>
  <c r="K631" i="11"/>
  <c r="L631" i="11"/>
  <c r="M631" i="11"/>
  <c r="N631" i="11"/>
  <c r="O631" i="11"/>
  <c r="P631" i="11"/>
  <c r="C632" i="11"/>
  <c r="D632" i="11"/>
  <c r="E632" i="11"/>
  <c r="F632" i="11"/>
  <c r="G632" i="11"/>
  <c r="H632" i="11"/>
  <c r="I632" i="11"/>
  <c r="J632" i="11"/>
  <c r="K632" i="11"/>
  <c r="L632" i="11"/>
  <c r="M632" i="11"/>
  <c r="N632" i="11"/>
  <c r="O632" i="11"/>
  <c r="P632" i="11"/>
  <c r="C633" i="11"/>
  <c r="D633" i="11"/>
  <c r="E633" i="11"/>
  <c r="F633" i="11"/>
  <c r="G633" i="11"/>
  <c r="H633" i="11"/>
  <c r="I633" i="11"/>
  <c r="J633" i="11"/>
  <c r="K633" i="11"/>
  <c r="L633" i="11"/>
  <c r="M633" i="11"/>
  <c r="N633" i="11"/>
  <c r="O633" i="11"/>
  <c r="P633" i="11"/>
  <c r="C634" i="11"/>
  <c r="D634" i="11"/>
  <c r="E634" i="11"/>
  <c r="F634" i="11"/>
  <c r="G634" i="11"/>
  <c r="H634" i="11"/>
  <c r="I634" i="11"/>
  <c r="J634" i="11"/>
  <c r="K634" i="11"/>
  <c r="L634" i="11"/>
  <c r="M634" i="11"/>
  <c r="N634" i="11"/>
  <c r="O634" i="11"/>
  <c r="P634" i="11"/>
  <c r="C635" i="11"/>
  <c r="D635" i="11"/>
  <c r="E635" i="11"/>
  <c r="F635" i="11"/>
  <c r="G635" i="11"/>
  <c r="H635" i="11"/>
  <c r="I635" i="11"/>
  <c r="J635" i="11"/>
  <c r="K635" i="11"/>
  <c r="L635" i="11"/>
  <c r="M635" i="11"/>
  <c r="N635" i="11"/>
  <c r="O635" i="11"/>
  <c r="P635" i="11"/>
  <c r="C636" i="11"/>
  <c r="D636" i="11"/>
  <c r="E636" i="11"/>
  <c r="F636" i="11"/>
  <c r="G636" i="11"/>
  <c r="H636" i="11"/>
  <c r="I636" i="11"/>
  <c r="J636" i="11"/>
  <c r="K636" i="11"/>
  <c r="L636" i="11"/>
  <c r="M636" i="11"/>
  <c r="N636" i="11"/>
  <c r="O636" i="11"/>
  <c r="P636" i="11"/>
  <c r="C637" i="11"/>
  <c r="D637" i="11"/>
  <c r="E637" i="11"/>
  <c r="F637" i="11"/>
  <c r="G637" i="11"/>
  <c r="H637" i="11"/>
  <c r="I637" i="11"/>
  <c r="J637" i="11"/>
  <c r="K637" i="11"/>
  <c r="L637" i="11"/>
  <c r="M637" i="11"/>
  <c r="N637" i="11"/>
  <c r="O637" i="11"/>
  <c r="P637" i="11"/>
  <c r="C638" i="11"/>
  <c r="D638" i="11"/>
  <c r="E638" i="11"/>
  <c r="F638" i="11"/>
  <c r="G638" i="11"/>
  <c r="H638" i="11"/>
  <c r="I638" i="11"/>
  <c r="J638" i="11"/>
  <c r="K638" i="11"/>
  <c r="L638" i="11"/>
  <c r="M638" i="11"/>
  <c r="N638" i="11"/>
  <c r="O638" i="11"/>
  <c r="P638" i="11"/>
  <c r="C639" i="11"/>
  <c r="D639" i="11"/>
  <c r="E639" i="11"/>
  <c r="F639" i="11"/>
  <c r="G639" i="11"/>
  <c r="H639" i="11"/>
  <c r="I639" i="11"/>
  <c r="J639" i="11"/>
  <c r="K639" i="11"/>
  <c r="L639" i="11"/>
  <c r="M639" i="11"/>
  <c r="N639" i="11"/>
  <c r="O639" i="11"/>
  <c r="P639" i="11"/>
  <c r="C640" i="11"/>
  <c r="D640" i="11"/>
  <c r="E640" i="11"/>
  <c r="F640" i="11"/>
  <c r="G640" i="11"/>
  <c r="H640" i="11"/>
  <c r="I640" i="11"/>
  <c r="J640" i="11"/>
  <c r="K640" i="11"/>
  <c r="L640" i="11"/>
  <c r="M640" i="11"/>
  <c r="N640" i="11"/>
  <c r="O640" i="11"/>
  <c r="P640" i="11"/>
  <c r="C641" i="11"/>
  <c r="D641" i="11"/>
  <c r="E641" i="11"/>
  <c r="F641" i="11"/>
  <c r="G641" i="11"/>
  <c r="H641" i="11"/>
  <c r="I641" i="11"/>
  <c r="J641" i="11"/>
  <c r="K641" i="11"/>
  <c r="L641" i="11"/>
  <c r="M641" i="11"/>
  <c r="N641" i="11"/>
  <c r="O641" i="11"/>
  <c r="P641" i="11"/>
  <c r="C642" i="11"/>
  <c r="D642" i="11"/>
  <c r="E642" i="11"/>
  <c r="F642" i="11"/>
  <c r="G642" i="11"/>
  <c r="H642" i="11"/>
  <c r="I642" i="11"/>
  <c r="J642" i="11"/>
  <c r="K642" i="11"/>
  <c r="L642" i="11"/>
  <c r="M642" i="11"/>
  <c r="N642" i="11"/>
  <c r="O642" i="11"/>
  <c r="P642" i="11"/>
  <c r="C643" i="11"/>
  <c r="D643" i="11"/>
  <c r="E643" i="11"/>
  <c r="F643" i="11"/>
  <c r="G643" i="11"/>
  <c r="H643" i="11"/>
  <c r="I643" i="11"/>
  <c r="J643" i="11"/>
  <c r="K643" i="11"/>
  <c r="L643" i="11"/>
  <c r="M643" i="11"/>
  <c r="N643" i="11"/>
  <c r="O643" i="11"/>
  <c r="P643" i="11"/>
  <c r="C644" i="11"/>
  <c r="D644" i="11"/>
  <c r="E644" i="11"/>
  <c r="F644" i="11"/>
  <c r="G644" i="11"/>
  <c r="H644" i="11"/>
  <c r="I644" i="11"/>
  <c r="J644" i="11"/>
  <c r="K644" i="11"/>
  <c r="L644" i="11"/>
  <c r="M644" i="11"/>
  <c r="N644" i="11"/>
  <c r="O644" i="11"/>
  <c r="P644" i="11"/>
  <c r="C645" i="11"/>
  <c r="D645" i="11"/>
  <c r="E645" i="11"/>
  <c r="F645" i="11"/>
  <c r="G645" i="11"/>
  <c r="H645" i="11"/>
  <c r="I645" i="11"/>
  <c r="J645" i="11"/>
  <c r="K645" i="11"/>
  <c r="L645" i="11"/>
  <c r="M645" i="11"/>
  <c r="N645" i="11"/>
  <c r="O645" i="11"/>
  <c r="P645" i="11"/>
  <c r="C646" i="11"/>
  <c r="D646" i="11"/>
  <c r="E646" i="11"/>
  <c r="F646" i="11"/>
  <c r="G646" i="11"/>
  <c r="H646" i="11"/>
  <c r="I646" i="11"/>
  <c r="J646" i="11"/>
  <c r="K646" i="11"/>
  <c r="L646" i="11"/>
  <c r="M646" i="11"/>
  <c r="N646" i="11"/>
  <c r="O646" i="11"/>
  <c r="P646" i="11"/>
  <c r="C647" i="11"/>
  <c r="D647" i="11"/>
  <c r="E647" i="11"/>
  <c r="F647" i="11"/>
  <c r="G647" i="11"/>
  <c r="H647" i="11"/>
  <c r="I647" i="11"/>
  <c r="J647" i="11"/>
  <c r="K647" i="11"/>
  <c r="L647" i="11"/>
  <c r="M647" i="11"/>
  <c r="N647" i="11"/>
  <c r="O647" i="11"/>
  <c r="P647" i="11"/>
  <c r="C648" i="11"/>
  <c r="D648" i="11"/>
  <c r="E648" i="11"/>
  <c r="F648" i="11"/>
  <c r="G648" i="11"/>
  <c r="H648" i="11"/>
  <c r="I648" i="11"/>
  <c r="J648" i="11"/>
  <c r="K648" i="11"/>
  <c r="L648" i="11"/>
  <c r="M648" i="11"/>
  <c r="N648" i="11"/>
  <c r="O648" i="11"/>
  <c r="P648" i="11"/>
  <c r="C649" i="11"/>
  <c r="D649" i="11"/>
  <c r="E649" i="11"/>
  <c r="F649" i="11"/>
  <c r="G649" i="11"/>
  <c r="H649" i="11"/>
  <c r="I649" i="11"/>
  <c r="J649" i="11"/>
  <c r="K649" i="11"/>
  <c r="L649" i="11"/>
  <c r="M649" i="11"/>
  <c r="N649" i="11"/>
  <c r="O649" i="11"/>
  <c r="P649" i="11"/>
  <c r="C650" i="11"/>
  <c r="D650" i="11"/>
  <c r="E650" i="11"/>
  <c r="F650" i="11"/>
  <c r="G650" i="11"/>
  <c r="H650" i="11"/>
  <c r="I650" i="11"/>
  <c r="J650" i="11"/>
  <c r="K650" i="11"/>
  <c r="L650" i="11"/>
  <c r="M650" i="11"/>
  <c r="N650" i="11"/>
  <c r="O650" i="11"/>
  <c r="P650" i="11"/>
  <c r="C651" i="11"/>
  <c r="D651" i="11"/>
  <c r="E651" i="11"/>
  <c r="F651" i="11"/>
  <c r="G651" i="11"/>
  <c r="H651" i="11"/>
  <c r="I651" i="11"/>
  <c r="J651" i="11"/>
  <c r="K651" i="11"/>
  <c r="L651" i="11"/>
  <c r="M651" i="11"/>
  <c r="N651" i="11"/>
  <c r="O651" i="11"/>
  <c r="P651" i="11"/>
  <c r="C652" i="11"/>
  <c r="D652" i="11"/>
  <c r="E652" i="11"/>
  <c r="F652" i="11"/>
  <c r="G652" i="11"/>
  <c r="H652" i="11"/>
  <c r="I652" i="11"/>
  <c r="J652" i="11"/>
  <c r="K652" i="11"/>
  <c r="L652" i="11"/>
  <c r="M652" i="11"/>
  <c r="N652" i="11"/>
  <c r="O652" i="11"/>
  <c r="P652" i="11"/>
  <c r="C653" i="11"/>
  <c r="D653" i="11"/>
  <c r="E653" i="11"/>
  <c r="F653" i="11"/>
  <c r="G653" i="11"/>
  <c r="H653" i="11"/>
  <c r="I653" i="11"/>
  <c r="J653" i="11"/>
  <c r="K653" i="11"/>
  <c r="L653" i="11"/>
  <c r="M653" i="11"/>
  <c r="N653" i="11"/>
  <c r="O653" i="11"/>
  <c r="P653" i="11"/>
  <c r="C654" i="11"/>
  <c r="D654" i="11"/>
  <c r="E654" i="11"/>
  <c r="F654" i="11"/>
  <c r="G654" i="11"/>
  <c r="H654" i="11"/>
  <c r="I654" i="11"/>
  <c r="J654" i="11"/>
  <c r="K654" i="11"/>
  <c r="L654" i="11"/>
  <c r="M654" i="11"/>
  <c r="N654" i="11"/>
  <c r="O654" i="11"/>
  <c r="P654" i="11"/>
  <c r="C655" i="11"/>
  <c r="D655" i="11"/>
  <c r="E655" i="11"/>
  <c r="F655" i="11"/>
  <c r="G655" i="11"/>
  <c r="H655" i="11"/>
  <c r="I655" i="11"/>
  <c r="J655" i="11"/>
  <c r="K655" i="11"/>
  <c r="L655" i="11"/>
  <c r="M655" i="11"/>
  <c r="N655" i="11"/>
  <c r="O655" i="11"/>
  <c r="P655" i="11"/>
  <c r="C656" i="11"/>
  <c r="D656" i="11"/>
  <c r="E656" i="11"/>
  <c r="F656" i="11"/>
  <c r="G656" i="11"/>
  <c r="H656" i="11"/>
  <c r="I656" i="11"/>
  <c r="J656" i="11"/>
  <c r="K656" i="11"/>
  <c r="L656" i="11"/>
  <c r="M656" i="11"/>
  <c r="N656" i="11"/>
  <c r="O656" i="11"/>
  <c r="P656" i="11"/>
  <c r="C657" i="11"/>
  <c r="D657" i="11"/>
  <c r="E657" i="11"/>
  <c r="F657" i="11"/>
  <c r="G657" i="11"/>
  <c r="H657" i="11"/>
  <c r="I657" i="11"/>
  <c r="J657" i="11"/>
  <c r="K657" i="11"/>
  <c r="L657" i="11"/>
  <c r="M657" i="11"/>
  <c r="N657" i="11"/>
  <c r="O657" i="11"/>
  <c r="P657" i="11"/>
  <c r="C658" i="11"/>
  <c r="D658" i="11"/>
  <c r="E658" i="11"/>
  <c r="F658" i="11"/>
  <c r="G658" i="11"/>
  <c r="H658" i="11"/>
  <c r="I658" i="11"/>
  <c r="J658" i="11"/>
  <c r="K658" i="11"/>
  <c r="L658" i="11"/>
  <c r="M658" i="11"/>
  <c r="N658" i="11"/>
  <c r="O658" i="11"/>
  <c r="P658" i="11"/>
  <c r="C659" i="11"/>
  <c r="D659" i="11"/>
  <c r="E659" i="11"/>
  <c r="F659" i="11"/>
  <c r="G659" i="11"/>
  <c r="H659" i="11"/>
  <c r="I659" i="11"/>
  <c r="J659" i="11"/>
  <c r="K659" i="11"/>
  <c r="L659" i="11"/>
  <c r="M659" i="11"/>
  <c r="N659" i="11"/>
  <c r="O659" i="11"/>
  <c r="P659" i="11"/>
  <c r="C660" i="11"/>
  <c r="D660" i="11"/>
  <c r="E660" i="11"/>
  <c r="F660" i="11"/>
  <c r="G660" i="11"/>
  <c r="H660" i="11"/>
  <c r="I660" i="11"/>
  <c r="J660" i="11"/>
  <c r="K660" i="11"/>
  <c r="L660" i="11"/>
  <c r="M660" i="11"/>
  <c r="N660" i="11"/>
  <c r="O660" i="11"/>
  <c r="P660" i="11"/>
  <c r="C661" i="11"/>
  <c r="D661" i="11"/>
  <c r="E661" i="11"/>
  <c r="F661" i="11"/>
  <c r="G661" i="11"/>
  <c r="H661" i="11"/>
  <c r="I661" i="11"/>
  <c r="J661" i="11"/>
  <c r="K661" i="11"/>
  <c r="L661" i="11"/>
  <c r="M661" i="11"/>
  <c r="N661" i="11"/>
  <c r="O661" i="11"/>
  <c r="P661" i="11"/>
  <c r="C662" i="11"/>
  <c r="D662" i="11"/>
  <c r="E662" i="11"/>
  <c r="F662" i="11"/>
  <c r="G662" i="11"/>
  <c r="H662" i="11"/>
  <c r="I662" i="11"/>
  <c r="J662" i="11"/>
  <c r="K662" i="11"/>
  <c r="L662" i="11"/>
  <c r="M662" i="11"/>
  <c r="N662" i="11"/>
  <c r="O662" i="11"/>
  <c r="P662" i="11"/>
  <c r="C663" i="11"/>
  <c r="D663" i="11"/>
  <c r="E663" i="11"/>
  <c r="F663" i="11"/>
  <c r="G663" i="11"/>
  <c r="H663" i="11"/>
  <c r="I663" i="11"/>
  <c r="J663" i="11"/>
  <c r="K663" i="11"/>
  <c r="L663" i="11"/>
  <c r="M663" i="11"/>
  <c r="N663" i="11"/>
  <c r="O663" i="11"/>
  <c r="P663" i="11"/>
  <c r="C664" i="11"/>
  <c r="D664" i="11"/>
  <c r="E664" i="11"/>
  <c r="F664" i="11"/>
  <c r="G664" i="11"/>
  <c r="H664" i="11"/>
  <c r="I664" i="11"/>
  <c r="J664" i="11"/>
  <c r="K664" i="11"/>
  <c r="L664" i="11"/>
  <c r="M664" i="11"/>
  <c r="N664" i="11"/>
  <c r="O664" i="11"/>
  <c r="P664" i="11"/>
  <c r="C665" i="11"/>
  <c r="D665" i="11"/>
  <c r="E665" i="11"/>
  <c r="F665" i="11"/>
  <c r="G665" i="11"/>
  <c r="H665" i="11"/>
  <c r="I665" i="11"/>
  <c r="J665" i="11"/>
  <c r="K665" i="11"/>
  <c r="L665" i="11"/>
  <c r="M665" i="11"/>
  <c r="N665" i="11"/>
  <c r="O665" i="11"/>
  <c r="P665" i="11"/>
  <c r="C666" i="11"/>
  <c r="D666" i="11"/>
  <c r="E666" i="11"/>
  <c r="F666" i="11"/>
  <c r="G666" i="11"/>
  <c r="H666" i="11"/>
  <c r="I666" i="11"/>
  <c r="J666" i="11"/>
  <c r="K666" i="11"/>
  <c r="L666" i="11"/>
  <c r="M666" i="11"/>
  <c r="N666" i="11"/>
  <c r="O666" i="11"/>
  <c r="P666" i="11"/>
  <c r="C667" i="11"/>
  <c r="D667" i="11"/>
  <c r="E667" i="11"/>
  <c r="F667" i="11"/>
  <c r="G667" i="11"/>
  <c r="H667" i="11"/>
  <c r="I667" i="11"/>
  <c r="J667" i="11"/>
  <c r="K667" i="11"/>
  <c r="L667" i="11"/>
  <c r="M667" i="11"/>
  <c r="N667" i="11"/>
  <c r="O667" i="11"/>
  <c r="P667" i="11"/>
  <c r="C668" i="11"/>
  <c r="D668" i="11"/>
  <c r="E668" i="11"/>
  <c r="F668" i="11"/>
  <c r="G668" i="11"/>
  <c r="H668" i="11"/>
  <c r="I668" i="11"/>
  <c r="J668" i="11"/>
  <c r="K668" i="11"/>
  <c r="L668" i="11"/>
  <c r="M668" i="11"/>
  <c r="N668" i="11"/>
  <c r="O668" i="11"/>
  <c r="P668" i="11"/>
  <c r="C669" i="11"/>
  <c r="D669" i="11"/>
  <c r="E669" i="11"/>
  <c r="F669" i="11"/>
  <c r="G669" i="11"/>
  <c r="H669" i="11"/>
  <c r="I669" i="11"/>
  <c r="J669" i="11"/>
  <c r="K669" i="11"/>
  <c r="L669" i="11"/>
  <c r="M669" i="11"/>
  <c r="N669" i="11"/>
  <c r="O669" i="11"/>
  <c r="P669" i="11"/>
  <c r="C670" i="11"/>
  <c r="D670" i="11"/>
  <c r="E670" i="11"/>
  <c r="F670" i="11"/>
  <c r="G670" i="11"/>
  <c r="H670" i="11"/>
  <c r="I670" i="11"/>
  <c r="J670" i="11"/>
  <c r="K670" i="11"/>
  <c r="L670" i="11"/>
  <c r="M670" i="11"/>
  <c r="N670" i="11"/>
  <c r="O670" i="11"/>
  <c r="P670" i="11"/>
  <c r="C671" i="11"/>
  <c r="D671" i="11"/>
  <c r="E671" i="11"/>
  <c r="F671" i="11"/>
  <c r="G671" i="11"/>
  <c r="H671" i="11"/>
  <c r="I671" i="11"/>
  <c r="J671" i="11"/>
  <c r="K671" i="11"/>
  <c r="L671" i="11"/>
  <c r="M671" i="11"/>
  <c r="N671" i="11"/>
  <c r="O671" i="11"/>
  <c r="P671" i="11"/>
  <c r="C672" i="11"/>
  <c r="D672" i="11"/>
  <c r="E672" i="11"/>
  <c r="F672" i="11"/>
  <c r="G672" i="11"/>
  <c r="H672" i="11"/>
  <c r="I672" i="11"/>
  <c r="J672" i="11"/>
  <c r="K672" i="11"/>
  <c r="L672" i="11"/>
  <c r="M672" i="11"/>
  <c r="N672" i="11"/>
  <c r="O672" i="11"/>
  <c r="P672" i="11"/>
  <c r="C673" i="11"/>
  <c r="D673" i="11"/>
  <c r="E673" i="11"/>
  <c r="F673" i="11"/>
  <c r="G673" i="11"/>
  <c r="H673" i="11"/>
  <c r="I673" i="11"/>
  <c r="J673" i="11"/>
  <c r="K673" i="11"/>
  <c r="L673" i="11"/>
  <c r="M673" i="11"/>
  <c r="N673" i="11"/>
  <c r="O673" i="11"/>
  <c r="P673" i="11"/>
  <c r="C674" i="11"/>
  <c r="D674" i="11"/>
  <c r="E674" i="11"/>
  <c r="F674" i="11"/>
  <c r="G674" i="11"/>
  <c r="H674" i="11"/>
  <c r="I674" i="11"/>
  <c r="J674" i="11"/>
  <c r="K674" i="11"/>
  <c r="L674" i="11"/>
  <c r="M674" i="11"/>
  <c r="N674" i="11"/>
  <c r="O674" i="11"/>
  <c r="P674" i="11"/>
  <c r="C675" i="11"/>
  <c r="D675" i="11"/>
  <c r="E675" i="11"/>
  <c r="F675" i="11"/>
  <c r="G675" i="11"/>
  <c r="H675" i="11"/>
  <c r="I675" i="11"/>
  <c r="J675" i="11"/>
  <c r="K675" i="11"/>
  <c r="L675" i="11"/>
  <c r="M675" i="11"/>
  <c r="N675" i="11"/>
  <c r="O675" i="11"/>
  <c r="P675" i="11"/>
  <c r="C676" i="11"/>
  <c r="D676" i="11"/>
  <c r="E676" i="11"/>
  <c r="F676" i="11"/>
  <c r="G676" i="11"/>
  <c r="H676" i="11"/>
  <c r="I676" i="11"/>
  <c r="J676" i="11"/>
  <c r="K676" i="11"/>
  <c r="L676" i="11"/>
  <c r="M676" i="11"/>
  <c r="N676" i="11"/>
  <c r="O676" i="11"/>
  <c r="P676" i="11"/>
  <c r="C677" i="11"/>
  <c r="D677" i="11"/>
  <c r="E677" i="11"/>
  <c r="F677" i="11"/>
  <c r="G677" i="11"/>
  <c r="H677" i="11"/>
  <c r="I677" i="11"/>
  <c r="J677" i="11"/>
  <c r="K677" i="11"/>
  <c r="L677" i="11"/>
  <c r="M677" i="11"/>
  <c r="N677" i="11"/>
  <c r="O677" i="11"/>
  <c r="P677" i="11"/>
  <c r="C678" i="11"/>
  <c r="D678" i="11"/>
  <c r="E678" i="11"/>
  <c r="F678" i="11"/>
  <c r="G678" i="11"/>
  <c r="H678" i="11"/>
  <c r="I678" i="11"/>
  <c r="J678" i="11"/>
  <c r="K678" i="11"/>
  <c r="L678" i="11"/>
  <c r="M678" i="11"/>
  <c r="N678" i="11"/>
  <c r="O678" i="11"/>
  <c r="P678" i="11"/>
  <c r="C679" i="11"/>
  <c r="D679" i="11"/>
  <c r="E679" i="11"/>
  <c r="F679" i="11"/>
  <c r="G679" i="11"/>
  <c r="H679" i="11"/>
  <c r="I679" i="11"/>
  <c r="J679" i="11"/>
  <c r="K679" i="11"/>
  <c r="L679" i="11"/>
  <c r="M679" i="11"/>
  <c r="N679" i="11"/>
  <c r="O679" i="11"/>
  <c r="P679" i="11"/>
  <c r="C680" i="11"/>
  <c r="D680" i="11"/>
  <c r="E680" i="11"/>
  <c r="F680" i="11"/>
  <c r="G680" i="11"/>
  <c r="H680" i="11"/>
  <c r="I680" i="11"/>
  <c r="J680" i="11"/>
  <c r="K680" i="11"/>
  <c r="L680" i="11"/>
  <c r="M680" i="11"/>
  <c r="N680" i="11"/>
  <c r="O680" i="11"/>
  <c r="P680" i="11"/>
  <c r="C681" i="11"/>
  <c r="D681" i="11"/>
  <c r="E681" i="11"/>
  <c r="F681" i="11"/>
  <c r="G681" i="11"/>
  <c r="H681" i="11"/>
  <c r="I681" i="11"/>
  <c r="J681" i="11"/>
  <c r="K681" i="11"/>
  <c r="L681" i="11"/>
  <c r="M681" i="11"/>
  <c r="N681" i="11"/>
  <c r="O681" i="11"/>
  <c r="P681" i="11"/>
  <c r="C682" i="11"/>
  <c r="D682" i="11"/>
  <c r="E682" i="11"/>
  <c r="F682" i="11"/>
  <c r="G682" i="11"/>
  <c r="H682" i="11"/>
  <c r="I682" i="11"/>
  <c r="J682" i="11"/>
  <c r="K682" i="11"/>
  <c r="L682" i="11"/>
  <c r="M682" i="11"/>
  <c r="N682" i="11"/>
  <c r="O682" i="11"/>
  <c r="P682" i="11"/>
  <c r="C683" i="11"/>
  <c r="D683" i="11"/>
  <c r="E683" i="11"/>
  <c r="F683" i="11"/>
  <c r="G683" i="11"/>
  <c r="H683" i="11"/>
  <c r="I683" i="11"/>
  <c r="J683" i="11"/>
  <c r="K683" i="11"/>
  <c r="L683" i="11"/>
  <c r="M683" i="11"/>
  <c r="N683" i="11"/>
  <c r="O683" i="11"/>
  <c r="P683" i="11"/>
  <c r="C684" i="11"/>
  <c r="D684" i="11"/>
  <c r="E684" i="11"/>
  <c r="F684" i="11"/>
  <c r="G684" i="11"/>
  <c r="H684" i="11"/>
  <c r="I684" i="11"/>
  <c r="J684" i="11"/>
  <c r="K684" i="11"/>
  <c r="L684" i="11"/>
  <c r="M684" i="11"/>
  <c r="N684" i="11"/>
  <c r="O684" i="11"/>
  <c r="P684" i="11"/>
  <c r="C685" i="11"/>
  <c r="D685" i="11"/>
  <c r="E685" i="11"/>
  <c r="F685" i="11"/>
  <c r="G685" i="11"/>
  <c r="H685" i="11"/>
  <c r="I685" i="11"/>
  <c r="J685" i="11"/>
  <c r="K685" i="11"/>
  <c r="L685" i="11"/>
  <c r="M685" i="11"/>
  <c r="N685" i="11"/>
  <c r="O685" i="11"/>
  <c r="P685" i="11"/>
  <c r="C686" i="11"/>
  <c r="D686" i="11"/>
  <c r="E686" i="11"/>
  <c r="F686" i="11"/>
  <c r="G686" i="11"/>
  <c r="H686" i="11"/>
  <c r="I686" i="11"/>
  <c r="J686" i="11"/>
  <c r="K686" i="11"/>
  <c r="L686" i="11"/>
  <c r="M686" i="11"/>
  <c r="N686" i="11"/>
  <c r="O686" i="11"/>
  <c r="P686" i="11"/>
  <c r="C687" i="11"/>
  <c r="D687" i="11"/>
  <c r="E687" i="11"/>
  <c r="F687" i="11"/>
  <c r="G687" i="11"/>
  <c r="H687" i="11"/>
  <c r="I687" i="11"/>
  <c r="J687" i="11"/>
  <c r="K687" i="11"/>
  <c r="L687" i="11"/>
  <c r="M687" i="11"/>
  <c r="N687" i="11"/>
  <c r="O687" i="11"/>
  <c r="P687" i="11"/>
  <c r="C688" i="11"/>
  <c r="D688" i="11"/>
  <c r="E688" i="11"/>
  <c r="F688" i="11"/>
  <c r="G688" i="11"/>
  <c r="H688" i="11"/>
  <c r="I688" i="11"/>
  <c r="J688" i="11"/>
  <c r="K688" i="11"/>
  <c r="L688" i="11"/>
  <c r="M688" i="11"/>
  <c r="N688" i="11"/>
  <c r="O688" i="11"/>
  <c r="P688" i="11"/>
  <c r="C689" i="11"/>
  <c r="D689" i="11"/>
  <c r="E689" i="11"/>
  <c r="F689" i="11"/>
  <c r="G689" i="11"/>
  <c r="H689" i="11"/>
  <c r="I689" i="11"/>
  <c r="J689" i="11"/>
  <c r="K689" i="11"/>
  <c r="L689" i="11"/>
  <c r="M689" i="11"/>
  <c r="N689" i="11"/>
  <c r="O689" i="11"/>
  <c r="P689" i="11"/>
  <c r="C690" i="11"/>
  <c r="D690" i="11"/>
  <c r="E690" i="11"/>
  <c r="F690" i="11"/>
  <c r="G690" i="11"/>
  <c r="H690" i="11"/>
  <c r="I690" i="11"/>
  <c r="J690" i="11"/>
  <c r="K690" i="11"/>
  <c r="L690" i="11"/>
  <c r="M690" i="11"/>
  <c r="N690" i="11"/>
  <c r="O690" i="11"/>
  <c r="P690" i="11"/>
  <c r="C691" i="11"/>
  <c r="D691" i="11"/>
  <c r="E691" i="11"/>
  <c r="F691" i="11"/>
  <c r="G691" i="11"/>
  <c r="H691" i="11"/>
  <c r="I691" i="11"/>
  <c r="J691" i="11"/>
  <c r="K691" i="11"/>
  <c r="L691" i="11"/>
  <c r="M691" i="11"/>
  <c r="N691" i="11"/>
  <c r="O691" i="11"/>
  <c r="P691" i="11"/>
  <c r="C692" i="11"/>
  <c r="D692" i="11"/>
  <c r="E692" i="11"/>
  <c r="F692" i="11"/>
  <c r="G692" i="11"/>
  <c r="H692" i="11"/>
  <c r="I692" i="11"/>
  <c r="J692" i="11"/>
  <c r="K692" i="11"/>
  <c r="L692" i="11"/>
  <c r="M692" i="11"/>
  <c r="N692" i="11"/>
  <c r="O692" i="11"/>
  <c r="P692" i="11"/>
  <c r="C693" i="11"/>
  <c r="D693" i="11"/>
  <c r="E693" i="11"/>
  <c r="F693" i="11"/>
  <c r="G693" i="11"/>
  <c r="H693" i="11"/>
  <c r="I693" i="11"/>
  <c r="J693" i="11"/>
  <c r="K693" i="11"/>
  <c r="L693" i="11"/>
  <c r="M693" i="11"/>
  <c r="N693" i="11"/>
  <c r="O693" i="11"/>
  <c r="P693" i="11"/>
  <c r="C694" i="11"/>
  <c r="D694" i="11"/>
  <c r="E694" i="11"/>
  <c r="F694" i="11"/>
  <c r="G694" i="11"/>
  <c r="H694" i="11"/>
  <c r="I694" i="11"/>
  <c r="J694" i="11"/>
  <c r="K694" i="11"/>
  <c r="L694" i="11"/>
  <c r="M694" i="11"/>
  <c r="N694" i="11"/>
  <c r="O694" i="11"/>
  <c r="P694" i="11"/>
  <c r="C695" i="11"/>
  <c r="D695" i="11"/>
  <c r="E695" i="11"/>
  <c r="F695" i="11"/>
  <c r="G695" i="11"/>
  <c r="H695" i="11"/>
  <c r="I695" i="11"/>
  <c r="J695" i="11"/>
  <c r="K695" i="11"/>
  <c r="L695" i="11"/>
  <c r="M695" i="11"/>
  <c r="N695" i="11"/>
  <c r="O695" i="11"/>
  <c r="P695" i="11"/>
  <c r="C696" i="11"/>
  <c r="D696" i="11"/>
  <c r="E696" i="11"/>
  <c r="F696" i="11"/>
  <c r="G696" i="11"/>
  <c r="H696" i="11"/>
  <c r="I696" i="11"/>
  <c r="J696" i="11"/>
  <c r="K696" i="11"/>
  <c r="L696" i="11"/>
  <c r="M696" i="11"/>
  <c r="N696" i="11"/>
  <c r="O696" i="11"/>
  <c r="P696" i="11"/>
  <c r="C697" i="11"/>
  <c r="D697" i="11"/>
  <c r="E697" i="11"/>
  <c r="F697" i="11"/>
  <c r="G697" i="11"/>
  <c r="H697" i="11"/>
  <c r="I697" i="11"/>
  <c r="J697" i="11"/>
  <c r="K697" i="11"/>
  <c r="L697" i="11"/>
  <c r="M697" i="11"/>
  <c r="N697" i="11"/>
  <c r="O697" i="11"/>
  <c r="P697" i="11"/>
  <c r="C698" i="11"/>
  <c r="D698" i="11"/>
  <c r="E698" i="11"/>
  <c r="F698" i="11"/>
  <c r="G698" i="11"/>
  <c r="H698" i="11"/>
  <c r="I698" i="11"/>
  <c r="J698" i="11"/>
  <c r="K698" i="11"/>
  <c r="L698" i="11"/>
  <c r="M698" i="11"/>
  <c r="N698" i="11"/>
  <c r="O698" i="11"/>
  <c r="P698" i="11"/>
  <c r="C699" i="11"/>
  <c r="D699" i="11"/>
  <c r="E699" i="11"/>
  <c r="F699" i="11"/>
  <c r="G699" i="11"/>
  <c r="H699" i="11"/>
  <c r="I699" i="11"/>
  <c r="J699" i="11"/>
  <c r="K699" i="11"/>
  <c r="L699" i="11"/>
  <c r="M699" i="11"/>
  <c r="N699" i="11"/>
  <c r="O699" i="11"/>
  <c r="P699" i="11"/>
  <c r="C700" i="11"/>
  <c r="D700" i="11"/>
  <c r="E700" i="11"/>
  <c r="F700" i="11"/>
  <c r="G700" i="11"/>
  <c r="H700" i="11"/>
  <c r="I700" i="11"/>
  <c r="J700" i="11"/>
  <c r="K700" i="11"/>
  <c r="L700" i="11"/>
  <c r="M700" i="11"/>
  <c r="N700" i="11"/>
  <c r="O700" i="11"/>
  <c r="P700" i="11"/>
  <c r="C701" i="11"/>
  <c r="D701" i="11"/>
  <c r="E701" i="11"/>
  <c r="F701" i="11"/>
  <c r="G701" i="11"/>
  <c r="H701" i="11"/>
  <c r="I701" i="11"/>
  <c r="J701" i="11"/>
  <c r="K701" i="11"/>
  <c r="L701" i="11"/>
  <c r="M701" i="11"/>
  <c r="N701" i="11"/>
  <c r="O701" i="11"/>
  <c r="P701" i="11"/>
  <c r="C702" i="11"/>
  <c r="D702" i="11"/>
  <c r="E702" i="11"/>
  <c r="F702" i="11"/>
  <c r="G702" i="11"/>
  <c r="H702" i="11"/>
  <c r="I702" i="11"/>
  <c r="J702" i="11"/>
  <c r="K702" i="11"/>
  <c r="L702" i="11"/>
  <c r="M702" i="11"/>
  <c r="N702" i="11"/>
  <c r="O702" i="11"/>
  <c r="P702" i="11"/>
  <c r="C703" i="11"/>
  <c r="D703" i="11"/>
  <c r="E703" i="11"/>
  <c r="F703" i="11"/>
  <c r="G703" i="11"/>
  <c r="H703" i="11"/>
  <c r="I703" i="11"/>
  <c r="J703" i="11"/>
  <c r="K703" i="11"/>
  <c r="L703" i="11"/>
  <c r="M703" i="11"/>
  <c r="N703" i="11"/>
  <c r="O703" i="11"/>
  <c r="P703" i="11"/>
  <c r="C704" i="11"/>
  <c r="D704" i="11"/>
  <c r="E704" i="11"/>
  <c r="F704" i="11"/>
  <c r="G704" i="11"/>
  <c r="H704" i="11"/>
  <c r="I704" i="11"/>
  <c r="J704" i="11"/>
  <c r="K704" i="11"/>
  <c r="L704" i="11"/>
  <c r="M704" i="11"/>
  <c r="N704" i="11"/>
  <c r="O704" i="11"/>
  <c r="P704" i="11"/>
  <c r="C705" i="11"/>
  <c r="D705" i="11"/>
  <c r="E705" i="11"/>
  <c r="F705" i="11"/>
  <c r="G705" i="11"/>
  <c r="H705" i="11"/>
  <c r="I705" i="11"/>
  <c r="J705" i="11"/>
  <c r="K705" i="11"/>
  <c r="L705" i="11"/>
  <c r="M705" i="11"/>
  <c r="N705" i="11"/>
  <c r="O705" i="11"/>
  <c r="P705" i="11"/>
  <c r="C706" i="11"/>
  <c r="D706" i="11"/>
  <c r="E706" i="11"/>
  <c r="F706" i="11"/>
  <c r="G706" i="11"/>
  <c r="H706" i="11"/>
  <c r="I706" i="11"/>
  <c r="J706" i="11"/>
  <c r="K706" i="11"/>
  <c r="L706" i="11"/>
  <c r="M706" i="11"/>
  <c r="N706" i="11"/>
  <c r="O706" i="11"/>
  <c r="P706" i="11"/>
  <c r="C707" i="11"/>
  <c r="D707" i="11"/>
  <c r="E707" i="11"/>
  <c r="F707" i="11"/>
  <c r="G707" i="11"/>
  <c r="H707" i="11"/>
  <c r="I707" i="11"/>
  <c r="J707" i="11"/>
  <c r="K707" i="11"/>
  <c r="L707" i="11"/>
  <c r="M707" i="11"/>
  <c r="N707" i="11"/>
  <c r="O707" i="11"/>
  <c r="P707" i="11"/>
  <c r="C708" i="11"/>
  <c r="D708" i="11"/>
  <c r="E708" i="11"/>
  <c r="F708" i="11"/>
  <c r="G708" i="11"/>
  <c r="H708" i="11"/>
  <c r="I708" i="11"/>
  <c r="J708" i="11"/>
  <c r="K708" i="11"/>
  <c r="L708" i="11"/>
  <c r="M708" i="11"/>
  <c r="N708" i="11"/>
  <c r="O708" i="11"/>
  <c r="P708" i="11"/>
  <c r="C709" i="11"/>
  <c r="D709" i="11"/>
  <c r="E709" i="11"/>
  <c r="F709" i="11"/>
  <c r="G709" i="11"/>
  <c r="H709" i="11"/>
  <c r="I709" i="11"/>
  <c r="J709" i="11"/>
  <c r="K709" i="11"/>
  <c r="L709" i="11"/>
  <c r="M709" i="11"/>
  <c r="N709" i="11"/>
  <c r="O709" i="11"/>
  <c r="P709" i="11"/>
  <c r="C710" i="11"/>
  <c r="D710" i="11"/>
  <c r="E710" i="11"/>
  <c r="F710" i="11"/>
  <c r="G710" i="11"/>
  <c r="H710" i="11"/>
  <c r="I710" i="11"/>
  <c r="J710" i="11"/>
  <c r="K710" i="11"/>
  <c r="L710" i="11"/>
  <c r="M710" i="11"/>
  <c r="N710" i="11"/>
  <c r="O710" i="11"/>
  <c r="P710" i="11"/>
  <c r="C711" i="11"/>
  <c r="D711" i="11"/>
  <c r="E711" i="11"/>
  <c r="F711" i="11"/>
  <c r="G711" i="11"/>
  <c r="H711" i="11"/>
  <c r="I711" i="11"/>
  <c r="J711" i="11"/>
  <c r="K711" i="11"/>
  <c r="L711" i="11"/>
  <c r="M711" i="11"/>
  <c r="N711" i="11"/>
  <c r="O711" i="11"/>
  <c r="P711" i="11"/>
  <c r="C712" i="11"/>
  <c r="D712" i="11"/>
  <c r="E712" i="11"/>
  <c r="F712" i="11"/>
  <c r="G712" i="11"/>
  <c r="H712" i="11"/>
  <c r="I712" i="11"/>
  <c r="J712" i="11"/>
  <c r="K712" i="11"/>
  <c r="L712" i="11"/>
  <c r="M712" i="11"/>
  <c r="N712" i="11"/>
  <c r="O712" i="11"/>
  <c r="P712" i="11"/>
  <c r="C713" i="11"/>
  <c r="D713" i="11"/>
  <c r="E713" i="11"/>
  <c r="F713" i="11"/>
  <c r="G713" i="11"/>
  <c r="H713" i="11"/>
  <c r="I713" i="11"/>
  <c r="J713" i="11"/>
  <c r="K713" i="11"/>
  <c r="L713" i="11"/>
  <c r="M713" i="11"/>
  <c r="N713" i="11"/>
  <c r="O713" i="11"/>
  <c r="P713" i="11"/>
  <c r="C714" i="11"/>
  <c r="D714" i="11"/>
  <c r="E714" i="11"/>
  <c r="F714" i="11"/>
  <c r="G714" i="11"/>
  <c r="H714" i="11"/>
  <c r="I714" i="11"/>
  <c r="J714" i="11"/>
  <c r="K714" i="11"/>
  <c r="L714" i="11"/>
  <c r="M714" i="11"/>
  <c r="N714" i="11"/>
  <c r="O714" i="11"/>
  <c r="P714" i="11"/>
  <c r="C715" i="11"/>
  <c r="D715" i="11"/>
  <c r="E715" i="11"/>
  <c r="F715" i="11"/>
  <c r="G715" i="11"/>
  <c r="H715" i="11"/>
  <c r="I715" i="11"/>
  <c r="J715" i="11"/>
  <c r="K715" i="11"/>
  <c r="L715" i="11"/>
  <c r="M715" i="11"/>
  <c r="N715" i="11"/>
  <c r="O715" i="11"/>
  <c r="P715" i="11"/>
  <c r="C716" i="11"/>
  <c r="D716" i="11"/>
  <c r="E716" i="11"/>
  <c r="F716" i="11"/>
  <c r="G716" i="11"/>
  <c r="H716" i="11"/>
  <c r="I716" i="11"/>
  <c r="J716" i="11"/>
  <c r="K716" i="11"/>
  <c r="L716" i="11"/>
  <c r="M716" i="11"/>
  <c r="N716" i="11"/>
  <c r="O716" i="11"/>
  <c r="P716" i="11"/>
  <c r="C717" i="11"/>
  <c r="D717" i="11"/>
  <c r="E717" i="11"/>
  <c r="F717" i="11"/>
  <c r="G717" i="11"/>
  <c r="H717" i="11"/>
  <c r="I717" i="11"/>
  <c r="J717" i="11"/>
  <c r="K717" i="11"/>
  <c r="L717" i="11"/>
  <c r="M717" i="11"/>
  <c r="N717" i="11"/>
  <c r="O717" i="11"/>
  <c r="P717" i="11"/>
  <c r="C718" i="11"/>
  <c r="D718" i="11"/>
  <c r="E718" i="11"/>
  <c r="F718" i="11"/>
  <c r="G718" i="11"/>
  <c r="H718" i="11"/>
  <c r="I718" i="11"/>
  <c r="J718" i="11"/>
  <c r="K718" i="11"/>
  <c r="L718" i="11"/>
  <c r="M718" i="11"/>
  <c r="N718" i="11"/>
  <c r="O718" i="11"/>
  <c r="P718" i="11"/>
  <c r="C719" i="11"/>
  <c r="D719" i="11"/>
  <c r="E719" i="11"/>
  <c r="F719" i="11"/>
  <c r="G719" i="11"/>
  <c r="H719" i="11"/>
  <c r="I719" i="11"/>
  <c r="J719" i="11"/>
  <c r="K719" i="11"/>
  <c r="L719" i="11"/>
  <c r="M719" i="11"/>
  <c r="N719" i="11"/>
  <c r="O719" i="11"/>
  <c r="P719" i="11"/>
  <c r="C720" i="11"/>
  <c r="D720" i="11"/>
  <c r="E720" i="11"/>
  <c r="F720" i="11"/>
  <c r="G720" i="11"/>
  <c r="H720" i="11"/>
  <c r="I720" i="11"/>
  <c r="J720" i="11"/>
  <c r="K720" i="11"/>
  <c r="L720" i="11"/>
  <c r="M720" i="11"/>
  <c r="N720" i="11"/>
  <c r="O720" i="11"/>
  <c r="P720" i="11"/>
  <c r="C721" i="11"/>
  <c r="D721" i="11"/>
  <c r="E721" i="11"/>
  <c r="F721" i="11"/>
  <c r="G721" i="11"/>
  <c r="H721" i="11"/>
  <c r="I721" i="11"/>
  <c r="J721" i="11"/>
  <c r="K721" i="11"/>
  <c r="L721" i="11"/>
  <c r="M721" i="11"/>
  <c r="N721" i="11"/>
  <c r="O721" i="11"/>
  <c r="P721" i="11"/>
  <c r="C722" i="11"/>
  <c r="D722" i="11"/>
  <c r="E722" i="11"/>
  <c r="F722" i="11"/>
  <c r="G722" i="11"/>
  <c r="H722" i="11"/>
  <c r="I722" i="11"/>
  <c r="J722" i="11"/>
  <c r="K722" i="11"/>
  <c r="L722" i="11"/>
  <c r="M722" i="11"/>
  <c r="N722" i="11"/>
  <c r="O722" i="11"/>
  <c r="P722" i="11"/>
  <c r="C723" i="11"/>
  <c r="D723" i="11"/>
  <c r="E723" i="11"/>
  <c r="F723" i="11"/>
  <c r="G723" i="11"/>
  <c r="H723" i="11"/>
  <c r="I723" i="11"/>
  <c r="J723" i="11"/>
  <c r="K723" i="11"/>
  <c r="L723" i="11"/>
  <c r="M723" i="11"/>
  <c r="N723" i="11"/>
  <c r="O723" i="11"/>
  <c r="P723" i="11"/>
  <c r="C724" i="11"/>
  <c r="D724" i="11"/>
  <c r="E724" i="11"/>
  <c r="F724" i="11"/>
  <c r="G724" i="11"/>
  <c r="H724" i="11"/>
  <c r="I724" i="11"/>
  <c r="J724" i="11"/>
  <c r="K724" i="11"/>
  <c r="L724" i="11"/>
  <c r="M724" i="11"/>
  <c r="N724" i="11"/>
  <c r="O724" i="11"/>
  <c r="P724" i="11"/>
  <c r="C725" i="11"/>
  <c r="D725" i="11"/>
  <c r="E725" i="11"/>
  <c r="F725" i="11"/>
  <c r="G725" i="11"/>
  <c r="H725" i="11"/>
  <c r="I725" i="11"/>
  <c r="J725" i="11"/>
  <c r="K725" i="11"/>
  <c r="L725" i="11"/>
  <c r="M725" i="11"/>
  <c r="N725" i="11"/>
  <c r="O725" i="11"/>
  <c r="P725" i="11"/>
  <c r="C726" i="11"/>
  <c r="D726" i="11"/>
  <c r="E726" i="11"/>
  <c r="F726" i="11"/>
  <c r="G726" i="11"/>
  <c r="H726" i="11"/>
  <c r="I726" i="11"/>
  <c r="J726" i="11"/>
  <c r="K726" i="11"/>
  <c r="L726" i="11"/>
  <c r="M726" i="11"/>
  <c r="N726" i="11"/>
  <c r="O726" i="11"/>
  <c r="P726" i="11"/>
  <c r="C727" i="11"/>
  <c r="D727" i="11"/>
  <c r="E727" i="11"/>
  <c r="F727" i="11"/>
  <c r="G727" i="11"/>
  <c r="H727" i="11"/>
  <c r="I727" i="11"/>
  <c r="J727" i="11"/>
  <c r="K727" i="11"/>
  <c r="L727" i="11"/>
  <c r="M727" i="11"/>
  <c r="N727" i="11"/>
  <c r="O727" i="11"/>
  <c r="P727" i="11"/>
  <c r="C728" i="11"/>
  <c r="D728" i="11"/>
  <c r="E728" i="11"/>
  <c r="F728" i="11"/>
  <c r="G728" i="11"/>
  <c r="H728" i="11"/>
  <c r="I728" i="11"/>
  <c r="J728" i="11"/>
  <c r="K728" i="11"/>
  <c r="L728" i="11"/>
  <c r="M728" i="11"/>
  <c r="N728" i="11"/>
  <c r="O728" i="11"/>
  <c r="P728" i="11"/>
  <c r="C729" i="11"/>
  <c r="D729" i="11"/>
  <c r="E729" i="11"/>
  <c r="F729" i="11"/>
  <c r="G729" i="11"/>
  <c r="H729" i="11"/>
  <c r="I729" i="11"/>
  <c r="J729" i="11"/>
  <c r="K729" i="11"/>
  <c r="L729" i="11"/>
  <c r="M729" i="11"/>
  <c r="N729" i="11"/>
  <c r="O729" i="11"/>
  <c r="P729" i="11"/>
  <c r="C730" i="11"/>
  <c r="D730" i="11"/>
  <c r="E730" i="11"/>
  <c r="F730" i="11"/>
  <c r="G730" i="11"/>
  <c r="H730" i="11"/>
  <c r="I730" i="11"/>
  <c r="J730" i="11"/>
  <c r="K730" i="11"/>
  <c r="L730" i="11"/>
  <c r="M730" i="11"/>
  <c r="N730" i="11"/>
  <c r="O730" i="11"/>
  <c r="P730" i="11"/>
  <c r="C731" i="11"/>
  <c r="D731" i="11"/>
  <c r="E731" i="11"/>
  <c r="F731" i="11"/>
  <c r="G731" i="11"/>
  <c r="H731" i="11"/>
  <c r="I731" i="11"/>
  <c r="J731" i="11"/>
  <c r="K731" i="11"/>
  <c r="L731" i="11"/>
  <c r="M731" i="11"/>
  <c r="N731" i="11"/>
  <c r="O731" i="11"/>
  <c r="P731" i="11"/>
  <c r="C732" i="11"/>
  <c r="D732" i="11"/>
  <c r="E732" i="11"/>
  <c r="F732" i="11"/>
  <c r="G732" i="11"/>
  <c r="H732" i="11"/>
  <c r="I732" i="11"/>
  <c r="J732" i="11"/>
  <c r="K732" i="11"/>
  <c r="L732" i="11"/>
  <c r="M732" i="11"/>
  <c r="N732" i="11"/>
  <c r="O732" i="11"/>
  <c r="P732" i="11"/>
  <c r="C733" i="11"/>
  <c r="D733" i="11"/>
  <c r="E733" i="11"/>
  <c r="F733" i="11"/>
  <c r="G733" i="11"/>
  <c r="H733" i="11"/>
  <c r="I733" i="11"/>
  <c r="J733" i="11"/>
  <c r="K733" i="11"/>
  <c r="L733" i="11"/>
  <c r="M733" i="11"/>
  <c r="N733" i="11"/>
  <c r="O733" i="11"/>
  <c r="P733" i="11"/>
  <c r="C734" i="11"/>
  <c r="D734" i="11"/>
  <c r="E734" i="11"/>
  <c r="F734" i="11"/>
  <c r="G734" i="11"/>
  <c r="H734" i="11"/>
  <c r="I734" i="11"/>
  <c r="J734" i="11"/>
  <c r="K734" i="11"/>
  <c r="L734" i="11"/>
  <c r="M734" i="11"/>
  <c r="N734" i="11"/>
  <c r="O734" i="11"/>
  <c r="P734" i="11"/>
  <c r="C735" i="11"/>
  <c r="D735" i="11"/>
  <c r="E735" i="11"/>
  <c r="F735" i="11"/>
  <c r="G735" i="11"/>
  <c r="H735" i="11"/>
  <c r="I735" i="11"/>
  <c r="J735" i="11"/>
  <c r="K735" i="11"/>
  <c r="L735" i="11"/>
  <c r="M735" i="11"/>
  <c r="N735" i="11"/>
  <c r="O735" i="11"/>
  <c r="P735" i="11"/>
  <c r="C736" i="11"/>
  <c r="D736" i="11"/>
  <c r="E736" i="11"/>
  <c r="F736" i="11"/>
  <c r="G736" i="11"/>
  <c r="H736" i="11"/>
  <c r="I736" i="11"/>
  <c r="J736" i="11"/>
  <c r="K736" i="11"/>
  <c r="L736" i="11"/>
  <c r="M736" i="11"/>
  <c r="N736" i="11"/>
  <c r="O736" i="11"/>
  <c r="P736" i="11"/>
  <c r="C737" i="11"/>
  <c r="D737" i="11"/>
  <c r="E737" i="11"/>
  <c r="F737" i="11"/>
  <c r="G737" i="11"/>
  <c r="H737" i="11"/>
  <c r="I737" i="11"/>
  <c r="J737" i="11"/>
  <c r="K737" i="11"/>
  <c r="L737" i="11"/>
  <c r="M737" i="11"/>
  <c r="N737" i="11"/>
  <c r="O737" i="11"/>
  <c r="P737" i="11"/>
  <c r="C738" i="11"/>
  <c r="D738" i="11"/>
  <c r="E738" i="11"/>
  <c r="F738" i="11"/>
  <c r="G738" i="11"/>
  <c r="H738" i="11"/>
  <c r="I738" i="11"/>
  <c r="J738" i="11"/>
  <c r="K738" i="11"/>
  <c r="L738" i="11"/>
  <c r="M738" i="11"/>
  <c r="N738" i="11"/>
  <c r="O738" i="11"/>
  <c r="P738" i="11"/>
  <c r="C739" i="11"/>
  <c r="D739" i="11"/>
  <c r="E739" i="11"/>
  <c r="F739" i="11"/>
  <c r="G739" i="11"/>
  <c r="H739" i="11"/>
  <c r="I739" i="11"/>
  <c r="J739" i="11"/>
  <c r="K739" i="11"/>
  <c r="L739" i="11"/>
  <c r="M739" i="11"/>
  <c r="N739" i="11"/>
  <c r="O739" i="11"/>
  <c r="P739" i="11"/>
  <c r="C740" i="11"/>
  <c r="D740" i="11"/>
  <c r="E740" i="11"/>
  <c r="F740" i="11"/>
  <c r="G740" i="11"/>
  <c r="H740" i="11"/>
  <c r="I740" i="11"/>
  <c r="J740" i="11"/>
  <c r="K740" i="11"/>
  <c r="L740" i="11"/>
  <c r="M740" i="11"/>
  <c r="N740" i="11"/>
  <c r="O740" i="11"/>
  <c r="P740" i="11"/>
  <c r="C741" i="11"/>
  <c r="D741" i="11"/>
  <c r="E741" i="11"/>
  <c r="F741" i="11"/>
  <c r="G741" i="11"/>
  <c r="H741" i="11"/>
  <c r="I741" i="11"/>
  <c r="J741" i="11"/>
  <c r="K741" i="11"/>
  <c r="L741" i="11"/>
  <c r="M741" i="11"/>
  <c r="N741" i="11"/>
  <c r="O741" i="11"/>
  <c r="P741" i="11"/>
  <c r="C742" i="11"/>
  <c r="D742" i="11"/>
  <c r="E742" i="11"/>
  <c r="F742" i="11"/>
  <c r="G742" i="11"/>
  <c r="H742" i="11"/>
  <c r="I742" i="11"/>
  <c r="J742" i="11"/>
  <c r="K742" i="11"/>
  <c r="L742" i="11"/>
  <c r="M742" i="11"/>
  <c r="N742" i="11"/>
  <c r="O742" i="11"/>
  <c r="P742" i="11"/>
  <c r="C743" i="11"/>
  <c r="D743" i="11"/>
  <c r="E743" i="11"/>
  <c r="F743" i="11"/>
  <c r="G743" i="11"/>
  <c r="H743" i="11"/>
  <c r="I743" i="11"/>
  <c r="J743" i="11"/>
  <c r="K743" i="11"/>
  <c r="L743" i="11"/>
  <c r="M743" i="11"/>
  <c r="N743" i="11"/>
  <c r="O743" i="11"/>
  <c r="P743" i="11"/>
  <c r="C744" i="11"/>
  <c r="D744" i="11"/>
  <c r="E744" i="11"/>
  <c r="F744" i="11"/>
  <c r="G744" i="11"/>
  <c r="H744" i="11"/>
  <c r="I744" i="11"/>
  <c r="J744" i="11"/>
  <c r="K744" i="11"/>
  <c r="L744" i="11"/>
  <c r="M744" i="11"/>
  <c r="N744" i="11"/>
  <c r="O744" i="11"/>
  <c r="P744" i="11"/>
  <c r="C745" i="11"/>
  <c r="D745" i="11"/>
  <c r="E745" i="11"/>
  <c r="F745" i="11"/>
  <c r="G745" i="11"/>
  <c r="H745" i="11"/>
  <c r="I745" i="11"/>
  <c r="J745" i="11"/>
  <c r="K745" i="11"/>
  <c r="L745" i="11"/>
  <c r="M745" i="11"/>
  <c r="N745" i="11"/>
  <c r="O745" i="11"/>
  <c r="P745" i="11"/>
  <c r="C746" i="11"/>
  <c r="D746" i="11"/>
  <c r="E746" i="11"/>
  <c r="F746" i="11"/>
  <c r="G746" i="11"/>
  <c r="H746" i="11"/>
  <c r="I746" i="11"/>
  <c r="J746" i="11"/>
  <c r="K746" i="11"/>
  <c r="L746" i="11"/>
  <c r="M746" i="11"/>
  <c r="N746" i="11"/>
  <c r="O746" i="11"/>
  <c r="P746" i="11"/>
  <c r="C747" i="11"/>
  <c r="D747" i="11"/>
  <c r="E747" i="11"/>
  <c r="F747" i="11"/>
  <c r="G747" i="11"/>
  <c r="H747" i="11"/>
  <c r="I747" i="11"/>
  <c r="J747" i="11"/>
  <c r="K747" i="11"/>
  <c r="L747" i="11"/>
  <c r="M747" i="11"/>
  <c r="N747" i="11"/>
  <c r="O747" i="11"/>
  <c r="P747" i="11"/>
  <c r="C748" i="11"/>
  <c r="D748" i="11"/>
  <c r="E748" i="11"/>
  <c r="F748" i="11"/>
  <c r="G748" i="11"/>
  <c r="H748" i="11"/>
  <c r="I748" i="11"/>
  <c r="J748" i="11"/>
  <c r="K748" i="11"/>
  <c r="L748" i="11"/>
  <c r="M748" i="11"/>
  <c r="N748" i="11"/>
  <c r="O748" i="11"/>
  <c r="P748" i="11"/>
  <c r="C749" i="11"/>
  <c r="D749" i="11"/>
  <c r="E749" i="11"/>
  <c r="F749" i="11"/>
  <c r="G749" i="11"/>
  <c r="H749" i="11"/>
  <c r="I749" i="11"/>
  <c r="J749" i="11"/>
  <c r="K749" i="11"/>
  <c r="L749" i="11"/>
  <c r="M749" i="11"/>
  <c r="N749" i="11"/>
  <c r="O749" i="11"/>
  <c r="P749" i="11"/>
  <c r="C750" i="11"/>
  <c r="D750" i="11"/>
  <c r="E750" i="11"/>
  <c r="F750" i="11"/>
  <c r="G750" i="11"/>
  <c r="H750" i="11"/>
  <c r="I750" i="11"/>
  <c r="J750" i="11"/>
  <c r="K750" i="11"/>
  <c r="L750" i="11"/>
  <c r="M750" i="11"/>
  <c r="N750" i="11"/>
  <c r="O750" i="11"/>
  <c r="P750" i="11"/>
  <c r="C751" i="11"/>
  <c r="D751" i="11"/>
  <c r="E751" i="11"/>
  <c r="F751" i="11"/>
  <c r="G751" i="11"/>
  <c r="H751" i="11"/>
  <c r="I751" i="11"/>
  <c r="J751" i="11"/>
  <c r="K751" i="11"/>
  <c r="L751" i="11"/>
  <c r="M751" i="11"/>
  <c r="N751" i="11"/>
  <c r="O751" i="11"/>
  <c r="P751" i="11"/>
  <c r="C752" i="11"/>
  <c r="D752" i="11"/>
  <c r="E752" i="11"/>
  <c r="F752" i="11"/>
  <c r="G752" i="11"/>
  <c r="H752" i="11"/>
  <c r="I752" i="11"/>
  <c r="J752" i="11"/>
  <c r="K752" i="11"/>
  <c r="L752" i="11"/>
  <c r="M752" i="11"/>
  <c r="N752" i="11"/>
  <c r="O752" i="11"/>
  <c r="P752" i="11"/>
  <c r="C753" i="11"/>
  <c r="D753" i="11"/>
  <c r="E753" i="11"/>
  <c r="F753" i="11"/>
  <c r="G753" i="11"/>
  <c r="H753" i="11"/>
  <c r="I753" i="11"/>
  <c r="J753" i="11"/>
  <c r="K753" i="11"/>
  <c r="L753" i="11"/>
  <c r="M753" i="11"/>
  <c r="N753" i="11"/>
  <c r="O753" i="11"/>
  <c r="P753" i="11"/>
  <c r="C754" i="11"/>
  <c r="D754" i="11"/>
  <c r="E754" i="11"/>
  <c r="F754" i="11"/>
  <c r="G754" i="11"/>
  <c r="H754" i="11"/>
  <c r="I754" i="11"/>
  <c r="J754" i="11"/>
  <c r="K754" i="11"/>
  <c r="L754" i="11"/>
  <c r="M754" i="11"/>
  <c r="N754" i="11"/>
  <c r="O754" i="11"/>
  <c r="P754" i="11"/>
  <c r="C755" i="11"/>
  <c r="D755" i="11"/>
  <c r="E755" i="11"/>
  <c r="F755" i="11"/>
  <c r="G755" i="11"/>
  <c r="H755" i="11"/>
  <c r="I755" i="11"/>
  <c r="J755" i="11"/>
  <c r="K755" i="11"/>
  <c r="L755" i="11"/>
  <c r="M755" i="11"/>
  <c r="N755" i="11"/>
  <c r="O755" i="11"/>
  <c r="P755" i="11"/>
  <c r="C756" i="11"/>
  <c r="D756" i="11"/>
  <c r="E756" i="11"/>
  <c r="F756" i="11"/>
  <c r="G756" i="11"/>
  <c r="H756" i="11"/>
  <c r="I756" i="11"/>
  <c r="J756" i="11"/>
  <c r="K756" i="11"/>
  <c r="L756" i="11"/>
  <c r="M756" i="11"/>
  <c r="N756" i="11"/>
  <c r="O756" i="11"/>
  <c r="P756" i="11"/>
  <c r="C757" i="11"/>
  <c r="D757" i="11"/>
  <c r="E757" i="11"/>
  <c r="F757" i="11"/>
  <c r="G757" i="11"/>
  <c r="H757" i="11"/>
  <c r="I757" i="11"/>
  <c r="J757" i="11"/>
  <c r="K757" i="11"/>
  <c r="L757" i="11"/>
  <c r="M757" i="11"/>
  <c r="N757" i="11"/>
  <c r="O757" i="11"/>
  <c r="P757" i="11"/>
  <c r="C758" i="11"/>
  <c r="D758" i="11"/>
  <c r="E758" i="11"/>
  <c r="F758" i="11"/>
  <c r="G758" i="11"/>
  <c r="H758" i="11"/>
  <c r="I758" i="11"/>
  <c r="J758" i="11"/>
  <c r="K758" i="11"/>
  <c r="L758" i="11"/>
  <c r="M758" i="11"/>
  <c r="N758" i="11"/>
  <c r="O758" i="11"/>
  <c r="P758" i="11"/>
  <c r="C759" i="11"/>
  <c r="D759" i="11"/>
  <c r="E759" i="11"/>
  <c r="F759" i="11"/>
  <c r="G759" i="11"/>
  <c r="H759" i="11"/>
  <c r="I759" i="11"/>
  <c r="J759" i="11"/>
  <c r="K759" i="11"/>
  <c r="L759" i="11"/>
  <c r="M759" i="11"/>
  <c r="N759" i="11"/>
  <c r="O759" i="11"/>
  <c r="P759" i="11"/>
  <c r="C760" i="11"/>
  <c r="D760" i="11"/>
  <c r="E760" i="11"/>
  <c r="F760" i="11"/>
  <c r="G760" i="11"/>
  <c r="H760" i="11"/>
  <c r="I760" i="11"/>
  <c r="J760" i="11"/>
  <c r="K760" i="11"/>
  <c r="L760" i="11"/>
  <c r="M760" i="11"/>
  <c r="N760" i="11"/>
  <c r="O760" i="11"/>
  <c r="P760" i="11"/>
  <c r="C761" i="11"/>
  <c r="D761" i="11"/>
  <c r="E761" i="11"/>
  <c r="F761" i="11"/>
  <c r="G761" i="11"/>
  <c r="H761" i="11"/>
  <c r="I761" i="11"/>
  <c r="J761" i="11"/>
  <c r="K761" i="11"/>
  <c r="L761" i="11"/>
  <c r="M761" i="11"/>
  <c r="N761" i="11"/>
  <c r="O761" i="11"/>
  <c r="P761" i="11"/>
  <c r="C762" i="11"/>
  <c r="D762" i="11"/>
  <c r="E762" i="11"/>
  <c r="F762" i="11"/>
  <c r="G762" i="11"/>
  <c r="H762" i="11"/>
  <c r="I762" i="11"/>
  <c r="J762" i="11"/>
  <c r="K762" i="11"/>
  <c r="L762" i="11"/>
  <c r="M762" i="11"/>
  <c r="N762" i="11"/>
  <c r="O762" i="11"/>
  <c r="P762" i="11"/>
  <c r="C763" i="11"/>
  <c r="D763" i="11"/>
  <c r="E763" i="11"/>
  <c r="F763" i="11"/>
  <c r="G763" i="11"/>
  <c r="H763" i="11"/>
  <c r="I763" i="11"/>
  <c r="J763" i="11"/>
  <c r="K763" i="11"/>
  <c r="L763" i="11"/>
  <c r="M763" i="11"/>
  <c r="N763" i="11"/>
  <c r="O763" i="11"/>
  <c r="P763" i="11"/>
  <c r="C764" i="11"/>
  <c r="D764" i="11"/>
  <c r="E764" i="11"/>
  <c r="F764" i="11"/>
  <c r="G764" i="11"/>
  <c r="H764" i="11"/>
  <c r="I764" i="11"/>
  <c r="J764" i="11"/>
  <c r="K764" i="11"/>
  <c r="L764" i="11"/>
  <c r="M764" i="11"/>
  <c r="N764" i="11"/>
  <c r="O764" i="11"/>
  <c r="P764" i="11"/>
  <c r="C765" i="11"/>
  <c r="D765" i="11"/>
  <c r="E765" i="11"/>
  <c r="F765" i="11"/>
  <c r="G765" i="11"/>
  <c r="H765" i="11"/>
  <c r="I765" i="11"/>
  <c r="J765" i="11"/>
  <c r="K765" i="11"/>
  <c r="L765" i="11"/>
  <c r="M765" i="11"/>
  <c r="N765" i="11"/>
  <c r="O765" i="11"/>
  <c r="P765" i="11"/>
  <c r="C766" i="11"/>
  <c r="D766" i="11"/>
  <c r="E766" i="11"/>
  <c r="F766" i="11"/>
  <c r="G766" i="11"/>
  <c r="H766" i="11"/>
  <c r="I766" i="11"/>
  <c r="J766" i="11"/>
  <c r="K766" i="11"/>
  <c r="L766" i="11"/>
  <c r="M766" i="11"/>
  <c r="N766" i="11"/>
  <c r="O766" i="11"/>
  <c r="P766" i="11"/>
  <c r="C767" i="11"/>
  <c r="D767" i="11"/>
  <c r="E767" i="11"/>
  <c r="F767" i="11"/>
  <c r="G767" i="11"/>
  <c r="H767" i="11"/>
  <c r="I767" i="11"/>
  <c r="J767" i="11"/>
  <c r="K767" i="11"/>
  <c r="L767" i="11"/>
  <c r="M767" i="11"/>
  <c r="N767" i="11"/>
  <c r="O767" i="11"/>
  <c r="P767" i="11"/>
  <c r="C768" i="11"/>
  <c r="D768" i="11"/>
  <c r="E768" i="11"/>
  <c r="F768" i="11"/>
  <c r="G768" i="11"/>
  <c r="H768" i="11"/>
  <c r="I768" i="11"/>
  <c r="J768" i="11"/>
  <c r="K768" i="11"/>
  <c r="L768" i="11"/>
  <c r="M768" i="11"/>
  <c r="N768" i="11"/>
  <c r="O768" i="11"/>
  <c r="P768" i="11"/>
  <c r="C769" i="11"/>
  <c r="D769" i="11"/>
  <c r="E769" i="11"/>
  <c r="F769" i="11"/>
  <c r="G769" i="11"/>
  <c r="H769" i="11"/>
  <c r="I769" i="11"/>
  <c r="J769" i="11"/>
  <c r="K769" i="11"/>
  <c r="L769" i="11"/>
  <c r="M769" i="11"/>
  <c r="N769" i="11"/>
  <c r="O769" i="11"/>
  <c r="P769" i="11"/>
  <c r="C770" i="11"/>
  <c r="D770" i="11"/>
  <c r="E770" i="11"/>
  <c r="F770" i="11"/>
  <c r="G770" i="11"/>
  <c r="H770" i="11"/>
  <c r="I770" i="11"/>
  <c r="J770" i="11"/>
  <c r="K770" i="11"/>
  <c r="L770" i="11"/>
  <c r="M770" i="11"/>
  <c r="N770" i="11"/>
  <c r="O770" i="11"/>
  <c r="P770" i="11"/>
  <c r="C771" i="11"/>
  <c r="D771" i="11"/>
  <c r="E771" i="11"/>
  <c r="F771" i="11"/>
  <c r="G771" i="11"/>
  <c r="H771" i="11"/>
  <c r="I771" i="11"/>
  <c r="J771" i="11"/>
  <c r="K771" i="11"/>
  <c r="L771" i="11"/>
  <c r="M771" i="11"/>
  <c r="N771" i="11"/>
  <c r="O771" i="11"/>
  <c r="P771" i="11"/>
  <c r="C772" i="11"/>
  <c r="D772" i="11"/>
  <c r="E772" i="11"/>
  <c r="F772" i="11"/>
  <c r="G772" i="11"/>
  <c r="H772" i="11"/>
  <c r="I772" i="11"/>
  <c r="J772" i="11"/>
  <c r="K772" i="11"/>
  <c r="L772" i="11"/>
  <c r="M772" i="11"/>
  <c r="N772" i="11"/>
  <c r="O772" i="11"/>
  <c r="P772" i="11"/>
  <c r="C773" i="11"/>
  <c r="D773" i="11"/>
  <c r="E773" i="11"/>
  <c r="F773" i="11"/>
  <c r="G773" i="11"/>
  <c r="H773" i="11"/>
  <c r="I773" i="11"/>
  <c r="J773" i="11"/>
  <c r="K773" i="11"/>
  <c r="L773" i="11"/>
  <c r="M773" i="11"/>
  <c r="N773" i="11"/>
  <c r="O773" i="11"/>
  <c r="P773" i="11"/>
  <c r="C774" i="11"/>
  <c r="D774" i="11"/>
  <c r="E774" i="11"/>
  <c r="F774" i="11"/>
  <c r="G774" i="11"/>
  <c r="H774" i="11"/>
  <c r="I774" i="11"/>
  <c r="J774" i="11"/>
  <c r="K774" i="11"/>
  <c r="L774" i="11"/>
  <c r="M774" i="11"/>
  <c r="N774" i="11"/>
  <c r="O774" i="11"/>
  <c r="P774" i="11"/>
  <c r="C775" i="11"/>
  <c r="D775" i="11"/>
  <c r="E775" i="11"/>
  <c r="F775" i="11"/>
  <c r="G775" i="11"/>
  <c r="H775" i="11"/>
  <c r="I775" i="11"/>
  <c r="J775" i="11"/>
  <c r="K775" i="11"/>
  <c r="L775" i="11"/>
  <c r="M775" i="11"/>
  <c r="N775" i="11"/>
  <c r="O775" i="11"/>
  <c r="P775" i="11"/>
  <c r="C776" i="11"/>
  <c r="D776" i="11"/>
  <c r="E776" i="11"/>
  <c r="F776" i="11"/>
  <c r="G776" i="11"/>
  <c r="H776" i="11"/>
  <c r="I776" i="11"/>
  <c r="J776" i="11"/>
  <c r="K776" i="11"/>
  <c r="L776" i="11"/>
  <c r="M776" i="11"/>
  <c r="N776" i="11"/>
  <c r="O776" i="11"/>
  <c r="P776" i="11"/>
  <c r="C777" i="11"/>
  <c r="D777" i="11"/>
  <c r="E777" i="11"/>
  <c r="F777" i="11"/>
  <c r="G777" i="11"/>
  <c r="H777" i="11"/>
  <c r="I777" i="11"/>
  <c r="J777" i="11"/>
  <c r="K777" i="11"/>
  <c r="L777" i="11"/>
  <c r="M777" i="11"/>
  <c r="N777" i="11"/>
  <c r="O777" i="11"/>
  <c r="P777" i="11"/>
  <c r="C778" i="11"/>
  <c r="D778" i="11"/>
  <c r="E778" i="11"/>
  <c r="F778" i="11"/>
  <c r="G778" i="11"/>
  <c r="H778" i="11"/>
  <c r="I778" i="11"/>
  <c r="J778" i="11"/>
  <c r="K778" i="11"/>
  <c r="L778" i="11"/>
  <c r="M778" i="11"/>
  <c r="N778" i="11"/>
  <c r="O778" i="11"/>
  <c r="P778" i="11"/>
  <c r="C779" i="11"/>
  <c r="D779" i="11"/>
  <c r="E779" i="11"/>
  <c r="F779" i="11"/>
  <c r="G779" i="11"/>
  <c r="H779" i="11"/>
  <c r="I779" i="11"/>
  <c r="J779" i="11"/>
  <c r="K779" i="11"/>
  <c r="L779" i="11"/>
  <c r="M779" i="11"/>
  <c r="N779" i="11"/>
  <c r="O779" i="11"/>
  <c r="P779" i="11"/>
  <c r="C780" i="11"/>
  <c r="D780" i="11"/>
  <c r="E780" i="11"/>
  <c r="F780" i="11"/>
  <c r="G780" i="11"/>
  <c r="H780" i="11"/>
  <c r="I780" i="11"/>
  <c r="J780" i="11"/>
  <c r="K780" i="11"/>
  <c r="L780" i="11"/>
  <c r="M780" i="11"/>
  <c r="N780" i="11"/>
  <c r="O780" i="11"/>
  <c r="P780" i="11"/>
  <c r="C781" i="11"/>
  <c r="D781" i="11"/>
  <c r="E781" i="11"/>
  <c r="F781" i="11"/>
  <c r="G781" i="11"/>
  <c r="H781" i="11"/>
  <c r="I781" i="11"/>
  <c r="J781" i="11"/>
  <c r="K781" i="11"/>
  <c r="L781" i="11"/>
  <c r="M781" i="11"/>
  <c r="N781" i="11"/>
  <c r="O781" i="11"/>
  <c r="P781" i="11"/>
  <c r="C782" i="11"/>
  <c r="D782" i="11"/>
  <c r="E782" i="11"/>
  <c r="F782" i="11"/>
  <c r="G782" i="11"/>
  <c r="H782" i="11"/>
  <c r="I782" i="11"/>
  <c r="J782" i="11"/>
  <c r="K782" i="11"/>
  <c r="L782" i="11"/>
  <c r="M782" i="11"/>
  <c r="N782" i="11"/>
  <c r="O782" i="11"/>
  <c r="P782" i="11"/>
  <c r="C783" i="11"/>
  <c r="D783" i="11"/>
  <c r="E783" i="11"/>
  <c r="F783" i="11"/>
  <c r="G783" i="11"/>
  <c r="H783" i="11"/>
  <c r="I783" i="11"/>
  <c r="J783" i="11"/>
  <c r="K783" i="11"/>
  <c r="L783" i="11"/>
  <c r="M783" i="11"/>
  <c r="N783" i="11"/>
  <c r="O783" i="11"/>
  <c r="P783" i="11"/>
  <c r="C784" i="11"/>
  <c r="D784" i="11"/>
  <c r="E784" i="11"/>
  <c r="F784" i="11"/>
  <c r="G784" i="11"/>
  <c r="H784" i="11"/>
  <c r="I784" i="11"/>
  <c r="J784" i="11"/>
  <c r="K784" i="11"/>
  <c r="L784" i="11"/>
  <c r="M784" i="11"/>
  <c r="N784" i="11"/>
  <c r="O784" i="11"/>
  <c r="P784" i="11"/>
  <c r="C785" i="11"/>
  <c r="D785" i="11"/>
  <c r="E785" i="11"/>
  <c r="F785" i="11"/>
  <c r="G785" i="11"/>
  <c r="H785" i="11"/>
  <c r="I785" i="11"/>
  <c r="J785" i="11"/>
  <c r="K785" i="11"/>
  <c r="L785" i="11"/>
  <c r="M785" i="11"/>
  <c r="N785" i="11"/>
  <c r="O785" i="11"/>
  <c r="P785" i="11"/>
  <c r="C786" i="11"/>
  <c r="D786" i="11"/>
  <c r="E786" i="11"/>
  <c r="F786" i="11"/>
  <c r="G786" i="11"/>
  <c r="H786" i="11"/>
  <c r="I786" i="11"/>
  <c r="J786" i="11"/>
  <c r="K786" i="11"/>
  <c r="L786" i="11"/>
  <c r="M786" i="11"/>
  <c r="N786" i="11"/>
  <c r="O786" i="11"/>
  <c r="P786" i="11"/>
  <c r="C787" i="11"/>
  <c r="D787" i="11"/>
  <c r="E787" i="11"/>
  <c r="F787" i="11"/>
  <c r="G787" i="11"/>
  <c r="H787" i="11"/>
  <c r="I787" i="11"/>
  <c r="J787" i="11"/>
  <c r="K787" i="11"/>
  <c r="L787" i="11"/>
  <c r="M787" i="11"/>
  <c r="N787" i="11"/>
  <c r="O787" i="11"/>
  <c r="P787" i="11"/>
  <c r="C788" i="11"/>
  <c r="D788" i="11"/>
  <c r="E788" i="11"/>
  <c r="F788" i="11"/>
  <c r="G788" i="11"/>
  <c r="H788" i="11"/>
  <c r="I788" i="11"/>
  <c r="J788" i="11"/>
  <c r="K788" i="11"/>
  <c r="L788" i="11"/>
  <c r="M788" i="11"/>
  <c r="N788" i="11"/>
  <c r="O788" i="11"/>
  <c r="P788" i="11"/>
  <c r="C789" i="11"/>
  <c r="D789" i="11"/>
  <c r="E789" i="11"/>
  <c r="F789" i="11"/>
  <c r="G789" i="11"/>
  <c r="H789" i="11"/>
  <c r="I789" i="11"/>
  <c r="J789" i="11"/>
  <c r="K789" i="11"/>
  <c r="L789" i="11"/>
  <c r="M789" i="11"/>
  <c r="N789" i="11"/>
  <c r="O789" i="11"/>
  <c r="P789" i="11"/>
  <c r="C790" i="11"/>
  <c r="D790" i="11"/>
  <c r="E790" i="11"/>
  <c r="F790" i="11"/>
  <c r="G790" i="11"/>
  <c r="H790" i="11"/>
  <c r="I790" i="11"/>
  <c r="J790" i="11"/>
  <c r="K790" i="11"/>
  <c r="L790" i="11"/>
  <c r="M790" i="11"/>
  <c r="N790" i="11"/>
  <c r="O790" i="11"/>
  <c r="P790" i="11"/>
  <c r="C791" i="11"/>
  <c r="D791" i="11"/>
  <c r="E791" i="11"/>
  <c r="F791" i="11"/>
  <c r="G791" i="11"/>
  <c r="H791" i="11"/>
  <c r="I791" i="11"/>
  <c r="J791" i="11"/>
  <c r="K791" i="11"/>
  <c r="L791" i="11"/>
  <c r="M791" i="11"/>
  <c r="N791" i="11"/>
  <c r="O791" i="11"/>
  <c r="P791" i="11"/>
  <c r="C792" i="11"/>
  <c r="D792" i="11"/>
  <c r="E792" i="11"/>
  <c r="F792" i="11"/>
  <c r="G792" i="11"/>
  <c r="H792" i="11"/>
  <c r="I792" i="11"/>
  <c r="J792" i="11"/>
  <c r="K792" i="11"/>
  <c r="L792" i="11"/>
  <c r="M792" i="11"/>
  <c r="N792" i="11"/>
  <c r="O792" i="11"/>
  <c r="P792" i="11"/>
  <c r="C793" i="11"/>
  <c r="D793" i="11"/>
  <c r="E793" i="11"/>
  <c r="F793" i="11"/>
  <c r="G793" i="11"/>
  <c r="H793" i="11"/>
  <c r="I793" i="11"/>
  <c r="J793" i="11"/>
  <c r="K793" i="11"/>
  <c r="L793" i="11"/>
  <c r="M793" i="11"/>
  <c r="N793" i="11"/>
  <c r="O793" i="11"/>
  <c r="P793" i="11"/>
  <c r="C794" i="11"/>
  <c r="D794" i="11"/>
  <c r="E794" i="11"/>
  <c r="F794" i="11"/>
  <c r="G794" i="11"/>
  <c r="H794" i="11"/>
  <c r="I794" i="11"/>
  <c r="J794" i="11"/>
  <c r="K794" i="11"/>
  <c r="L794" i="11"/>
  <c r="M794" i="11"/>
  <c r="N794" i="11"/>
  <c r="O794" i="11"/>
  <c r="P794" i="11"/>
  <c r="C795" i="11"/>
  <c r="D795" i="11"/>
  <c r="E795" i="11"/>
  <c r="F795" i="11"/>
  <c r="G795" i="11"/>
  <c r="H795" i="11"/>
  <c r="I795" i="11"/>
  <c r="J795" i="11"/>
  <c r="K795" i="11"/>
  <c r="L795" i="11"/>
  <c r="M795" i="11"/>
  <c r="N795" i="11"/>
  <c r="O795" i="11"/>
  <c r="P795" i="11"/>
  <c r="C796" i="11"/>
  <c r="D796" i="11"/>
  <c r="E796" i="11"/>
  <c r="F796" i="11"/>
  <c r="G796" i="11"/>
  <c r="H796" i="11"/>
  <c r="I796" i="11"/>
  <c r="J796" i="11"/>
  <c r="K796" i="11"/>
  <c r="L796" i="11"/>
  <c r="M796" i="11"/>
  <c r="N796" i="11"/>
  <c r="O796" i="11"/>
  <c r="P796" i="11"/>
  <c r="C797" i="11"/>
  <c r="D797" i="11"/>
  <c r="E797" i="11"/>
  <c r="F797" i="11"/>
  <c r="G797" i="11"/>
  <c r="H797" i="11"/>
  <c r="I797" i="11"/>
  <c r="J797" i="11"/>
  <c r="K797" i="11"/>
  <c r="L797" i="11"/>
  <c r="M797" i="11"/>
  <c r="N797" i="11"/>
  <c r="O797" i="11"/>
  <c r="P797" i="11"/>
  <c r="C798" i="11"/>
  <c r="D798" i="11"/>
  <c r="E798" i="11"/>
  <c r="F798" i="11"/>
  <c r="G798" i="11"/>
  <c r="H798" i="11"/>
  <c r="I798" i="11"/>
  <c r="J798" i="11"/>
  <c r="K798" i="11"/>
  <c r="L798" i="11"/>
  <c r="M798" i="11"/>
  <c r="N798" i="11"/>
  <c r="O798" i="11"/>
  <c r="P798" i="11"/>
  <c r="C799" i="11"/>
  <c r="D799" i="11"/>
  <c r="E799" i="11"/>
  <c r="F799" i="11"/>
  <c r="G799" i="11"/>
  <c r="H799" i="11"/>
  <c r="I799" i="11"/>
  <c r="J799" i="11"/>
  <c r="K799" i="11"/>
  <c r="L799" i="11"/>
  <c r="M799" i="11"/>
  <c r="N799" i="11"/>
  <c r="O799" i="11"/>
  <c r="P799" i="11"/>
  <c r="C800" i="11"/>
  <c r="D800" i="11"/>
  <c r="E800" i="11"/>
  <c r="F800" i="11"/>
  <c r="G800" i="11"/>
  <c r="H800" i="11"/>
  <c r="I800" i="11"/>
  <c r="J800" i="11"/>
  <c r="K800" i="11"/>
  <c r="L800" i="11"/>
  <c r="M800" i="11"/>
  <c r="N800" i="11"/>
  <c r="O800" i="11"/>
  <c r="P800" i="11"/>
  <c r="C801" i="11"/>
  <c r="D801" i="11"/>
  <c r="E801" i="11"/>
  <c r="F801" i="11"/>
  <c r="G801" i="11"/>
  <c r="H801" i="11"/>
  <c r="I801" i="11"/>
  <c r="J801" i="11"/>
  <c r="K801" i="11"/>
  <c r="L801" i="11"/>
  <c r="M801" i="11"/>
  <c r="N801" i="11"/>
  <c r="O801" i="11"/>
  <c r="P801" i="11"/>
  <c r="C802" i="11"/>
  <c r="D802" i="11"/>
  <c r="E802" i="11"/>
  <c r="F802" i="11"/>
  <c r="G802" i="11"/>
  <c r="H802" i="11"/>
  <c r="I802" i="11"/>
  <c r="J802" i="11"/>
  <c r="K802" i="11"/>
  <c r="L802" i="11"/>
  <c r="M802" i="11"/>
  <c r="N802" i="11"/>
  <c r="O802" i="11"/>
  <c r="P802" i="11"/>
  <c r="C803" i="11"/>
  <c r="D803" i="11"/>
  <c r="E803" i="11"/>
  <c r="F803" i="11"/>
  <c r="G803" i="11"/>
  <c r="H803" i="11"/>
  <c r="I803" i="11"/>
  <c r="J803" i="11"/>
  <c r="K803" i="11"/>
  <c r="L803" i="11"/>
  <c r="M803" i="11"/>
  <c r="N803" i="11"/>
  <c r="O803" i="11"/>
  <c r="P803" i="11"/>
  <c r="C804" i="11"/>
  <c r="D804" i="11"/>
  <c r="E804" i="11"/>
  <c r="F804" i="11"/>
  <c r="G804" i="11"/>
  <c r="H804" i="11"/>
  <c r="I804" i="11"/>
  <c r="J804" i="11"/>
  <c r="K804" i="11"/>
  <c r="L804" i="11"/>
  <c r="M804" i="11"/>
  <c r="N804" i="11"/>
  <c r="O804" i="11"/>
  <c r="P804" i="11"/>
  <c r="C805" i="11"/>
  <c r="D805" i="11"/>
  <c r="E805" i="11"/>
  <c r="F805" i="11"/>
  <c r="G805" i="11"/>
  <c r="H805" i="11"/>
  <c r="I805" i="11"/>
  <c r="J805" i="11"/>
  <c r="K805" i="11"/>
  <c r="L805" i="11"/>
  <c r="M805" i="11"/>
  <c r="N805" i="11"/>
  <c r="O805" i="11"/>
  <c r="P805" i="11"/>
  <c r="C806" i="11"/>
  <c r="D806" i="11"/>
  <c r="E806" i="11"/>
  <c r="F806" i="11"/>
  <c r="G806" i="11"/>
  <c r="H806" i="11"/>
  <c r="I806" i="11"/>
  <c r="J806" i="11"/>
  <c r="K806" i="11"/>
  <c r="L806" i="11"/>
  <c r="M806" i="11"/>
  <c r="N806" i="11"/>
  <c r="O806" i="11"/>
  <c r="P806" i="11"/>
  <c r="C807" i="11"/>
  <c r="D807" i="11"/>
  <c r="E807" i="11"/>
  <c r="F807" i="11"/>
  <c r="G807" i="11"/>
  <c r="H807" i="11"/>
  <c r="I807" i="11"/>
  <c r="J807" i="11"/>
  <c r="K807" i="11"/>
  <c r="L807" i="11"/>
  <c r="M807" i="11"/>
  <c r="N807" i="11"/>
  <c r="O807" i="11"/>
  <c r="P807" i="11"/>
  <c r="C808" i="11"/>
  <c r="D808" i="11"/>
  <c r="E808" i="11"/>
  <c r="F808" i="11"/>
  <c r="G808" i="11"/>
  <c r="H808" i="11"/>
  <c r="I808" i="11"/>
  <c r="J808" i="11"/>
  <c r="K808" i="11"/>
  <c r="L808" i="11"/>
  <c r="M808" i="11"/>
  <c r="N808" i="11"/>
  <c r="O808" i="11"/>
  <c r="P808" i="11"/>
  <c r="C809" i="11"/>
  <c r="D809" i="11"/>
  <c r="E809" i="11"/>
  <c r="F809" i="11"/>
  <c r="G809" i="11"/>
  <c r="H809" i="11"/>
  <c r="I809" i="11"/>
  <c r="J809" i="11"/>
  <c r="K809" i="11"/>
  <c r="L809" i="11"/>
  <c r="M809" i="11"/>
  <c r="N809" i="11"/>
  <c r="O809" i="11"/>
  <c r="P809" i="11"/>
  <c r="C810" i="11"/>
  <c r="D810" i="11"/>
  <c r="E810" i="11"/>
  <c r="F810" i="11"/>
  <c r="G810" i="11"/>
  <c r="H810" i="11"/>
  <c r="I810" i="11"/>
  <c r="J810" i="11"/>
  <c r="K810" i="11"/>
  <c r="L810" i="11"/>
  <c r="M810" i="11"/>
  <c r="N810" i="11"/>
  <c r="O810" i="11"/>
  <c r="P810" i="11"/>
  <c r="C811" i="11"/>
  <c r="D811" i="11"/>
  <c r="E811" i="11"/>
  <c r="F811" i="11"/>
  <c r="G811" i="11"/>
  <c r="H811" i="11"/>
  <c r="I811" i="11"/>
  <c r="J811" i="11"/>
  <c r="K811" i="11"/>
  <c r="L811" i="11"/>
  <c r="M811" i="11"/>
  <c r="N811" i="11"/>
  <c r="O811" i="11"/>
  <c r="P811" i="11"/>
  <c r="C812" i="11"/>
  <c r="D812" i="11"/>
  <c r="E812" i="11"/>
  <c r="F812" i="11"/>
  <c r="G812" i="11"/>
  <c r="H812" i="11"/>
  <c r="I812" i="11"/>
  <c r="J812" i="11"/>
  <c r="K812" i="11"/>
  <c r="L812" i="11"/>
  <c r="M812" i="11"/>
  <c r="N812" i="11"/>
  <c r="O812" i="11"/>
  <c r="P812" i="11"/>
  <c r="C813" i="11"/>
  <c r="D813" i="11"/>
  <c r="E813" i="11"/>
  <c r="F813" i="11"/>
  <c r="G813" i="11"/>
  <c r="H813" i="11"/>
  <c r="I813" i="11"/>
  <c r="J813" i="11"/>
  <c r="K813" i="11"/>
  <c r="L813" i="11"/>
  <c r="M813" i="11"/>
  <c r="N813" i="11"/>
  <c r="O813" i="11"/>
  <c r="P813" i="11"/>
  <c r="C814" i="11"/>
  <c r="D814" i="11"/>
  <c r="E814" i="11"/>
  <c r="F814" i="11"/>
  <c r="G814" i="11"/>
  <c r="H814" i="11"/>
  <c r="I814" i="11"/>
  <c r="J814" i="11"/>
  <c r="K814" i="11"/>
  <c r="L814" i="11"/>
  <c r="M814" i="11"/>
  <c r="N814" i="11"/>
  <c r="O814" i="11"/>
  <c r="P814" i="11"/>
  <c r="C815" i="11"/>
  <c r="D815" i="11"/>
  <c r="E815" i="11"/>
  <c r="F815" i="11"/>
  <c r="G815" i="11"/>
  <c r="H815" i="11"/>
  <c r="I815" i="11"/>
  <c r="J815" i="11"/>
  <c r="K815" i="11"/>
  <c r="L815" i="11"/>
  <c r="M815" i="11"/>
  <c r="N815" i="11"/>
  <c r="O815" i="11"/>
  <c r="P815" i="11"/>
  <c r="C816" i="11"/>
  <c r="D816" i="11"/>
  <c r="E816" i="11"/>
  <c r="F816" i="11"/>
  <c r="G816" i="11"/>
  <c r="H816" i="11"/>
  <c r="I816" i="11"/>
  <c r="J816" i="11"/>
  <c r="K816" i="11"/>
  <c r="L816" i="11"/>
  <c r="M816" i="11"/>
  <c r="N816" i="11"/>
  <c r="O816" i="11"/>
  <c r="P816" i="11"/>
  <c r="C817" i="11"/>
  <c r="D817" i="11"/>
  <c r="E817" i="11"/>
  <c r="F817" i="11"/>
  <c r="G817" i="11"/>
  <c r="H817" i="11"/>
  <c r="I817" i="11"/>
  <c r="J817" i="11"/>
  <c r="K817" i="11"/>
  <c r="L817" i="11"/>
  <c r="M817" i="11"/>
  <c r="N817" i="11"/>
  <c r="O817" i="11"/>
  <c r="P817" i="11"/>
  <c r="C818" i="11"/>
  <c r="D818" i="11"/>
  <c r="E818" i="11"/>
  <c r="F818" i="11"/>
  <c r="G818" i="11"/>
  <c r="H818" i="11"/>
  <c r="I818" i="11"/>
  <c r="J818" i="11"/>
  <c r="K818" i="11"/>
  <c r="L818" i="11"/>
  <c r="M818" i="11"/>
  <c r="N818" i="11"/>
  <c r="O818" i="11"/>
  <c r="P818" i="11"/>
  <c r="C819" i="11"/>
  <c r="D819" i="11"/>
  <c r="E819" i="11"/>
  <c r="F819" i="11"/>
  <c r="G819" i="11"/>
  <c r="H819" i="11"/>
  <c r="I819" i="11"/>
  <c r="J819" i="11"/>
  <c r="K819" i="11"/>
  <c r="L819" i="11"/>
  <c r="M819" i="11"/>
  <c r="N819" i="11"/>
  <c r="O819" i="11"/>
  <c r="P819" i="11"/>
  <c r="C820" i="11"/>
  <c r="D820" i="11"/>
  <c r="E820" i="11"/>
  <c r="F820" i="11"/>
  <c r="G820" i="11"/>
  <c r="H820" i="11"/>
  <c r="I820" i="11"/>
  <c r="J820" i="11"/>
  <c r="K820" i="11"/>
  <c r="L820" i="11"/>
  <c r="M820" i="11"/>
  <c r="N820" i="11"/>
  <c r="O820" i="11"/>
  <c r="P820" i="11"/>
  <c r="C821" i="11"/>
  <c r="D821" i="11"/>
  <c r="E821" i="11"/>
  <c r="F821" i="11"/>
  <c r="G821" i="11"/>
  <c r="H821" i="11"/>
  <c r="I821" i="11"/>
  <c r="J821" i="11"/>
  <c r="K821" i="11"/>
  <c r="L821" i="11"/>
  <c r="M821" i="11"/>
  <c r="N821" i="11"/>
  <c r="O821" i="11"/>
  <c r="P821" i="11"/>
  <c r="C822" i="11"/>
  <c r="D822" i="11"/>
  <c r="E822" i="11"/>
  <c r="F822" i="11"/>
  <c r="G822" i="11"/>
  <c r="H822" i="11"/>
  <c r="I822" i="11"/>
  <c r="J822" i="11"/>
  <c r="K822" i="11"/>
  <c r="L822" i="11"/>
  <c r="M822" i="11"/>
  <c r="N822" i="11"/>
  <c r="O822" i="11"/>
  <c r="P822" i="11"/>
  <c r="C823" i="11"/>
  <c r="D823" i="11"/>
  <c r="E823" i="11"/>
  <c r="F823" i="11"/>
  <c r="G823" i="11"/>
  <c r="H823" i="11"/>
  <c r="I823" i="11"/>
  <c r="J823" i="11"/>
  <c r="K823" i="11"/>
  <c r="L823" i="11"/>
  <c r="M823" i="11"/>
  <c r="N823" i="11"/>
  <c r="O823" i="11"/>
  <c r="P823" i="11"/>
  <c r="C824" i="11"/>
  <c r="D824" i="11"/>
  <c r="E824" i="11"/>
  <c r="F824" i="11"/>
  <c r="G824" i="11"/>
  <c r="H824" i="11"/>
  <c r="I824" i="11"/>
  <c r="J824" i="11"/>
  <c r="K824" i="11"/>
  <c r="L824" i="11"/>
  <c r="M824" i="11"/>
  <c r="N824" i="11"/>
  <c r="O824" i="11"/>
  <c r="P824" i="11"/>
  <c r="C825" i="11"/>
  <c r="D825" i="11"/>
  <c r="E825" i="11"/>
  <c r="F825" i="11"/>
  <c r="G825" i="11"/>
  <c r="H825" i="11"/>
  <c r="I825" i="11"/>
  <c r="J825" i="11"/>
  <c r="K825" i="11"/>
  <c r="L825" i="11"/>
  <c r="M825" i="11"/>
  <c r="N825" i="11"/>
  <c r="O825" i="11"/>
  <c r="P825" i="11"/>
  <c r="C826" i="11"/>
  <c r="D826" i="11"/>
  <c r="E826" i="11"/>
  <c r="F826" i="11"/>
  <c r="G826" i="11"/>
  <c r="H826" i="11"/>
  <c r="I826" i="11"/>
  <c r="J826" i="11"/>
  <c r="K826" i="11"/>
  <c r="L826" i="11"/>
  <c r="M826" i="11"/>
  <c r="N826" i="11"/>
  <c r="O826" i="11"/>
  <c r="P826" i="11"/>
  <c r="C827" i="11"/>
  <c r="D827" i="11"/>
  <c r="E827" i="11"/>
  <c r="F827" i="11"/>
  <c r="G827" i="11"/>
  <c r="H827" i="11"/>
  <c r="I827" i="11"/>
  <c r="J827" i="11"/>
  <c r="K827" i="11"/>
  <c r="L827" i="11"/>
  <c r="M827" i="11"/>
  <c r="N827" i="11"/>
  <c r="O827" i="11"/>
  <c r="P827" i="11"/>
  <c r="C828" i="11"/>
  <c r="D828" i="11"/>
  <c r="E828" i="11"/>
  <c r="F828" i="11"/>
  <c r="G828" i="11"/>
  <c r="H828" i="11"/>
  <c r="I828" i="11"/>
  <c r="J828" i="11"/>
  <c r="K828" i="11"/>
  <c r="L828" i="11"/>
  <c r="M828" i="11"/>
  <c r="N828" i="11"/>
  <c r="O828" i="11"/>
  <c r="P828" i="11"/>
  <c r="C829" i="11"/>
  <c r="D829" i="11"/>
  <c r="E829" i="11"/>
  <c r="F829" i="11"/>
  <c r="G829" i="11"/>
  <c r="H829" i="11"/>
  <c r="I829" i="11"/>
  <c r="J829" i="11"/>
  <c r="K829" i="11"/>
  <c r="L829" i="11"/>
  <c r="M829" i="11"/>
  <c r="N829" i="11"/>
  <c r="O829" i="11"/>
  <c r="P829" i="11"/>
  <c r="C830" i="11"/>
  <c r="D830" i="11"/>
  <c r="E830" i="11"/>
  <c r="F830" i="11"/>
  <c r="G830" i="11"/>
  <c r="H830" i="11"/>
  <c r="I830" i="11"/>
  <c r="J830" i="11"/>
  <c r="K830" i="11"/>
  <c r="L830" i="11"/>
  <c r="M830" i="11"/>
  <c r="N830" i="11"/>
  <c r="O830" i="11"/>
  <c r="P830" i="11"/>
  <c r="C831" i="11"/>
  <c r="D831" i="11"/>
  <c r="E831" i="11"/>
  <c r="F831" i="11"/>
  <c r="G831" i="11"/>
  <c r="H831" i="11"/>
  <c r="I831" i="11"/>
  <c r="J831" i="11"/>
  <c r="K831" i="11"/>
  <c r="L831" i="11"/>
  <c r="M831" i="11"/>
  <c r="N831" i="11"/>
  <c r="O831" i="11"/>
  <c r="P831" i="11"/>
  <c r="C832" i="11"/>
  <c r="D832" i="11"/>
  <c r="E832" i="11"/>
  <c r="F832" i="11"/>
  <c r="G832" i="11"/>
  <c r="H832" i="11"/>
  <c r="I832" i="11"/>
  <c r="J832" i="11"/>
  <c r="K832" i="11"/>
  <c r="L832" i="11"/>
  <c r="M832" i="11"/>
  <c r="N832" i="11"/>
  <c r="O832" i="11"/>
  <c r="P832" i="11"/>
  <c r="C833" i="11"/>
  <c r="D833" i="11"/>
  <c r="E833" i="11"/>
  <c r="F833" i="11"/>
  <c r="G833" i="11"/>
  <c r="H833" i="11"/>
  <c r="I833" i="11"/>
  <c r="J833" i="11"/>
  <c r="K833" i="11"/>
  <c r="L833" i="11"/>
  <c r="M833" i="11"/>
  <c r="N833" i="11"/>
  <c r="O833" i="11"/>
  <c r="P833" i="11"/>
  <c r="C834" i="11"/>
  <c r="D834" i="11"/>
  <c r="E834" i="11"/>
  <c r="F834" i="11"/>
  <c r="G834" i="11"/>
  <c r="H834" i="11"/>
  <c r="I834" i="11"/>
  <c r="J834" i="11"/>
  <c r="K834" i="11"/>
  <c r="L834" i="11"/>
  <c r="M834" i="11"/>
  <c r="N834" i="11"/>
  <c r="O834" i="11"/>
  <c r="P834" i="11"/>
  <c r="C835" i="11"/>
  <c r="D835" i="11"/>
  <c r="E835" i="11"/>
  <c r="F835" i="11"/>
  <c r="G835" i="11"/>
  <c r="H835" i="11"/>
  <c r="I835" i="11"/>
  <c r="J835" i="11"/>
  <c r="K835" i="11"/>
  <c r="L835" i="11"/>
  <c r="M835" i="11"/>
  <c r="N835" i="11"/>
  <c r="O835" i="11"/>
  <c r="P835" i="11"/>
  <c r="C836" i="11"/>
  <c r="D836" i="11"/>
  <c r="E836" i="11"/>
  <c r="F836" i="11"/>
  <c r="G836" i="11"/>
  <c r="H836" i="11"/>
  <c r="I836" i="11"/>
  <c r="J836" i="11"/>
  <c r="K836" i="11"/>
  <c r="L836" i="11"/>
  <c r="M836" i="11"/>
  <c r="N836" i="11"/>
  <c r="O836" i="11"/>
  <c r="P836" i="11"/>
  <c r="C837" i="11"/>
  <c r="D837" i="11"/>
  <c r="E837" i="11"/>
  <c r="F837" i="11"/>
  <c r="G837" i="11"/>
  <c r="H837" i="11"/>
  <c r="I837" i="11"/>
  <c r="J837" i="11"/>
  <c r="K837" i="11"/>
  <c r="L837" i="11"/>
  <c r="M837" i="11"/>
  <c r="N837" i="11"/>
  <c r="O837" i="11"/>
  <c r="P837" i="11"/>
  <c r="C838" i="11"/>
  <c r="D838" i="11"/>
  <c r="E838" i="11"/>
  <c r="F838" i="11"/>
  <c r="G838" i="11"/>
  <c r="H838" i="11"/>
  <c r="I838" i="11"/>
  <c r="J838" i="11"/>
  <c r="K838" i="11"/>
  <c r="L838" i="11"/>
  <c r="M838" i="11"/>
  <c r="N838" i="11"/>
  <c r="O838" i="11"/>
  <c r="P838" i="11"/>
  <c r="C839" i="11"/>
  <c r="D839" i="11"/>
  <c r="E839" i="11"/>
  <c r="F839" i="11"/>
  <c r="G839" i="11"/>
  <c r="H839" i="11"/>
  <c r="I839" i="11"/>
  <c r="J839" i="11"/>
  <c r="K839" i="11"/>
  <c r="L839" i="11"/>
  <c r="M839" i="11"/>
  <c r="N839" i="11"/>
  <c r="O839" i="11"/>
  <c r="P839" i="11"/>
  <c r="C840" i="11"/>
  <c r="D840" i="11"/>
  <c r="E840" i="11"/>
  <c r="F840" i="11"/>
  <c r="G840" i="11"/>
  <c r="H840" i="11"/>
  <c r="I840" i="11"/>
  <c r="J840" i="11"/>
  <c r="K840" i="11"/>
  <c r="L840" i="11"/>
  <c r="M840" i="11"/>
  <c r="N840" i="11"/>
  <c r="O840" i="11"/>
  <c r="P840" i="11"/>
  <c r="C841" i="11"/>
  <c r="D841" i="11"/>
  <c r="E841" i="11"/>
  <c r="F841" i="11"/>
  <c r="G841" i="11"/>
  <c r="H841" i="11"/>
  <c r="I841" i="11"/>
  <c r="J841" i="11"/>
  <c r="K841" i="11"/>
  <c r="L841" i="11"/>
  <c r="M841" i="11"/>
  <c r="N841" i="11"/>
  <c r="O841" i="11"/>
  <c r="P841" i="11"/>
  <c r="C842" i="11"/>
  <c r="D842" i="11"/>
  <c r="E842" i="11"/>
  <c r="F842" i="11"/>
  <c r="G842" i="11"/>
  <c r="H842" i="11"/>
  <c r="I842" i="11"/>
  <c r="J842" i="11"/>
  <c r="K842" i="11"/>
  <c r="L842" i="11"/>
  <c r="M842" i="11"/>
  <c r="N842" i="11"/>
  <c r="O842" i="11"/>
  <c r="P842" i="11"/>
  <c r="C843" i="11"/>
  <c r="D843" i="11"/>
  <c r="E843" i="11"/>
  <c r="F843" i="11"/>
  <c r="G843" i="11"/>
  <c r="H843" i="11"/>
  <c r="I843" i="11"/>
  <c r="J843" i="11"/>
  <c r="K843" i="11"/>
  <c r="L843" i="11"/>
  <c r="M843" i="11"/>
  <c r="N843" i="11"/>
  <c r="O843" i="11"/>
  <c r="P843" i="11"/>
  <c r="C844" i="11"/>
  <c r="D844" i="11"/>
  <c r="E844" i="11"/>
  <c r="F844" i="11"/>
  <c r="G844" i="11"/>
  <c r="H844" i="11"/>
  <c r="I844" i="11"/>
  <c r="J844" i="11"/>
  <c r="K844" i="11"/>
  <c r="L844" i="11"/>
  <c r="M844" i="11"/>
  <c r="N844" i="11"/>
  <c r="O844" i="11"/>
  <c r="P844" i="11"/>
  <c r="C845" i="11"/>
  <c r="D845" i="11"/>
  <c r="E845" i="11"/>
  <c r="F845" i="11"/>
  <c r="G845" i="11"/>
  <c r="H845" i="11"/>
  <c r="I845" i="11"/>
  <c r="J845" i="11"/>
  <c r="K845" i="11"/>
  <c r="L845" i="11"/>
  <c r="M845" i="11"/>
  <c r="N845" i="11"/>
  <c r="O845" i="11"/>
  <c r="P845" i="11"/>
  <c r="C846" i="11"/>
  <c r="D846" i="11"/>
  <c r="E846" i="11"/>
  <c r="F846" i="11"/>
  <c r="G846" i="11"/>
  <c r="H846" i="11"/>
  <c r="I846" i="11"/>
  <c r="J846" i="11"/>
  <c r="K846" i="11"/>
  <c r="L846" i="11"/>
  <c r="M846" i="11"/>
  <c r="N846" i="11"/>
  <c r="O846" i="11"/>
  <c r="P846" i="11"/>
  <c r="C847" i="11"/>
  <c r="D847" i="11"/>
  <c r="E847" i="11"/>
  <c r="F847" i="11"/>
  <c r="G847" i="11"/>
  <c r="H847" i="11"/>
  <c r="I847" i="11"/>
  <c r="J847" i="11"/>
  <c r="K847" i="11"/>
  <c r="L847" i="11"/>
  <c r="M847" i="11"/>
  <c r="N847" i="11"/>
  <c r="O847" i="11"/>
  <c r="P847" i="11"/>
  <c r="C848" i="11"/>
  <c r="D848" i="11"/>
  <c r="E848" i="11"/>
  <c r="F848" i="11"/>
  <c r="G848" i="11"/>
  <c r="H848" i="11"/>
  <c r="I848" i="11"/>
  <c r="J848" i="11"/>
  <c r="K848" i="11"/>
  <c r="L848" i="11"/>
  <c r="M848" i="11"/>
  <c r="N848" i="11"/>
  <c r="O848" i="11"/>
  <c r="P848" i="11"/>
  <c r="C849" i="11"/>
  <c r="D849" i="11"/>
  <c r="E849" i="11"/>
  <c r="F849" i="11"/>
  <c r="G849" i="11"/>
  <c r="H849" i="11"/>
  <c r="I849" i="11"/>
  <c r="J849" i="11"/>
  <c r="K849" i="11"/>
  <c r="L849" i="11"/>
  <c r="M849" i="11"/>
  <c r="N849" i="11"/>
  <c r="O849" i="11"/>
  <c r="P849" i="11"/>
  <c r="C850" i="11"/>
  <c r="D850" i="11"/>
  <c r="E850" i="11"/>
  <c r="F850" i="11"/>
  <c r="G850" i="11"/>
  <c r="H850" i="11"/>
  <c r="I850" i="11"/>
  <c r="J850" i="11"/>
  <c r="K850" i="11"/>
  <c r="L850" i="11"/>
  <c r="M850" i="11"/>
  <c r="N850" i="11"/>
  <c r="O850" i="11"/>
  <c r="P850" i="11"/>
  <c r="C851" i="11"/>
  <c r="D851" i="11"/>
  <c r="E851" i="11"/>
  <c r="F851" i="11"/>
  <c r="G851" i="11"/>
  <c r="H851" i="11"/>
  <c r="I851" i="11"/>
  <c r="J851" i="11"/>
  <c r="K851" i="11"/>
  <c r="L851" i="11"/>
  <c r="M851" i="11"/>
  <c r="N851" i="11"/>
  <c r="O851" i="11"/>
  <c r="P851" i="11"/>
  <c r="C852" i="11"/>
  <c r="D852" i="11"/>
  <c r="E852" i="11"/>
  <c r="F852" i="11"/>
  <c r="G852" i="11"/>
  <c r="H852" i="11"/>
  <c r="I852" i="11"/>
  <c r="J852" i="11"/>
  <c r="K852" i="11"/>
  <c r="L852" i="11"/>
  <c r="M852" i="11"/>
  <c r="N852" i="11"/>
  <c r="O852" i="11"/>
  <c r="P852" i="11"/>
  <c r="C853" i="11"/>
  <c r="D853" i="11"/>
  <c r="E853" i="11"/>
  <c r="F853" i="11"/>
  <c r="G853" i="11"/>
  <c r="H853" i="11"/>
  <c r="I853" i="11"/>
  <c r="J853" i="11"/>
  <c r="K853" i="11"/>
  <c r="L853" i="11"/>
  <c r="M853" i="11"/>
  <c r="N853" i="11"/>
  <c r="O853" i="11"/>
  <c r="P853" i="11"/>
  <c r="C854" i="11"/>
  <c r="D854" i="11"/>
  <c r="E854" i="11"/>
  <c r="F854" i="11"/>
  <c r="G854" i="11"/>
  <c r="H854" i="11"/>
  <c r="I854" i="11"/>
  <c r="J854" i="11"/>
  <c r="K854" i="11"/>
  <c r="L854" i="11"/>
  <c r="M854" i="11"/>
  <c r="N854" i="11"/>
  <c r="O854" i="11"/>
  <c r="P854" i="11"/>
  <c r="C855" i="11"/>
  <c r="D855" i="11"/>
  <c r="E855" i="11"/>
  <c r="F855" i="11"/>
  <c r="G855" i="11"/>
  <c r="H855" i="11"/>
  <c r="I855" i="11"/>
  <c r="J855" i="11"/>
  <c r="K855" i="11"/>
  <c r="L855" i="11"/>
  <c r="M855" i="11"/>
  <c r="N855" i="11"/>
  <c r="O855" i="11"/>
  <c r="P855" i="11"/>
  <c r="C856" i="11"/>
  <c r="D856" i="11"/>
  <c r="E856" i="11"/>
  <c r="F856" i="11"/>
  <c r="G856" i="11"/>
  <c r="H856" i="11"/>
  <c r="I856" i="11"/>
  <c r="J856" i="11"/>
  <c r="K856" i="11"/>
  <c r="L856" i="11"/>
  <c r="M856" i="11"/>
  <c r="N856" i="11"/>
  <c r="O856" i="11"/>
  <c r="P856" i="11"/>
  <c r="C857" i="11"/>
  <c r="D857" i="11"/>
  <c r="E857" i="11"/>
  <c r="F857" i="11"/>
  <c r="G857" i="11"/>
  <c r="H857" i="11"/>
  <c r="I857" i="11"/>
  <c r="J857" i="11"/>
  <c r="K857" i="11"/>
  <c r="L857" i="11"/>
  <c r="M857" i="11"/>
  <c r="N857" i="11"/>
  <c r="O857" i="11"/>
  <c r="P857" i="11"/>
  <c r="C858" i="11"/>
  <c r="D858" i="11"/>
  <c r="E858" i="11"/>
  <c r="F858" i="11"/>
  <c r="G858" i="11"/>
  <c r="H858" i="11"/>
  <c r="I858" i="11"/>
  <c r="J858" i="11"/>
  <c r="K858" i="11"/>
  <c r="L858" i="11"/>
  <c r="M858" i="11"/>
  <c r="N858" i="11"/>
  <c r="O858" i="11"/>
  <c r="P858" i="11"/>
  <c r="C859" i="11"/>
  <c r="D859" i="11"/>
  <c r="E859" i="11"/>
  <c r="F859" i="11"/>
  <c r="G859" i="11"/>
  <c r="H859" i="11"/>
  <c r="I859" i="11"/>
  <c r="J859" i="11"/>
  <c r="K859" i="11"/>
  <c r="L859" i="11"/>
  <c r="M859" i="11"/>
  <c r="N859" i="11"/>
  <c r="O859" i="11"/>
  <c r="P859" i="11"/>
  <c r="C860" i="11"/>
  <c r="D860" i="11"/>
  <c r="E860" i="11"/>
  <c r="F860" i="11"/>
  <c r="G860" i="11"/>
  <c r="H860" i="11"/>
  <c r="I860" i="11"/>
  <c r="J860" i="11"/>
  <c r="K860" i="11"/>
  <c r="L860" i="11"/>
  <c r="M860" i="11"/>
  <c r="N860" i="11"/>
  <c r="O860" i="11"/>
  <c r="P860" i="11"/>
  <c r="C861" i="11"/>
  <c r="D861" i="11"/>
  <c r="E861" i="11"/>
  <c r="F861" i="11"/>
  <c r="G861" i="11"/>
  <c r="H861" i="11"/>
  <c r="I861" i="11"/>
  <c r="J861" i="11"/>
  <c r="K861" i="11"/>
  <c r="L861" i="11"/>
  <c r="M861" i="11"/>
  <c r="N861" i="11"/>
  <c r="O861" i="11"/>
  <c r="P861" i="11"/>
  <c r="C862" i="11"/>
  <c r="D862" i="11"/>
  <c r="E862" i="11"/>
  <c r="F862" i="11"/>
  <c r="G862" i="11"/>
  <c r="H862" i="11"/>
  <c r="I862" i="11"/>
  <c r="J862" i="11"/>
  <c r="K862" i="11"/>
  <c r="L862" i="11"/>
  <c r="M862" i="11"/>
  <c r="N862" i="11"/>
  <c r="O862" i="11"/>
  <c r="P862" i="11"/>
  <c r="C863" i="11"/>
  <c r="D863" i="11"/>
  <c r="E863" i="11"/>
  <c r="F863" i="11"/>
  <c r="G863" i="11"/>
  <c r="H863" i="11"/>
  <c r="I863" i="11"/>
  <c r="J863" i="11"/>
  <c r="K863" i="11"/>
  <c r="L863" i="11"/>
  <c r="M863" i="11"/>
  <c r="N863" i="11"/>
  <c r="O863" i="11"/>
  <c r="P863" i="11"/>
  <c r="C864" i="11"/>
  <c r="D864" i="11"/>
  <c r="E864" i="11"/>
  <c r="F864" i="11"/>
  <c r="G864" i="11"/>
  <c r="H864" i="11"/>
  <c r="I864" i="11"/>
  <c r="J864" i="11"/>
  <c r="K864" i="11"/>
  <c r="L864" i="11"/>
  <c r="M864" i="11"/>
  <c r="N864" i="11"/>
  <c r="O864" i="11"/>
  <c r="P864" i="11"/>
  <c r="C865" i="11"/>
  <c r="D865" i="11"/>
  <c r="E865" i="11"/>
  <c r="F865" i="11"/>
  <c r="G865" i="11"/>
  <c r="H865" i="11"/>
  <c r="I865" i="11"/>
  <c r="J865" i="11"/>
  <c r="K865" i="11"/>
  <c r="L865" i="11"/>
  <c r="M865" i="11"/>
  <c r="N865" i="11"/>
  <c r="O865" i="11"/>
  <c r="P865" i="11"/>
  <c r="C866" i="11"/>
  <c r="D866" i="11"/>
  <c r="E866" i="11"/>
  <c r="F866" i="11"/>
  <c r="G866" i="11"/>
  <c r="H866" i="11"/>
  <c r="I866" i="11"/>
  <c r="J866" i="11"/>
  <c r="K866" i="11"/>
  <c r="L866" i="11"/>
  <c r="M866" i="11"/>
  <c r="N866" i="11"/>
  <c r="O866" i="11"/>
  <c r="P866" i="11"/>
  <c r="C867" i="11"/>
  <c r="D867" i="11"/>
  <c r="E867" i="11"/>
  <c r="F867" i="11"/>
  <c r="G867" i="11"/>
  <c r="H867" i="11"/>
  <c r="I867" i="11"/>
  <c r="J867" i="11"/>
  <c r="K867" i="11"/>
  <c r="L867" i="11"/>
  <c r="M867" i="11"/>
  <c r="N867" i="11"/>
  <c r="O867" i="11"/>
  <c r="P867" i="11"/>
  <c r="C868" i="11"/>
  <c r="D868" i="11"/>
  <c r="E868" i="11"/>
  <c r="F868" i="11"/>
  <c r="G868" i="11"/>
  <c r="H868" i="11"/>
  <c r="I868" i="11"/>
  <c r="J868" i="11"/>
  <c r="K868" i="11"/>
  <c r="L868" i="11"/>
  <c r="M868" i="11"/>
  <c r="N868" i="11"/>
  <c r="O868" i="11"/>
  <c r="P868" i="11"/>
  <c r="C869" i="11"/>
  <c r="D869" i="11"/>
  <c r="E869" i="11"/>
  <c r="F869" i="11"/>
  <c r="G869" i="11"/>
  <c r="H869" i="11"/>
  <c r="I869" i="11"/>
  <c r="J869" i="11"/>
  <c r="K869" i="11"/>
  <c r="L869" i="11"/>
  <c r="M869" i="11"/>
  <c r="N869" i="11"/>
  <c r="O869" i="11"/>
  <c r="P869" i="11"/>
  <c r="C870" i="11"/>
  <c r="D870" i="11"/>
  <c r="E870" i="11"/>
  <c r="F870" i="11"/>
  <c r="G870" i="11"/>
  <c r="H870" i="11"/>
  <c r="I870" i="11"/>
  <c r="J870" i="11"/>
  <c r="K870" i="11"/>
  <c r="L870" i="11"/>
  <c r="M870" i="11"/>
  <c r="N870" i="11"/>
  <c r="O870" i="11"/>
  <c r="P870" i="11"/>
  <c r="C871" i="11"/>
  <c r="D871" i="11"/>
  <c r="E871" i="11"/>
  <c r="F871" i="11"/>
  <c r="G871" i="11"/>
  <c r="H871" i="11"/>
  <c r="I871" i="11"/>
  <c r="J871" i="11"/>
  <c r="K871" i="11"/>
  <c r="L871" i="11"/>
  <c r="M871" i="11"/>
  <c r="N871" i="11"/>
  <c r="O871" i="11"/>
  <c r="P871" i="11"/>
  <c r="C872" i="11"/>
  <c r="D872" i="11"/>
  <c r="E872" i="11"/>
  <c r="F872" i="11"/>
  <c r="G872" i="11"/>
  <c r="H872" i="11"/>
  <c r="I872" i="11"/>
  <c r="J872" i="11"/>
  <c r="K872" i="11"/>
  <c r="L872" i="11"/>
  <c r="M872" i="11"/>
  <c r="N872" i="11"/>
  <c r="O872" i="11"/>
  <c r="P872" i="11"/>
  <c r="C873" i="11"/>
  <c r="D873" i="11"/>
  <c r="E873" i="11"/>
  <c r="F873" i="11"/>
  <c r="G873" i="11"/>
  <c r="H873" i="11"/>
  <c r="I873" i="11"/>
  <c r="J873" i="11"/>
  <c r="K873" i="11"/>
  <c r="L873" i="11"/>
  <c r="M873" i="11"/>
  <c r="N873" i="11"/>
  <c r="O873" i="11"/>
  <c r="P873" i="11"/>
  <c r="C874" i="11"/>
  <c r="D874" i="11"/>
  <c r="E874" i="11"/>
  <c r="F874" i="11"/>
  <c r="G874" i="11"/>
  <c r="H874" i="11"/>
  <c r="I874" i="11"/>
  <c r="J874" i="11"/>
  <c r="K874" i="11"/>
  <c r="L874" i="11"/>
  <c r="M874" i="11"/>
  <c r="N874" i="11"/>
  <c r="O874" i="11"/>
  <c r="P874" i="11"/>
  <c r="C875" i="11"/>
  <c r="D875" i="11"/>
  <c r="E875" i="11"/>
  <c r="F875" i="11"/>
  <c r="G875" i="11"/>
  <c r="H875" i="11"/>
  <c r="I875" i="11"/>
  <c r="J875" i="11"/>
  <c r="K875" i="11"/>
  <c r="L875" i="11"/>
  <c r="M875" i="11"/>
  <c r="N875" i="11"/>
  <c r="O875" i="11"/>
  <c r="P875" i="11"/>
  <c r="C876" i="11"/>
  <c r="D876" i="11"/>
  <c r="E876" i="11"/>
  <c r="F876" i="11"/>
  <c r="G876" i="11"/>
  <c r="H876" i="11"/>
  <c r="I876" i="11"/>
  <c r="J876" i="11"/>
  <c r="K876" i="11"/>
  <c r="L876" i="11"/>
  <c r="M876" i="11"/>
  <c r="N876" i="11"/>
  <c r="O876" i="11"/>
  <c r="P876" i="11"/>
  <c r="C877" i="11"/>
  <c r="D877" i="11"/>
  <c r="E877" i="11"/>
  <c r="F877" i="11"/>
  <c r="G877" i="11"/>
  <c r="H877" i="11"/>
  <c r="I877" i="11"/>
  <c r="J877" i="11"/>
  <c r="K877" i="11"/>
  <c r="L877" i="11"/>
  <c r="M877" i="11"/>
  <c r="N877" i="11"/>
  <c r="O877" i="11"/>
  <c r="P877" i="11"/>
  <c r="C878" i="11"/>
  <c r="D878" i="11"/>
  <c r="E878" i="11"/>
  <c r="F878" i="11"/>
  <c r="G878" i="11"/>
  <c r="H878" i="11"/>
  <c r="I878" i="11"/>
  <c r="J878" i="11"/>
  <c r="K878" i="11"/>
  <c r="L878" i="11"/>
  <c r="M878" i="11"/>
  <c r="N878" i="11"/>
  <c r="O878" i="11"/>
  <c r="P878" i="11"/>
  <c r="C879" i="11"/>
  <c r="D879" i="11"/>
  <c r="E879" i="11"/>
  <c r="F879" i="11"/>
  <c r="G879" i="11"/>
  <c r="H879" i="11"/>
  <c r="I879" i="11"/>
  <c r="J879" i="11"/>
  <c r="K879" i="11"/>
  <c r="L879" i="11"/>
  <c r="M879" i="11"/>
  <c r="N879" i="11"/>
  <c r="O879" i="11"/>
  <c r="P879" i="11"/>
  <c r="C880" i="11"/>
  <c r="D880" i="11"/>
  <c r="E880" i="11"/>
  <c r="F880" i="11"/>
  <c r="G880" i="11"/>
  <c r="H880" i="11"/>
  <c r="I880" i="11"/>
  <c r="J880" i="11"/>
  <c r="K880" i="11"/>
  <c r="L880" i="11"/>
  <c r="M880" i="11"/>
  <c r="N880" i="11"/>
  <c r="O880" i="11"/>
  <c r="P880" i="11"/>
  <c r="C881" i="11"/>
  <c r="D881" i="11"/>
  <c r="E881" i="11"/>
  <c r="F881" i="11"/>
  <c r="G881" i="11"/>
  <c r="H881" i="11"/>
  <c r="I881" i="11"/>
  <c r="J881" i="11"/>
  <c r="K881" i="11"/>
  <c r="L881" i="11"/>
  <c r="M881" i="11"/>
  <c r="N881" i="11"/>
  <c r="O881" i="11"/>
  <c r="P881" i="11"/>
  <c r="C882" i="11"/>
  <c r="D882" i="11"/>
  <c r="E882" i="11"/>
  <c r="F882" i="11"/>
  <c r="G882" i="11"/>
  <c r="H882" i="11"/>
  <c r="I882" i="11"/>
  <c r="J882" i="11"/>
  <c r="K882" i="11"/>
  <c r="L882" i="11"/>
  <c r="M882" i="11"/>
  <c r="N882" i="11"/>
  <c r="O882" i="11"/>
  <c r="P882" i="11"/>
  <c r="C883" i="11"/>
  <c r="D883" i="11"/>
  <c r="E883" i="11"/>
  <c r="F883" i="11"/>
  <c r="G883" i="11"/>
  <c r="H883" i="11"/>
  <c r="I883" i="11"/>
  <c r="J883" i="11"/>
  <c r="K883" i="11"/>
  <c r="L883" i="11"/>
  <c r="M883" i="11"/>
  <c r="N883" i="11"/>
  <c r="O883" i="11"/>
  <c r="P883" i="11"/>
  <c r="C884" i="11"/>
  <c r="D884" i="11"/>
  <c r="E884" i="11"/>
  <c r="F884" i="11"/>
  <c r="G884" i="11"/>
  <c r="H884" i="11"/>
  <c r="I884" i="11"/>
  <c r="J884" i="11"/>
  <c r="K884" i="11"/>
  <c r="L884" i="11"/>
  <c r="M884" i="11"/>
  <c r="N884" i="11"/>
  <c r="O884" i="11"/>
  <c r="P884" i="11"/>
  <c r="C885" i="11"/>
  <c r="D885" i="11"/>
  <c r="E885" i="11"/>
  <c r="F885" i="11"/>
  <c r="G885" i="11"/>
  <c r="H885" i="11"/>
  <c r="I885" i="11"/>
  <c r="J885" i="11"/>
  <c r="K885" i="11"/>
  <c r="L885" i="11"/>
  <c r="M885" i="11"/>
  <c r="N885" i="11"/>
  <c r="O885" i="11"/>
  <c r="P885" i="11"/>
  <c r="C886" i="11"/>
  <c r="D886" i="11"/>
  <c r="E886" i="11"/>
  <c r="F886" i="11"/>
  <c r="G886" i="11"/>
  <c r="H886" i="11"/>
  <c r="I886" i="11"/>
  <c r="J886" i="11"/>
  <c r="K886" i="11"/>
  <c r="L886" i="11"/>
  <c r="M886" i="11"/>
  <c r="N886" i="11"/>
  <c r="O886" i="11"/>
  <c r="P886" i="11"/>
  <c r="C887" i="11"/>
  <c r="D887" i="11"/>
  <c r="E887" i="11"/>
  <c r="F887" i="11"/>
  <c r="G887" i="11"/>
  <c r="H887" i="11"/>
  <c r="I887" i="11"/>
  <c r="J887" i="11"/>
  <c r="K887" i="11"/>
  <c r="L887" i="11"/>
  <c r="M887" i="11"/>
  <c r="N887" i="11"/>
  <c r="O887" i="11"/>
  <c r="P887" i="11"/>
  <c r="C888" i="11"/>
  <c r="D888" i="11"/>
  <c r="E888" i="11"/>
  <c r="F888" i="11"/>
  <c r="G888" i="11"/>
  <c r="H888" i="11"/>
  <c r="I888" i="11"/>
  <c r="J888" i="11"/>
  <c r="K888" i="11"/>
  <c r="L888" i="11"/>
  <c r="M888" i="11"/>
  <c r="N888" i="11"/>
  <c r="O888" i="11"/>
  <c r="P888" i="11"/>
  <c r="C889" i="11"/>
  <c r="D889" i="11"/>
  <c r="E889" i="11"/>
  <c r="F889" i="11"/>
  <c r="G889" i="11"/>
  <c r="H889" i="11"/>
  <c r="I889" i="11"/>
  <c r="J889" i="11"/>
  <c r="K889" i="11"/>
  <c r="L889" i="11"/>
  <c r="M889" i="11"/>
  <c r="N889" i="11"/>
  <c r="O889" i="11"/>
  <c r="P889" i="11"/>
  <c r="C890" i="11"/>
  <c r="D890" i="11"/>
  <c r="E890" i="11"/>
  <c r="F890" i="11"/>
  <c r="G890" i="11"/>
  <c r="H890" i="11"/>
  <c r="I890" i="11"/>
  <c r="J890" i="11"/>
  <c r="K890" i="11"/>
  <c r="L890" i="11"/>
  <c r="M890" i="11"/>
  <c r="N890" i="11"/>
  <c r="O890" i="11"/>
  <c r="P890" i="11"/>
  <c r="C891" i="11"/>
  <c r="D891" i="11"/>
  <c r="E891" i="11"/>
  <c r="F891" i="11"/>
  <c r="G891" i="11"/>
  <c r="H891" i="11"/>
  <c r="I891" i="11"/>
  <c r="J891" i="11"/>
  <c r="K891" i="11"/>
  <c r="L891" i="11"/>
  <c r="M891" i="11"/>
  <c r="N891" i="11"/>
  <c r="O891" i="11"/>
  <c r="P891" i="11"/>
  <c r="C892" i="11"/>
  <c r="D892" i="11"/>
  <c r="E892" i="11"/>
  <c r="F892" i="11"/>
  <c r="G892" i="11"/>
  <c r="H892" i="11"/>
  <c r="I892" i="11"/>
  <c r="J892" i="11"/>
  <c r="K892" i="11"/>
  <c r="L892" i="11"/>
  <c r="M892" i="11"/>
  <c r="N892" i="11"/>
  <c r="O892" i="11"/>
  <c r="P892" i="11"/>
  <c r="C893" i="11"/>
  <c r="D893" i="11"/>
  <c r="E893" i="11"/>
  <c r="F893" i="11"/>
  <c r="G893" i="11"/>
  <c r="H893" i="11"/>
  <c r="I893" i="11"/>
  <c r="J893" i="11"/>
  <c r="K893" i="11"/>
  <c r="L893" i="11"/>
  <c r="M893" i="11"/>
  <c r="N893" i="11"/>
  <c r="O893" i="11"/>
  <c r="P893" i="11"/>
  <c r="C894" i="11"/>
  <c r="D894" i="11"/>
  <c r="E894" i="11"/>
  <c r="F894" i="11"/>
  <c r="G894" i="11"/>
  <c r="H894" i="11"/>
  <c r="I894" i="11"/>
  <c r="J894" i="11"/>
  <c r="K894" i="11"/>
  <c r="L894" i="11"/>
  <c r="M894" i="11"/>
  <c r="N894" i="11"/>
  <c r="O894" i="11"/>
  <c r="P894" i="11"/>
  <c r="C895" i="11"/>
  <c r="D895" i="11"/>
  <c r="E895" i="11"/>
  <c r="F895" i="11"/>
  <c r="G895" i="11"/>
  <c r="H895" i="11"/>
  <c r="I895" i="11"/>
  <c r="J895" i="11"/>
  <c r="K895" i="11"/>
  <c r="L895" i="11"/>
  <c r="M895" i="11"/>
  <c r="N895" i="11"/>
  <c r="O895" i="11"/>
  <c r="P895" i="11"/>
  <c r="C896" i="11"/>
  <c r="D896" i="11"/>
  <c r="E896" i="11"/>
  <c r="F896" i="11"/>
  <c r="G896" i="11"/>
  <c r="H896" i="11"/>
  <c r="I896" i="11"/>
  <c r="J896" i="11"/>
  <c r="K896" i="11"/>
  <c r="L896" i="11"/>
  <c r="M896" i="11"/>
  <c r="N896" i="11"/>
  <c r="O896" i="11"/>
  <c r="P896" i="11"/>
  <c r="C897" i="11"/>
  <c r="D897" i="11"/>
  <c r="E897" i="11"/>
  <c r="F897" i="11"/>
  <c r="G897" i="11"/>
  <c r="H897" i="11"/>
  <c r="I897" i="11"/>
  <c r="J897" i="11"/>
  <c r="K897" i="11"/>
  <c r="L897" i="11"/>
  <c r="M897" i="11"/>
  <c r="N897" i="11"/>
  <c r="O897" i="11"/>
  <c r="P897" i="11"/>
  <c r="C898" i="11"/>
  <c r="D898" i="11"/>
  <c r="E898" i="11"/>
  <c r="F898" i="11"/>
  <c r="G898" i="11"/>
  <c r="H898" i="11"/>
  <c r="I898" i="11"/>
  <c r="J898" i="11"/>
  <c r="K898" i="11"/>
  <c r="L898" i="11"/>
  <c r="M898" i="11"/>
  <c r="N898" i="11"/>
  <c r="O898" i="11"/>
  <c r="P898" i="11"/>
  <c r="C899" i="11"/>
  <c r="D899" i="11"/>
  <c r="E899" i="11"/>
  <c r="F899" i="11"/>
  <c r="G899" i="11"/>
  <c r="H899" i="11"/>
  <c r="I899" i="11"/>
  <c r="J899" i="11"/>
  <c r="K899" i="11"/>
  <c r="L899" i="11"/>
  <c r="M899" i="11"/>
  <c r="N899" i="11"/>
  <c r="O899" i="11"/>
  <c r="P899" i="11"/>
  <c r="C900" i="11"/>
  <c r="D900" i="11"/>
  <c r="E900" i="11"/>
  <c r="F900" i="11"/>
  <c r="G900" i="11"/>
  <c r="H900" i="11"/>
  <c r="I900" i="11"/>
  <c r="J900" i="11"/>
  <c r="K900" i="11"/>
  <c r="L900" i="11"/>
  <c r="M900" i="11"/>
  <c r="N900" i="11"/>
  <c r="O900" i="11"/>
  <c r="P900" i="11"/>
  <c r="C901" i="11"/>
  <c r="D901" i="11"/>
  <c r="E901" i="11"/>
  <c r="F901" i="11"/>
  <c r="G901" i="11"/>
  <c r="H901" i="11"/>
  <c r="I901" i="11"/>
  <c r="J901" i="11"/>
  <c r="K901" i="11"/>
  <c r="L901" i="11"/>
  <c r="M901" i="11"/>
  <c r="N901" i="11"/>
  <c r="O901" i="11"/>
  <c r="P901" i="11"/>
  <c r="C902" i="11"/>
  <c r="D902" i="11"/>
  <c r="E902" i="11"/>
  <c r="F902" i="11"/>
  <c r="G902" i="11"/>
  <c r="H902" i="11"/>
  <c r="I902" i="11"/>
  <c r="J902" i="11"/>
  <c r="K902" i="11"/>
  <c r="L902" i="11"/>
  <c r="M902" i="11"/>
  <c r="N902" i="11"/>
  <c r="O902" i="11"/>
  <c r="P902" i="11"/>
  <c r="C903" i="11"/>
  <c r="D903" i="11"/>
  <c r="E903" i="11"/>
  <c r="F903" i="11"/>
  <c r="G903" i="11"/>
  <c r="H903" i="11"/>
  <c r="I903" i="11"/>
  <c r="J903" i="11"/>
  <c r="K903" i="11"/>
  <c r="L903" i="11"/>
  <c r="M903" i="11"/>
  <c r="N903" i="11"/>
  <c r="O903" i="11"/>
  <c r="P903" i="11"/>
  <c r="C904" i="11"/>
  <c r="D904" i="11"/>
  <c r="E904" i="11"/>
  <c r="F904" i="11"/>
  <c r="G904" i="11"/>
  <c r="H904" i="11"/>
  <c r="I904" i="11"/>
  <c r="J904" i="11"/>
  <c r="K904" i="11"/>
  <c r="L904" i="11"/>
  <c r="M904" i="11"/>
  <c r="N904" i="11"/>
  <c r="O904" i="11"/>
  <c r="P904" i="11"/>
  <c r="C905" i="11"/>
  <c r="D905" i="11"/>
  <c r="E905" i="11"/>
  <c r="F905" i="11"/>
  <c r="G905" i="11"/>
  <c r="H905" i="11"/>
  <c r="I905" i="11"/>
  <c r="J905" i="11"/>
  <c r="K905" i="11"/>
  <c r="L905" i="11"/>
  <c r="M905" i="11"/>
  <c r="N905" i="11"/>
  <c r="O905" i="11"/>
  <c r="P905" i="11"/>
  <c r="C906" i="11"/>
  <c r="D906" i="11"/>
  <c r="E906" i="11"/>
  <c r="F906" i="11"/>
  <c r="G906" i="11"/>
  <c r="H906" i="11"/>
  <c r="I906" i="11"/>
  <c r="J906" i="11"/>
  <c r="K906" i="11"/>
  <c r="L906" i="11"/>
  <c r="M906" i="11"/>
  <c r="N906" i="11"/>
  <c r="O906" i="11"/>
  <c r="P906" i="11"/>
  <c r="C907" i="11"/>
  <c r="D907" i="11"/>
  <c r="E907" i="11"/>
  <c r="F907" i="11"/>
  <c r="G907" i="11"/>
  <c r="H907" i="11"/>
  <c r="I907" i="11"/>
  <c r="J907" i="11"/>
  <c r="K907" i="11"/>
  <c r="L907" i="11"/>
  <c r="M907" i="11"/>
  <c r="N907" i="11"/>
  <c r="O907" i="11"/>
  <c r="P907" i="11"/>
  <c r="C908" i="11"/>
  <c r="D908" i="11"/>
  <c r="E908" i="11"/>
  <c r="F908" i="11"/>
  <c r="G908" i="11"/>
  <c r="H908" i="11"/>
  <c r="I908" i="11"/>
  <c r="J908" i="11"/>
  <c r="K908" i="11"/>
  <c r="L908" i="11"/>
  <c r="M908" i="11"/>
  <c r="N908" i="11"/>
  <c r="O908" i="11"/>
  <c r="P908" i="11"/>
  <c r="C909" i="11"/>
  <c r="D909" i="11"/>
  <c r="E909" i="11"/>
  <c r="F909" i="11"/>
  <c r="G909" i="11"/>
  <c r="H909" i="11"/>
  <c r="I909" i="11"/>
  <c r="J909" i="11"/>
  <c r="K909" i="11"/>
  <c r="L909" i="11"/>
  <c r="M909" i="11"/>
  <c r="N909" i="11"/>
  <c r="O909" i="11"/>
  <c r="P909" i="11"/>
  <c r="C910" i="11"/>
  <c r="D910" i="11"/>
  <c r="E910" i="11"/>
  <c r="F910" i="11"/>
  <c r="G910" i="11"/>
  <c r="H910" i="11"/>
  <c r="I910" i="11"/>
  <c r="J910" i="11"/>
  <c r="K910" i="11"/>
  <c r="L910" i="11"/>
  <c r="M910" i="11"/>
  <c r="N910" i="11"/>
  <c r="O910" i="11"/>
  <c r="P910" i="11"/>
  <c r="C911" i="11"/>
  <c r="D911" i="11"/>
  <c r="E911" i="11"/>
  <c r="F911" i="11"/>
  <c r="G911" i="11"/>
  <c r="H911" i="11"/>
  <c r="I911" i="11"/>
  <c r="J911" i="11"/>
  <c r="K911" i="11"/>
  <c r="L911" i="11"/>
  <c r="M911" i="11"/>
  <c r="N911" i="11"/>
  <c r="O911" i="11"/>
  <c r="P911" i="11"/>
  <c r="C912" i="11"/>
  <c r="D912" i="11"/>
  <c r="E912" i="11"/>
  <c r="F912" i="11"/>
  <c r="G912" i="11"/>
  <c r="H912" i="11"/>
  <c r="I912" i="11"/>
  <c r="J912" i="11"/>
  <c r="K912" i="11"/>
  <c r="L912" i="11"/>
  <c r="M912" i="11"/>
  <c r="N912" i="11"/>
  <c r="O912" i="11"/>
  <c r="P912" i="11"/>
  <c r="C913" i="11"/>
  <c r="D913" i="11"/>
  <c r="E913" i="11"/>
  <c r="F913" i="11"/>
  <c r="G913" i="11"/>
  <c r="H913" i="11"/>
  <c r="I913" i="11"/>
  <c r="J913" i="11"/>
  <c r="K913" i="11"/>
  <c r="L913" i="11"/>
  <c r="M913" i="11"/>
  <c r="N913" i="11"/>
  <c r="O913" i="11"/>
  <c r="P913" i="11"/>
  <c r="C914" i="11"/>
  <c r="D914" i="11"/>
  <c r="E914" i="11"/>
  <c r="F914" i="11"/>
  <c r="G914" i="11"/>
  <c r="H914" i="11"/>
  <c r="I914" i="11"/>
  <c r="J914" i="11"/>
  <c r="K914" i="11"/>
  <c r="L914" i="11"/>
  <c r="M914" i="11"/>
  <c r="N914" i="11"/>
  <c r="O914" i="11"/>
  <c r="P914" i="11"/>
  <c r="C915" i="11"/>
  <c r="D915" i="11"/>
  <c r="E915" i="11"/>
  <c r="F915" i="11"/>
  <c r="G915" i="11"/>
  <c r="H915" i="11"/>
  <c r="I915" i="11"/>
  <c r="J915" i="11"/>
  <c r="K915" i="11"/>
  <c r="L915" i="11"/>
  <c r="M915" i="11"/>
  <c r="N915" i="11"/>
  <c r="O915" i="11"/>
  <c r="P915" i="11"/>
  <c r="C916" i="11"/>
  <c r="D916" i="11"/>
  <c r="E916" i="11"/>
  <c r="F916" i="11"/>
  <c r="G916" i="11"/>
  <c r="H916" i="11"/>
  <c r="I916" i="11"/>
  <c r="J916" i="11"/>
  <c r="K916" i="11"/>
  <c r="L916" i="11"/>
  <c r="M916" i="11"/>
  <c r="N916" i="11"/>
  <c r="O916" i="11"/>
  <c r="P916" i="11"/>
  <c r="C917" i="11"/>
  <c r="D917" i="11"/>
  <c r="E917" i="11"/>
  <c r="F917" i="11"/>
  <c r="G917" i="11"/>
  <c r="H917" i="11"/>
  <c r="I917" i="11"/>
  <c r="J917" i="11"/>
  <c r="K917" i="11"/>
  <c r="L917" i="11"/>
  <c r="M917" i="11"/>
  <c r="N917" i="11"/>
  <c r="O917" i="11"/>
  <c r="P917" i="11"/>
  <c r="C918" i="11"/>
  <c r="D918" i="11"/>
  <c r="E918" i="11"/>
  <c r="F918" i="11"/>
  <c r="G918" i="11"/>
  <c r="H918" i="11"/>
  <c r="I918" i="11"/>
  <c r="J918" i="11"/>
  <c r="K918" i="11"/>
  <c r="L918" i="11"/>
  <c r="M918" i="11"/>
  <c r="N918" i="11"/>
  <c r="O918" i="11"/>
  <c r="P918" i="11"/>
  <c r="C919" i="11"/>
  <c r="D919" i="11"/>
  <c r="E919" i="11"/>
  <c r="F919" i="11"/>
  <c r="G919" i="11"/>
  <c r="H919" i="11"/>
  <c r="I919" i="11"/>
  <c r="J919" i="11"/>
  <c r="K919" i="11"/>
  <c r="L919" i="11"/>
  <c r="M919" i="11"/>
  <c r="N919" i="11"/>
  <c r="O919" i="11"/>
  <c r="P919" i="11"/>
  <c r="C920" i="11"/>
  <c r="D920" i="11"/>
  <c r="E920" i="11"/>
  <c r="F920" i="11"/>
  <c r="G920" i="11"/>
  <c r="H920" i="11"/>
  <c r="I920" i="11"/>
  <c r="J920" i="11"/>
  <c r="K920" i="11"/>
  <c r="L920" i="11"/>
  <c r="M920" i="11"/>
  <c r="N920" i="11"/>
  <c r="O920" i="11"/>
  <c r="P920" i="11"/>
  <c r="C921" i="11"/>
  <c r="D921" i="11"/>
  <c r="E921" i="11"/>
  <c r="F921" i="11"/>
  <c r="G921" i="11"/>
  <c r="H921" i="11"/>
  <c r="I921" i="11"/>
  <c r="J921" i="11"/>
  <c r="K921" i="11"/>
  <c r="L921" i="11"/>
  <c r="M921" i="11"/>
  <c r="N921" i="11"/>
  <c r="O921" i="11"/>
  <c r="P921" i="11"/>
  <c r="C922" i="11"/>
  <c r="D922" i="11"/>
  <c r="E922" i="11"/>
  <c r="F922" i="11"/>
  <c r="G922" i="11"/>
  <c r="H922" i="11"/>
  <c r="I922" i="11"/>
  <c r="J922" i="11"/>
  <c r="K922" i="11"/>
  <c r="L922" i="11"/>
  <c r="M922" i="11"/>
  <c r="N922" i="11"/>
  <c r="O922" i="11"/>
  <c r="P922" i="11"/>
  <c r="C923" i="11"/>
  <c r="D923" i="11"/>
  <c r="E923" i="11"/>
  <c r="F923" i="11"/>
  <c r="G923" i="11"/>
  <c r="H923" i="11"/>
  <c r="I923" i="11"/>
  <c r="J923" i="11"/>
  <c r="K923" i="11"/>
  <c r="L923" i="11"/>
  <c r="M923" i="11"/>
  <c r="N923" i="11"/>
  <c r="O923" i="11"/>
  <c r="P923" i="11"/>
  <c r="C924" i="11"/>
  <c r="D924" i="11"/>
  <c r="E924" i="11"/>
  <c r="F924" i="11"/>
  <c r="G924" i="11"/>
  <c r="H924" i="11"/>
  <c r="I924" i="11"/>
  <c r="J924" i="11"/>
  <c r="K924" i="11"/>
  <c r="L924" i="11"/>
  <c r="M924" i="11"/>
  <c r="N924" i="11"/>
  <c r="O924" i="11"/>
  <c r="P924" i="11"/>
  <c r="C925" i="11"/>
  <c r="D925" i="11"/>
  <c r="E925" i="11"/>
  <c r="F925" i="11"/>
  <c r="G925" i="11"/>
  <c r="H925" i="11"/>
  <c r="I925" i="11"/>
  <c r="J925" i="11"/>
  <c r="K925" i="11"/>
  <c r="L925" i="11"/>
  <c r="M925" i="11"/>
  <c r="N925" i="11"/>
  <c r="O925" i="11"/>
  <c r="P925" i="11"/>
  <c r="C926" i="11"/>
  <c r="D926" i="11"/>
  <c r="E926" i="11"/>
  <c r="F926" i="11"/>
  <c r="G926" i="11"/>
  <c r="H926" i="11"/>
  <c r="I926" i="11"/>
  <c r="J926" i="11"/>
  <c r="K926" i="11"/>
  <c r="L926" i="11"/>
  <c r="M926" i="11"/>
  <c r="N926" i="11"/>
  <c r="O926" i="11"/>
  <c r="P926" i="11"/>
  <c r="C927" i="11"/>
  <c r="D927" i="11"/>
  <c r="E927" i="11"/>
  <c r="F927" i="11"/>
  <c r="G927" i="11"/>
  <c r="H927" i="11"/>
  <c r="I927" i="11"/>
  <c r="J927" i="11"/>
  <c r="K927" i="11"/>
  <c r="L927" i="11"/>
  <c r="M927" i="11"/>
  <c r="N927" i="11"/>
  <c r="O927" i="11"/>
  <c r="P927" i="11"/>
  <c r="C928" i="11"/>
  <c r="D928" i="11"/>
  <c r="E928" i="11"/>
  <c r="F928" i="11"/>
  <c r="G928" i="11"/>
  <c r="H928" i="11"/>
  <c r="I928" i="11"/>
  <c r="J928" i="11"/>
  <c r="K928" i="11"/>
  <c r="L928" i="11"/>
  <c r="M928" i="11"/>
  <c r="N928" i="11"/>
  <c r="O928" i="11"/>
  <c r="P928" i="11"/>
  <c r="C929" i="11"/>
  <c r="D929" i="11"/>
  <c r="E929" i="11"/>
  <c r="F929" i="11"/>
  <c r="G929" i="11"/>
  <c r="H929" i="11"/>
  <c r="I929" i="11"/>
  <c r="J929" i="11"/>
  <c r="K929" i="11"/>
  <c r="L929" i="11"/>
  <c r="M929" i="11"/>
  <c r="N929" i="11"/>
  <c r="O929" i="11"/>
  <c r="P929" i="11"/>
  <c r="C930" i="11"/>
  <c r="D930" i="11"/>
  <c r="E930" i="11"/>
  <c r="F930" i="11"/>
  <c r="G930" i="11"/>
  <c r="H930" i="11"/>
  <c r="I930" i="11"/>
  <c r="J930" i="11"/>
  <c r="K930" i="11"/>
  <c r="L930" i="11"/>
  <c r="M930" i="11"/>
  <c r="N930" i="11"/>
  <c r="O930" i="11"/>
  <c r="P930" i="11"/>
  <c r="C931" i="11"/>
  <c r="D931" i="11"/>
  <c r="E931" i="11"/>
  <c r="F931" i="11"/>
  <c r="G931" i="11"/>
  <c r="H931" i="11"/>
  <c r="I931" i="11"/>
  <c r="J931" i="11"/>
  <c r="K931" i="11"/>
  <c r="L931" i="11"/>
  <c r="M931" i="11"/>
  <c r="N931" i="11"/>
  <c r="O931" i="11"/>
  <c r="P931" i="11"/>
  <c r="C932" i="11"/>
  <c r="D932" i="11"/>
  <c r="E932" i="11"/>
  <c r="F932" i="11"/>
  <c r="G932" i="11"/>
  <c r="H932" i="11"/>
  <c r="I932" i="11"/>
  <c r="J932" i="11"/>
  <c r="K932" i="11"/>
  <c r="L932" i="11"/>
  <c r="M932" i="11"/>
  <c r="N932" i="11"/>
  <c r="O932" i="11"/>
  <c r="P932" i="11"/>
  <c r="C933" i="11"/>
  <c r="D933" i="11"/>
  <c r="E933" i="11"/>
  <c r="F933" i="11"/>
  <c r="G933" i="11"/>
  <c r="H933" i="11"/>
  <c r="I933" i="11"/>
  <c r="J933" i="11"/>
  <c r="K933" i="11"/>
  <c r="L933" i="11"/>
  <c r="M933" i="11"/>
  <c r="N933" i="11"/>
  <c r="O933" i="11"/>
  <c r="P933" i="11"/>
  <c r="C934" i="11"/>
  <c r="D934" i="11"/>
  <c r="E934" i="11"/>
  <c r="F934" i="11"/>
  <c r="G934" i="11"/>
  <c r="H934" i="11"/>
  <c r="I934" i="11"/>
  <c r="J934" i="11"/>
  <c r="K934" i="11"/>
  <c r="L934" i="11"/>
  <c r="M934" i="11"/>
  <c r="N934" i="11"/>
  <c r="O934" i="11"/>
  <c r="P934" i="11"/>
  <c r="C935" i="11"/>
  <c r="D935" i="11"/>
  <c r="E935" i="11"/>
  <c r="F935" i="11"/>
  <c r="G935" i="11"/>
  <c r="H935" i="11"/>
  <c r="I935" i="11"/>
  <c r="J935" i="11"/>
  <c r="K935" i="11"/>
  <c r="L935" i="11"/>
  <c r="M935" i="11"/>
  <c r="N935" i="11"/>
  <c r="O935" i="11"/>
  <c r="P935" i="11"/>
  <c r="C936" i="11"/>
  <c r="D936" i="11"/>
  <c r="E936" i="11"/>
  <c r="F936" i="11"/>
  <c r="G936" i="11"/>
  <c r="H936" i="11"/>
  <c r="I936" i="11"/>
  <c r="J936" i="11"/>
  <c r="K936" i="11"/>
  <c r="L936" i="11"/>
  <c r="M936" i="11"/>
  <c r="N936" i="11"/>
  <c r="O936" i="11"/>
  <c r="P936" i="11"/>
  <c r="C937" i="11"/>
  <c r="D937" i="11"/>
  <c r="E937" i="11"/>
  <c r="F937" i="11"/>
  <c r="G937" i="11"/>
  <c r="H937" i="11"/>
  <c r="I937" i="11"/>
  <c r="J937" i="11"/>
  <c r="K937" i="11"/>
  <c r="L937" i="11"/>
  <c r="M937" i="11"/>
  <c r="N937" i="11"/>
  <c r="O937" i="11"/>
  <c r="P937" i="11"/>
  <c r="C938" i="11"/>
  <c r="D938" i="11"/>
  <c r="E938" i="11"/>
  <c r="F938" i="11"/>
  <c r="G938" i="11"/>
  <c r="H938" i="11"/>
  <c r="I938" i="11"/>
  <c r="J938" i="11"/>
  <c r="K938" i="11"/>
  <c r="L938" i="11"/>
  <c r="M938" i="11"/>
  <c r="N938" i="11"/>
  <c r="O938" i="11"/>
  <c r="P938" i="11"/>
  <c r="C939" i="11"/>
  <c r="D939" i="11"/>
  <c r="E939" i="11"/>
  <c r="F939" i="11"/>
  <c r="G939" i="11"/>
  <c r="H939" i="11"/>
  <c r="I939" i="11"/>
  <c r="J939" i="11"/>
  <c r="K939" i="11"/>
  <c r="L939" i="11"/>
  <c r="M939" i="11"/>
  <c r="N939" i="11"/>
  <c r="O939" i="11"/>
  <c r="P939" i="11"/>
  <c r="C940" i="11"/>
  <c r="D940" i="11"/>
  <c r="E940" i="11"/>
  <c r="F940" i="11"/>
  <c r="G940" i="11"/>
  <c r="H940" i="11"/>
  <c r="I940" i="11"/>
  <c r="J940" i="11"/>
  <c r="K940" i="11"/>
  <c r="L940" i="11"/>
  <c r="M940" i="11"/>
  <c r="N940" i="11"/>
  <c r="O940" i="11"/>
  <c r="P940" i="11"/>
  <c r="C941" i="11"/>
  <c r="D941" i="11"/>
  <c r="E941" i="11"/>
  <c r="F941" i="11"/>
  <c r="G941" i="11"/>
  <c r="H941" i="11"/>
  <c r="I941" i="11"/>
  <c r="J941" i="11"/>
  <c r="K941" i="11"/>
  <c r="L941" i="11"/>
  <c r="M941" i="11"/>
  <c r="N941" i="11"/>
  <c r="O941" i="11"/>
  <c r="P941" i="11"/>
  <c r="C942" i="11"/>
  <c r="D942" i="11"/>
  <c r="E942" i="11"/>
  <c r="F942" i="11"/>
  <c r="G942" i="11"/>
  <c r="H942" i="11"/>
  <c r="I942" i="11"/>
  <c r="J942" i="11"/>
  <c r="K942" i="11"/>
  <c r="L942" i="11"/>
  <c r="M942" i="11"/>
  <c r="N942" i="11"/>
  <c r="O942" i="11"/>
  <c r="P942" i="11"/>
  <c r="C943" i="11"/>
  <c r="D943" i="11"/>
  <c r="E943" i="11"/>
  <c r="F943" i="11"/>
  <c r="G943" i="11"/>
  <c r="H943" i="11"/>
  <c r="I943" i="11"/>
  <c r="J943" i="11"/>
  <c r="K943" i="11"/>
  <c r="L943" i="11"/>
  <c r="M943" i="11"/>
  <c r="N943" i="11"/>
  <c r="O943" i="11"/>
  <c r="P943" i="11"/>
  <c r="C944" i="11"/>
  <c r="D944" i="11"/>
  <c r="E944" i="11"/>
  <c r="F944" i="11"/>
  <c r="G944" i="11"/>
  <c r="H944" i="11"/>
  <c r="I944" i="11"/>
  <c r="J944" i="11"/>
  <c r="K944" i="11"/>
  <c r="L944" i="11"/>
  <c r="M944" i="11"/>
  <c r="N944" i="11"/>
  <c r="O944" i="11"/>
  <c r="P944" i="11"/>
  <c r="C945" i="11"/>
  <c r="D945" i="11"/>
  <c r="E945" i="11"/>
  <c r="F945" i="11"/>
  <c r="G945" i="11"/>
  <c r="H945" i="11"/>
  <c r="I945" i="11"/>
  <c r="J945" i="11"/>
  <c r="K945" i="11"/>
  <c r="L945" i="11"/>
  <c r="M945" i="11"/>
  <c r="N945" i="11"/>
  <c r="O945" i="11"/>
  <c r="P945" i="11"/>
  <c r="C946" i="11"/>
  <c r="D946" i="11"/>
  <c r="E946" i="11"/>
  <c r="F946" i="11"/>
  <c r="G946" i="11"/>
  <c r="H946" i="11"/>
  <c r="I946" i="11"/>
  <c r="J946" i="11"/>
  <c r="K946" i="11"/>
  <c r="L946" i="11"/>
  <c r="M946" i="11"/>
  <c r="N946" i="11"/>
  <c r="O946" i="11"/>
  <c r="P946" i="11"/>
  <c r="C947" i="11"/>
  <c r="D947" i="11"/>
  <c r="E947" i="11"/>
  <c r="F947" i="11"/>
  <c r="G947" i="11"/>
  <c r="H947" i="11"/>
  <c r="I947" i="11"/>
  <c r="J947" i="11"/>
  <c r="K947" i="11"/>
  <c r="L947" i="11"/>
  <c r="M947" i="11"/>
  <c r="N947" i="11"/>
  <c r="O947" i="11"/>
  <c r="P947" i="11"/>
  <c r="C948" i="11"/>
  <c r="D948" i="11"/>
  <c r="E948" i="11"/>
  <c r="F948" i="11"/>
  <c r="G948" i="11"/>
  <c r="H948" i="11"/>
  <c r="I948" i="11"/>
  <c r="J948" i="11"/>
  <c r="K948" i="11"/>
  <c r="L948" i="11"/>
  <c r="M948" i="11"/>
  <c r="N948" i="11"/>
  <c r="O948" i="11"/>
  <c r="P948" i="11"/>
  <c r="C949" i="11"/>
  <c r="D949" i="11"/>
  <c r="E949" i="11"/>
  <c r="F949" i="11"/>
  <c r="G949" i="11"/>
  <c r="H949" i="11"/>
  <c r="I949" i="11"/>
  <c r="J949" i="11"/>
  <c r="K949" i="11"/>
  <c r="L949" i="11"/>
  <c r="M949" i="11"/>
  <c r="N949" i="11"/>
  <c r="O949" i="11"/>
  <c r="P949" i="11"/>
  <c r="C950" i="11"/>
  <c r="D950" i="11"/>
  <c r="E950" i="11"/>
  <c r="F950" i="11"/>
  <c r="G950" i="11"/>
  <c r="H950" i="11"/>
  <c r="I950" i="11"/>
  <c r="J950" i="11"/>
  <c r="K950" i="11"/>
  <c r="L950" i="11"/>
  <c r="M950" i="11"/>
  <c r="N950" i="11"/>
  <c r="O950" i="11"/>
  <c r="P950" i="11"/>
  <c r="C951" i="11"/>
  <c r="D951" i="11"/>
  <c r="E951" i="11"/>
  <c r="F951" i="11"/>
  <c r="G951" i="11"/>
  <c r="H951" i="11"/>
  <c r="I951" i="11"/>
  <c r="J951" i="11"/>
  <c r="K951" i="11"/>
  <c r="L951" i="11"/>
  <c r="M951" i="11"/>
  <c r="N951" i="11"/>
  <c r="O951" i="11"/>
  <c r="P951" i="11"/>
  <c r="C952" i="11"/>
  <c r="D952" i="11"/>
  <c r="E952" i="11"/>
  <c r="F952" i="11"/>
  <c r="G952" i="11"/>
  <c r="H952" i="11"/>
  <c r="I952" i="11"/>
  <c r="J952" i="11"/>
  <c r="K952" i="11"/>
  <c r="L952" i="11"/>
  <c r="M952" i="11"/>
  <c r="N952" i="11"/>
  <c r="O952" i="11"/>
  <c r="P952" i="11"/>
  <c r="C953" i="11"/>
  <c r="D953" i="11"/>
  <c r="E953" i="11"/>
  <c r="F953" i="11"/>
  <c r="G953" i="11"/>
  <c r="H953" i="11"/>
  <c r="I953" i="11"/>
  <c r="J953" i="11"/>
  <c r="K953" i="11"/>
  <c r="L953" i="11"/>
  <c r="M953" i="11"/>
  <c r="N953" i="11"/>
  <c r="O953" i="11"/>
  <c r="P953" i="11"/>
  <c r="C954" i="11"/>
  <c r="D954" i="11"/>
  <c r="E954" i="11"/>
  <c r="F954" i="11"/>
  <c r="G954" i="11"/>
  <c r="H954" i="11"/>
  <c r="I954" i="11"/>
  <c r="J954" i="11"/>
  <c r="K954" i="11"/>
  <c r="L954" i="11"/>
  <c r="M954" i="11"/>
  <c r="N954" i="11"/>
  <c r="O954" i="11"/>
  <c r="P954" i="11"/>
  <c r="C955" i="11"/>
  <c r="D955" i="11"/>
  <c r="E955" i="11"/>
  <c r="F955" i="11"/>
  <c r="G955" i="11"/>
  <c r="H955" i="11"/>
  <c r="I955" i="11"/>
  <c r="J955" i="11"/>
  <c r="K955" i="11"/>
  <c r="L955" i="11"/>
  <c r="M955" i="11"/>
  <c r="N955" i="11"/>
  <c r="O955" i="11"/>
  <c r="P955" i="11"/>
  <c r="C956" i="11"/>
  <c r="D956" i="11"/>
  <c r="E956" i="11"/>
  <c r="F956" i="11"/>
  <c r="G956" i="11"/>
  <c r="H956" i="11"/>
  <c r="I956" i="11"/>
  <c r="J956" i="11"/>
  <c r="K956" i="11"/>
  <c r="L956" i="11"/>
  <c r="M956" i="11"/>
  <c r="N956" i="11"/>
  <c r="O956" i="11"/>
  <c r="P956" i="11"/>
  <c r="C957" i="11"/>
  <c r="D957" i="11"/>
  <c r="E957" i="11"/>
  <c r="F957" i="11"/>
  <c r="G957" i="11"/>
  <c r="H957" i="11"/>
  <c r="I957" i="11"/>
  <c r="J957" i="11"/>
  <c r="K957" i="11"/>
  <c r="L957" i="11"/>
  <c r="M957" i="11"/>
  <c r="N957" i="11"/>
  <c r="O957" i="11"/>
  <c r="P957" i="11"/>
  <c r="C958" i="11"/>
  <c r="D958" i="11"/>
  <c r="E958" i="11"/>
  <c r="F958" i="11"/>
  <c r="G958" i="11"/>
  <c r="H958" i="11"/>
  <c r="I958" i="11"/>
  <c r="J958" i="11"/>
  <c r="K958" i="11"/>
  <c r="L958" i="11"/>
  <c r="M958" i="11"/>
  <c r="N958" i="11"/>
  <c r="O958" i="11"/>
  <c r="P958" i="11"/>
  <c r="C959" i="11"/>
  <c r="D959" i="11"/>
  <c r="E959" i="11"/>
  <c r="F959" i="11"/>
  <c r="G959" i="11"/>
  <c r="H959" i="11"/>
  <c r="I959" i="11"/>
  <c r="J959" i="11"/>
  <c r="K959" i="11"/>
  <c r="L959" i="11"/>
  <c r="M959" i="11"/>
  <c r="N959" i="11"/>
  <c r="O959" i="11"/>
  <c r="P959" i="11"/>
  <c r="C960" i="11"/>
  <c r="D960" i="11"/>
  <c r="E960" i="11"/>
  <c r="F960" i="11"/>
  <c r="G960" i="11"/>
  <c r="H960" i="11"/>
  <c r="I960" i="11"/>
  <c r="J960" i="11"/>
  <c r="K960" i="11"/>
  <c r="L960" i="11"/>
  <c r="M960" i="11"/>
  <c r="N960" i="11"/>
  <c r="O960" i="11"/>
  <c r="P960" i="11"/>
  <c r="C961" i="11"/>
  <c r="D961" i="11"/>
  <c r="E961" i="11"/>
  <c r="F961" i="11"/>
  <c r="G961" i="11"/>
  <c r="H961" i="11"/>
  <c r="I961" i="11"/>
  <c r="J961" i="11"/>
  <c r="K961" i="11"/>
  <c r="L961" i="11"/>
  <c r="M961" i="11"/>
  <c r="N961" i="11"/>
  <c r="O961" i="11"/>
  <c r="P961" i="11"/>
  <c r="C962" i="11"/>
  <c r="D962" i="11"/>
  <c r="E962" i="11"/>
  <c r="F962" i="11"/>
  <c r="G962" i="11"/>
  <c r="H962" i="11"/>
  <c r="I962" i="11"/>
  <c r="J962" i="11"/>
  <c r="K962" i="11"/>
  <c r="L962" i="11"/>
  <c r="M962" i="11"/>
  <c r="N962" i="11"/>
  <c r="O962" i="11"/>
  <c r="P962" i="11"/>
  <c r="C963" i="11"/>
  <c r="D963" i="11"/>
  <c r="E963" i="11"/>
  <c r="F963" i="11"/>
  <c r="G963" i="11"/>
  <c r="H963" i="11"/>
  <c r="I963" i="11"/>
  <c r="J963" i="11"/>
  <c r="K963" i="11"/>
  <c r="L963" i="11"/>
  <c r="M963" i="11"/>
  <c r="N963" i="11"/>
  <c r="O963" i="11"/>
  <c r="P963" i="11"/>
  <c r="C964" i="11"/>
  <c r="D964" i="11"/>
  <c r="E964" i="11"/>
  <c r="F964" i="11"/>
  <c r="G964" i="11"/>
  <c r="H964" i="11"/>
  <c r="I964" i="11"/>
  <c r="J964" i="11"/>
  <c r="K964" i="11"/>
  <c r="L964" i="11"/>
  <c r="M964" i="11"/>
  <c r="N964" i="11"/>
  <c r="O964" i="11"/>
  <c r="P964" i="11"/>
  <c r="C965" i="11"/>
  <c r="D965" i="11"/>
  <c r="E965" i="11"/>
  <c r="F965" i="11"/>
  <c r="G965" i="11"/>
  <c r="H965" i="11"/>
  <c r="I965" i="11"/>
  <c r="J965" i="11"/>
  <c r="K965" i="11"/>
  <c r="L965" i="11"/>
  <c r="M965" i="11"/>
  <c r="N965" i="11"/>
  <c r="O965" i="11"/>
  <c r="P965" i="11"/>
  <c r="C966" i="11"/>
  <c r="D966" i="11"/>
  <c r="E966" i="11"/>
  <c r="F966" i="11"/>
  <c r="G966" i="11"/>
  <c r="H966" i="11"/>
  <c r="I966" i="11"/>
  <c r="J966" i="11"/>
  <c r="K966" i="11"/>
  <c r="L966" i="11"/>
  <c r="M966" i="11"/>
  <c r="N966" i="11"/>
  <c r="O966" i="11"/>
  <c r="P966" i="11"/>
  <c r="C967" i="11"/>
  <c r="D967" i="11"/>
  <c r="E967" i="11"/>
  <c r="F967" i="11"/>
  <c r="G967" i="11"/>
  <c r="H967" i="11"/>
  <c r="I967" i="11"/>
  <c r="J967" i="11"/>
  <c r="K967" i="11"/>
  <c r="L967" i="11"/>
  <c r="M967" i="11"/>
  <c r="N967" i="11"/>
  <c r="O967" i="11"/>
  <c r="P967" i="11"/>
  <c r="C968" i="11"/>
  <c r="D968" i="11"/>
  <c r="E968" i="11"/>
  <c r="F968" i="11"/>
  <c r="G968" i="11"/>
  <c r="H968" i="11"/>
  <c r="I968" i="11"/>
  <c r="J968" i="11"/>
  <c r="K968" i="11"/>
  <c r="L968" i="11"/>
  <c r="M968" i="11"/>
  <c r="N968" i="11"/>
  <c r="O968" i="11"/>
  <c r="P968" i="11"/>
  <c r="C969" i="11"/>
  <c r="D969" i="11"/>
  <c r="E969" i="11"/>
  <c r="F969" i="11"/>
  <c r="G969" i="11"/>
  <c r="H969" i="11"/>
  <c r="I969" i="11"/>
  <c r="J969" i="11"/>
  <c r="K969" i="11"/>
  <c r="L969" i="11"/>
  <c r="M969" i="11"/>
  <c r="N969" i="11"/>
  <c r="O969" i="11"/>
  <c r="P969" i="11"/>
  <c r="C970" i="11"/>
  <c r="D970" i="11"/>
  <c r="E970" i="11"/>
  <c r="F970" i="11"/>
  <c r="G970" i="11"/>
  <c r="H970" i="11"/>
  <c r="I970" i="11"/>
  <c r="J970" i="11"/>
  <c r="K970" i="11"/>
  <c r="L970" i="11"/>
  <c r="M970" i="11"/>
  <c r="N970" i="11"/>
  <c r="O970" i="11"/>
  <c r="P970" i="11"/>
  <c r="C971" i="11"/>
  <c r="D971" i="11"/>
  <c r="E971" i="11"/>
  <c r="F971" i="11"/>
  <c r="G971" i="11"/>
  <c r="H971" i="11"/>
  <c r="I971" i="11"/>
  <c r="J971" i="11"/>
  <c r="K971" i="11"/>
  <c r="L971" i="11"/>
  <c r="M971" i="11"/>
  <c r="N971" i="11"/>
  <c r="O971" i="11"/>
  <c r="P971" i="11"/>
  <c r="C972" i="11"/>
  <c r="D972" i="11"/>
  <c r="E972" i="11"/>
  <c r="F972" i="11"/>
  <c r="G972" i="11"/>
  <c r="H972" i="11"/>
  <c r="I972" i="11"/>
  <c r="J972" i="11"/>
  <c r="K972" i="11"/>
  <c r="L972" i="11"/>
  <c r="M972" i="11"/>
  <c r="N972" i="11"/>
  <c r="O972" i="11"/>
  <c r="P972" i="11"/>
  <c r="C973" i="11"/>
  <c r="D973" i="11"/>
  <c r="E973" i="11"/>
  <c r="F973" i="11"/>
  <c r="G973" i="11"/>
  <c r="H973" i="11"/>
  <c r="I973" i="11"/>
  <c r="J973" i="11"/>
  <c r="K973" i="11"/>
  <c r="L973" i="11"/>
  <c r="M973" i="11"/>
  <c r="N973" i="11"/>
  <c r="O973" i="11"/>
  <c r="P973" i="11"/>
  <c r="C974" i="11"/>
  <c r="D974" i="11"/>
  <c r="E974" i="11"/>
  <c r="F974" i="11"/>
  <c r="G974" i="11"/>
  <c r="H974" i="11"/>
  <c r="I974" i="11"/>
  <c r="J974" i="11"/>
  <c r="K974" i="11"/>
  <c r="L974" i="11"/>
  <c r="M974" i="11"/>
  <c r="N974" i="11"/>
  <c r="O974" i="11"/>
  <c r="P974" i="11"/>
  <c r="C975" i="11"/>
  <c r="D975" i="11"/>
  <c r="E975" i="11"/>
  <c r="F975" i="11"/>
  <c r="G975" i="11"/>
  <c r="H975" i="11"/>
  <c r="I975" i="11"/>
  <c r="J975" i="11"/>
  <c r="K975" i="11"/>
  <c r="L975" i="11"/>
  <c r="M975" i="11"/>
  <c r="N975" i="11"/>
  <c r="O975" i="11"/>
  <c r="P975" i="11"/>
  <c r="C976" i="11"/>
  <c r="D976" i="11"/>
  <c r="E976" i="11"/>
  <c r="F976" i="11"/>
  <c r="G976" i="11"/>
  <c r="H976" i="11"/>
  <c r="I976" i="11"/>
  <c r="J976" i="11"/>
  <c r="K976" i="11"/>
  <c r="L976" i="11"/>
  <c r="M976" i="11"/>
  <c r="N976" i="11"/>
  <c r="O976" i="11"/>
  <c r="P976" i="11"/>
  <c r="C977" i="11"/>
  <c r="D977" i="11"/>
  <c r="E977" i="11"/>
  <c r="F977" i="11"/>
  <c r="G977" i="11"/>
  <c r="H977" i="11"/>
  <c r="I977" i="11"/>
  <c r="J977" i="11"/>
  <c r="K977" i="11"/>
  <c r="L977" i="11"/>
  <c r="M977" i="11"/>
  <c r="N977" i="11"/>
  <c r="O977" i="11"/>
  <c r="P977" i="11"/>
  <c r="C978" i="11"/>
  <c r="D978" i="11"/>
  <c r="E978" i="11"/>
  <c r="F978" i="11"/>
  <c r="G978" i="11"/>
  <c r="H978" i="11"/>
  <c r="I978" i="11"/>
  <c r="J978" i="11"/>
  <c r="K978" i="11"/>
  <c r="L978" i="11"/>
  <c r="M978" i="11"/>
  <c r="N978" i="11"/>
  <c r="O978" i="11"/>
  <c r="P978" i="11"/>
  <c r="C979" i="11"/>
  <c r="D979" i="11"/>
  <c r="E979" i="11"/>
  <c r="F979" i="11"/>
  <c r="G979" i="11"/>
  <c r="H979" i="11"/>
  <c r="I979" i="11"/>
  <c r="J979" i="11"/>
  <c r="K979" i="11"/>
  <c r="L979" i="11"/>
  <c r="M979" i="11"/>
  <c r="N979" i="11"/>
  <c r="O979" i="11"/>
  <c r="P979" i="11"/>
  <c r="C980" i="11"/>
  <c r="D980" i="11"/>
  <c r="E980" i="11"/>
  <c r="F980" i="11"/>
  <c r="G980" i="11"/>
  <c r="H980" i="11"/>
  <c r="I980" i="11"/>
  <c r="J980" i="11"/>
  <c r="K980" i="11"/>
  <c r="L980" i="11"/>
  <c r="M980" i="11"/>
  <c r="N980" i="11"/>
  <c r="O980" i="11"/>
  <c r="P980" i="11"/>
  <c r="C981" i="11"/>
  <c r="D981" i="11"/>
  <c r="E981" i="11"/>
  <c r="F981" i="11"/>
  <c r="G981" i="11"/>
  <c r="H981" i="11"/>
  <c r="I981" i="11"/>
  <c r="J981" i="11"/>
  <c r="K981" i="11"/>
  <c r="L981" i="11"/>
  <c r="M981" i="11"/>
  <c r="N981" i="11"/>
  <c r="O981" i="11"/>
  <c r="P981" i="11"/>
  <c r="C982" i="11"/>
  <c r="D982" i="11"/>
  <c r="E982" i="11"/>
  <c r="F982" i="11"/>
  <c r="G982" i="11"/>
  <c r="H982" i="11"/>
  <c r="I982" i="11"/>
  <c r="J982" i="11"/>
  <c r="K982" i="11"/>
  <c r="L982" i="11"/>
  <c r="M982" i="11"/>
  <c r="N982" i="11"/>
  <c r="O982" i="11"/>
  <c r="P982" i="11"/>
  <c r="C983" i="11"/>
  <c r="D983" i="11"/>
  <c r="E983" i="11"/>
  <c r="F983" i="11"/>
  <c r="G983" i="11"/>
  <c r="H983" i="11"/>
  <c r="I983" i="11"/>
  <c r="J983" i="11"/>
  <c r="K983" i="11"/>
  <c r="L983" i="11"/>
  <c r="M983" i="11"/>
  <c r="N983" i="11"/>
  <c r="O983" i="11"/>
  <c r="P983" i="11"/>
  <c r="C984" i="11"/>
  <c r="D984" i="11"/>
  <c r="E984" i="11"/>
  <c r="F984" i="11"/>
  <c r="G984" i="11"/>
  <c r="H984" i="11"/>
  <c r="I984" i="11"/>
  <c r="J984" i="11"/>
  <c r="K984" i="11"/>
  <c r="L984" i="11"/>
  <c r="M984" i="11"/>
  <c r="N984" i="11"/>
  <c r="O984" i="11"/>
  <c r="P984" i="11"/>
  <c r="C985" i="11"/>
  <c r="D985" i="11"/>
  <c r="E985" i="11"/>
  <c r="F985" i="11"/>
  <c r="G985" i="11"/>
  <c r="H985" i="11"/>
  <c r="I985" i="11"/>
  <c r="J985" i="11"/>
  <c r="K985" i="11"/>
  <c r="L985" i="11"/>
  <c r="M985" i="11"/>
  <c r="N985" i="11"/>
  <c r="O985" i="11"/>
  <c r="P985" i="11"/>
  <c r="C986" i="11"/>
  <c r="D986" i="11"/>
  <c r="E986" i="11"/>
  <c r="F986" i="11"/>
  <c r="G986" i="11"/>
  <c r="H986" i="11"/>
  <c r="I986" i="11"/>
  <c r="J986" i="11"/>
  <c r="K986" i="11"/>
  <c r="L986" i="11"/>
  <c r="M986" i="11"/>
  <c r="N986" i="11"/>
  <c r="O986" i="11"/>
  <c r="P986" i="11"/>
  <c r="C987" i="11"/>
  <c r="D987" i="11"/>
  <c r="E987" i="11"/>
  <c r="F987" i="11"/>
  <c r="G987" i="11"/>
  <c r="H987" i="11"/>
  <c r="I987" i="11"/>
  <c r="J987" i="11"/>
  <c r="K987" i="11"/>
  <c r="L987" i="11"/>
  <c r="M987" i="11"/>
  <c r="N987" i="11"/>
  <c r="O987" i="11"/>
  <c r="P987" i="11"/>
  <c r="C988" i="11"/>
  <c r="D988" i="11"/>
  <c r="E988" i="11"/>
  <c r="F988" i="11"/>
  <c r="G988" i="11"/>
  <c r="H988" i="11"/>
  <c r="I988" i="11"/>
  <c r="J988" i="11"/>
  <c r="K988" i="11"/>
  <c r="L988" i="11"/>
  <c r="M988" i="11"/>
  <c r="N988" i="11"/>
  <c r="O988" i="11"/>
  <c r="P988" i="11"/>
  <c r="C989" i="11"/>
  <c r="D989" i="11"/>
  <c r="E989" i="11"/>
  <c r="F989" i="11"/>
  <c r="G989" i="11"/>
  <c r="H989" i="11"/>
  <c r="I989" i="11"/>
  <c r="J989" i="11"/>
  <c r="K989" i="11"/>
  <c r="L989" i="11"/>
  <c r="M989" i="11"/>
  <c r="N989" i="11"/>
  <c r="O989" i="11"/>
  <c r="P989" i="11"/>
  <c r="C990" i="11"/>
  <c r="D990" i="11"/>
  <c r="E990" i="11"/>
  <c r="F990" i="11"/>
  <c r="G990" i="11"/>
  <c r="H990" i="11"/>
  <c r="I990" i="11"/>
  <c r="J990" i="11"/>
  <c r="K990" i="11"/>
  <c r="L990" i="11"/>
  <c r="M990" i="11"/>
  <c r="N990" i="11"/>
  <c r="O990" i="11"/>
  <c r="P990" i="11"/>
  <c r="C991" i="11"/>
  <c r="D991" i="11"/>
  <c r="E991" i="11"/>
  <c r="F991" i="11"/>
  <c r="G991" i="11"/>
  <c r="H991" i="11"/>
  <c r="I991" i="11"/>
  <c r="J991" i="11"/>
  <c r="K991" i="11"/>
  <c r="L991" i="11"/>
  <c r="M991" i="11"/>
  <c r="N991" i="11"/>
  <c r="O991" i="11"/>
  <c r="P991" i="11"/>
  <c r="C992" i="11"/>
  <c r="D992" i="11"/>
  <c r="E992" i="11"/>
  <c r="F992" i="11"/>
  <c r="G992" i="11"/>
  <c r="H992" i="11"/>
  <c r="I992" i="11"/>
  <c r="J992" i="11"/>
  <c r="K992" i="11"/>
  <c r="L992" i="11"/>
  <c r="M992" i="11"/>
  <c r="N992" i="11"/>
  <c r="O992" i="11"/>
  <c r="P992" i="11"/>
  <c r="C993" i="11"/>
  <c r="D993" i="11"/>
  <c r="E993" i="11"/>
  <c r="F993" i="11"/>
  <c r="G993" i="11"/>
  <c r="H993" i="11"/>
  <c r="I993" i="11"/>
  <c r="J993" i="11"/>
  <c r="K993" i="11"/>
  <c r="L993" i="11"/>
  <c r="M993" i="11"/>
  <c r="N993" i="11"/>
  <c r="O993" i="11"/>
  <c r="P993" i="11"/>
  <c r="C994" i="11"/>
  <c r="D994" i="11"/>
  <c r="E994" i="11"/>
  <c r="F994" i="11"/>
  <c r="G994" i="11"/>
  <c r="H994" i="11"/>
  <c r="I994" i="11"/>
  <c r="J994" i="11"/>
  <c r="K994" i="11"/>
  <c r="L994" i="11"/>
  <c r="M994" i="11"/>
  <c r="N994" i="11"/>
  <c r="O994" i="11"/>
  <c r="P994" i="11"/>
  <c r="C995" i="11"/>
  <c r="D995" i="11"/>
  <c r="E995" i="11"/>
  <c r="F995" i="11"/>
  <c r="G995" i="11"/>
  <c r="H995" i="11"/>
  <c r="I995" i="11"/>
  <c r="J995" i="11"/>
  <c r="K995" i="11"/>
  <c r="L995" i="11"/>
  <c r="M995" i="11"/>
  <c r="N995" i="11"/>
  <c r="O995" i="11"/>
  <c r="P995" i="11"/>
  <c r="C996" i="11"/>
  <c r="D996" i="11"/>
  <c r="E996" i="11"/>
  <c r="F996" i="11"/>
  <c r="G996" i="11"/>
  <c r="H996" i="11"/>
  <c r="I996" i="11"/>
  <c r="J996" i="11"/>
  <c r="K996" i="11"/>
  <c r="L996" i="11"/>
  <c r="M996" i="11"/>
  <c r="N996" i="11"/>
  <c r="O996" i="11"/>
  <c r="P996" i="11"/>
  <c r="C997" i="11"/>
  <c r="D997" i="11"/>
  <c r="E997" i="11"/>
  <c r="F997" i="11"/>
  <c r="G997" i="11"/>
  <c r="H997" i="11"/>
  <c r="I997" i="11"/>
  <c r="J997" i="11"/>
  <c r="K997" i="11"/>
  <c r="L997" i="11"/>
  <c r="M997" i="11"/>
  <c r="N997" i="11"/>
  <c r="O997" i="11"/>
  <c r="P997" i="11"/>
  <c r="C998" i="11"/>
  <c r="D998" i="11"/>
  <c r="E998" i="11"/>
  <c r="F998" i="11"/>
  <c r="G998" i="11"/>
  <c r="H998" i="11"/>
  <c r="I998" i="11"/>
  <c r="J998" i="11"/>
  <c r="K998" i="11"/>
  <c r="L998" i="11"/>
  <c r="M998" i="11"/>
  <c r="N998" i="11"/>
  <c r="O998" i="11"/>
  <c r="P998" i="11"/>
  <c r="C999" i="11"/>
  <c r="D999" i="11"/>
  <c r="E999" i="11"/>
  <c r="F999" i="11"/>
  <c r="G999" i="11"/>
  <c r="H999" i="11"/>
  <c r="I999" i="11"/>
  <c r="J999" i="11"/>
  <c r="K999" i="11"/>
  <c r="L999" i="11"/>
  <c r="M999" i="11"/>
  <c r="N999" i="11"/>
  <c r="O999" i="11"/>
  <c r="P999" i="11"/>
  <c r="C1000" i="11"/>
  <c r="D1000" i="11"/>
  <c r="E1000" i="11"/>
  <c r="F1000" i="11"/>
  <c r="G1000" i="11"/>
  <c r="H1000" i="11"/>
  <c r="I1000" i="11"/>
  <c r="J1000" i="11"/>
  <c r="K1000" i="11"/>
  <c r="L1000" i="11"/>
  <c r="M1000" i="11"/>
  <c r="N1000" i="11"/>
  <c r="O1000" i="11"/>
  <c r="P1000" i="11"/>
  <c r="C1001" i="11"/>
  <c r="D1001" i="11"/>
  <c r="E1001" i="11"/>
  <c r="F1001" i="11"/>
  <c r="G1001" i="11"/>
  <c r="H1001" i="11"/>
  <c r="I1001" i="11"/>
  <c r="J1001" i="11"/>
  <c r="K1001" i="11"/>
  <c r="L1001" i="11"/>
  <c r="M1001" i="11"/>
  <c r="N1001" i="11"/>
  <c r="O1001" i="11"/>
  <c r="P1001" i="11"/>
  <c r="C1002" i="11"/>
  <c r="D1002" i="11"/>
  <c r="E1002" i="11"/>
  <c r="F1002" i="11"/>
  <c r="G1002" i="11"/>
  <c r="H1002" i="11"/>
  <c r="I1002" i="11"/>
  <c r="J1002" i="11"/>
  <c r="K1002" i="11"/>
  <c r="L1002" i="11"/>
  <c r="M1002" i="11"/>
  <c r="N1002" i="11"/>
  <c r="O1002" i="11"/>
  <c r="P1002" i="11"/>
  <c r="C1003" i="11"/>
  <c r="D1003" i="11"/>
  <c r="E1003" i="11"/>
  <c r="F1003" i="11"/>
  <c r="G1003" i="11"/>
  <c r="H1003" i="11"/>
  <c r="I1003" i="11"/>
  <c r="J1003" i="11"/>
  <c r="K1003" i="11"/>
  <c r="L1003" i="11"/>
  <c r="M1003" i="11"/>
  <c r="N1003" i="11"/>
  <c r="O1003" i="11"/>
  <c r="P1003" i="11"/>
  <c r="C1004" i="11"/>
  <c r="D1004" i="11"/>
  <c r="E1004" i="11"/>
  <c r="F1004" i="11"/>
  <c r="G1004" i="11"/>
  <c r="H1004" i="11"/>
  <c r="I1004" i="11"/>
  <c r="J1004" i="11"/>
  <c r="K1004" i="11"/>
  <c r="L1004" i="11"/>
  <c r="M1004" i="11"/>
  <c r="N1004" i="11"/>
  <c r="O1004" i="11"/>
  <c r="P1004" i="11"/>
  <c r="C1005" i="11"/>
  <c r="D1005" i="11"/>
  <c r="E1005" i="11"/>
  <c r="F1005" i="11"/>
  <c r="G1005" i="11"/>
  <c r="H1005" i="11"/>
  <c r="I1005" i="11"/>
  <c r="J1005" i="11"/>
  <c r="K1005" i="11"/>
  <c r="L1005" i="11"/>
  <c r="M1005" i="11"/>
  <c r="N1005" i="11"/>
  <c r="O1005" i="11"/>
  <c r="P1005" i="11"/>
  <c r="C1006" i="11"/>
  <c r="D1006" i="11"/>
  <c r="E1006" i="11"/>
  <c r="F1006" i="11"/>
  <c r="G1006" i="11"/>
  <c r="H1006" i="11"/>
  <c r="I1006" i="11"/>
  <c r="J1006" i="11"/>
  <c r="K1006" i="11"/>
  <c r="L1006" i="11"/>
  <c r="M1006" i="11"/>
  <c r="N1006" i="11"/>
  <c r="O1006" i="11"/>
  <c r="P1006" i="11"/>
  <c r="C1007" i="11"/>
  <c r="D1007" i="11"/>
  <c r="E1007" i="11"/>
  <c r="F1007" i="11"/>
  <c r="G1007" i="11"/>
  <c r="H1007" i="11"/>
  <c r="I1007" i="11"/>
  <c r="J1007" i="11"/>
  <c r="K1007" i="11"/>
  <c r="L1007" i="11"/>
  <c r="M1007" i="11"/>
  <c r="N1007" i="11"/>
  <c r="O1007" i="11"/>
  <c r="P1007" i="11"/>
  <c r="C1008" i="11"/>
  <c r="D1008" i="11"/>
  <c r="E1008" i="11"/>
  <c r="F1008" i="11"/>
  <c r="G1008" i="11"/>
  <c r="H1008" i="11"/>
  <c r="I1008" i="11"/>
  <c r="J1008" i="11"/>
  <c r="K1008" i="11"/>
  <c r="L1008" i="11"/>
  <c r="M1008" i="11"/>
  <c r="N1008" i="11"/>
  <c r="O1008" i="11"/>
  <c r="P1008" i="11"/>
  <c r="C1009" i="11"/>
  <c r="D1009" i="11"/>
  <c r="E1009" i="11"/>
  <c r="F1009" i="11"/>
  <c r="G1009" i="11"/>
  <c r="H1009" i="11"/>
  <c r="I1009" i="11"/>
  <c r="J1009" i="11"/>
  <c r="K1009" i="11"/>
  <c r="L1009" i="11"/>
  <c r="M1009" i="11"/>
  <c r="N1009" i="11"/>
  <c r="O1009" i="11"/>
  <c r="P1009" i="11"/>
  <c r="C1010" i="11"/>
  <c r="D1010" i="11"/>
  <c r="E1010" i="11"/>
  <c r="F1010" i="11"/>
  <c r="G1010" i="11"/>
  <c r="H1010" i="11"/>
  <c r="I1010" i="11"/>
  <c r="J1010" i="11"/>
  <c r="K1010" i="11"/>
  <c r="L1010" i="11"/>
  <c r="M1010" i="11"/>
  <c r="N1010" i="11"/>
  <c r="O1010" i="11"/>
  <c r="P1010" i="11"/>
  <c r="C1011" i="11"/>
  <c r="D1011" i="11"/>
  <c r="E1011" i="11"/>
  <c r="F1011" i="11"/>
  <c r="G1011" i="11"/>
  <c r="H1011" i="11"/>
  <c r="I1011" i="11"/>
  <c r="J1011" i="11"/>
  <c r="K1011" i="11"/>
  <c r="L1011" i="11"/>
  <c r="M1011" i="11"/>
  <c r="N1011" i="11"/>
  <c r="O1011" i="11"/>
  <c r="P1011" i="11"/>
  <c r="C1012" i="11"/>
  <c r="D1012" i="11"/>
  <c r="E1012" i="11"/>
  <c r="F1012" i="11"/>
  <c r="G1012" i="11"/>
  <c r="H1012" i="11"/>
  <c r="I1012" i="11"/>
  <c r="J1012" i="11"/>
  <c r="K1012" i="11"/>
  <c r="L1012" i="11"/>
  <c r="M1012" i="11"/>
  <c r="N1012" i="11"/>
  <c r="O1012" i="11"/>
  <c r="P1012" i="11"/>
  <c r="C1013" i="11"/>
  <c r="D1013" i="11"/>
  <c r="E1013" i="11"/>
  <c r="F1013" i="11"/>
  <c r="G1013" i="11"/>
  <c r="H1013" i="11"/>
  <c r="I1013" i="11"/>
  <c r="J1013" i="11"/>
  <c r="K1013" i="11"/>
  <c r="L1013" i="11"/>
  <c r="M1013" i="11"/>
  <c r="N1013" i="11"/>
  <c r="O1013" i="11"/>
  <c r="P1013" i="11"/>
  <c r="C1014" i="11"/>
  <c r="D1014" i="11"/>
  <c r="E1014" i="11"/>
  <c r="F1014" i="11"/>
  <c r="G1014" i="11"/>
  <c r="H1014" i="11"/>
  <c r="I1014" i="11"/>
  <c r="J1014" i="11"/>
  <c r="K1014" i="11"/>
  <c r="L1014" i="11"/>
  <c r="M1014" i="11"/>
  <c r="N1014" i="11"/>
  <c r="O1014" i="11"/>
  <c r="P1014" i="11"/>
  <c r="C1015" i="11"/>
  <c r="D1015" i="11"/>
  <c r="E1015" i="11"/>
  <c r="F1015" i="11"/>
  <c r="G1015" i="11"/>
  <c r="H1015" i="11"/>
  <c r="I1015" i="11"/>
  <c r="J1015" i="11"/>
  <c r="K1015" i="11"/>
  <c r="L1015" i="11"/>
  <c r="M1015" i="11"/>
  <c r="N1015" i="11"/>
  <c r="O1015" i="11"/>
  <c r="P1015" i="11"/>
  <c r="C1016" i="11"/>
  <c r="D1016" i="11"/>
  <c r="E1016" i="11"/>
  <c r="F1016" i="11"/>
  <c r="G1016" i="11"/>
  <c r="H1016" i="11"/>
  <c r="I1016" i="11"/>
  <c r="J1016" i="11"/>
  <c r="K1016" i="11"/>
  <c r="L1016" i="11"/>
  <c r="M1016" i="11"/>
  <c r="N1016" i="11"/>
  <c r="O1016" i="11"/>
  <c r="P1016" i="11"/>
  <c r="C1017" i="11"/>
  <c r="D1017" i="11"/>
  <c r="E1017" i="11"/>
  <c r="F1017" i="11"/>
  <c r="G1017" i="11"/>
  <c r="H1017" i="11"/>
  <c r="I1017" i="11"/>
  <c r="J1017" i="11"/>
  <c r="K1017" i="11"/>
  <c r="L1017" i="11"/>
  <c r="M1017" i="11"/>
  <c r="N1017" i="11"/>
  <c r="O1017" i="11"/>
  <c r="P1017" i="11"/>
  <c r="C1018" i="11"/>
  <c r="D1018" i="11"/>
  <c r="E1018" i="11"/>
  <c r="F1018" i="11"/>
  <c r="G1018" i="11"/>
  <c r="H1018" i="11"/>
  <c r="I1018" i="11"/>
  <c r="J1018" i="11"/>
  <c r="K1018" i="11"/>
  <c r="L1018" i="11"/>
  <c r="M1018" i="11"/>
  <c r="N1018" i="11"/>
  <c r="O1018" i="11"/>
  <c r="P1018" i="11"/>
  <c r="C1019" i="11"/>
  <c r="D1019" i="11"/>
  <c r="E1019" i="11"/>
  <c r="F1019" i="11"/>
  <c r="G1019" i="11"/>
  <c r="H1019" i="11"/>
  <c r="I1019" i="11"/>
  <c r="J1019" i="11"/>
  <c r="K1019" i="11"/>
  <c r="L1019" i="11"/>
  <c r="M1019" i="11"/>
  <c r="N1019" i="11"/>
  <c r="O1019" i="11"/>
  <c r="P1019" i="11"/>
</calcChain>
</file>

<file path=xl/sharedStrings.xml><?xml version="1.0" encoding="utf-8"?>
<sst xmlns="http://schemas.openxmlformats.org/spreadsheetml/2006/main" count="52" uniqueCount="48">
  <si>
    <t>S</t>
  </si>
  <si>
    <t>T</t>
  </si>
  <si>
    <t>t</t>
  </si>
  <si>
    <t>s</t>
  </si>
  <si>
    <t>K</t>
  </si>
  <si>
    <t>r</t>
  </si>
  <si>
    <t>xt</t>
  </si>
  <si>
    <t>N</t>
  </si>
  <si>
    <t>dt</t>
  </si>
  <si>
    <t>ln(S)</t>
  </si>
  <si>
    <t>P(0,T)</t>
  </si>
  <si>
    <t>Input Parameters</t>
  </si>
  <si>
    <t>Lattice Settings</t>
  </si>
  <si>
    <r>
      <t>m</t>
    </r>
    <r>
      <rPr>
        <b/>
        <sz val="10"/>
        <rFont val="Arial"/>
        <family val="2"/>
      </rPr>
      <t>hat</t>
    </r>
  </si>
  <si>
    <t>a</t>
  </si>
  <si>
    <t>m</t>
  </si>
  <si>
    <t>l</t>
  </si>
  <si>
    <t>call_value</t>
  </si>
  <si>
    <t>SE</t>
  </si>
  <si>
    <t>SD</t>
  </si>
  <si>
    <t>M</t>
  </si>
  <si>
    <t>ST</t>
  </si>
  <si>
    <t>F(T,s)</t>
  </si>
  <si>
    <t>CT</t>
  </si>
  <si>
    <t>e</t>
  </si>
  <si>
    <r>
      <t>xt</t>
    </r>
    <r>
      <rPr>
        <vertAlign val="subscript"/>
        <sz val="10"/>
        <rFont val="Arial"/>
        <family val="2"/>
      </rPr>
      <t>0</t>
    </r>
  </si>
  <si>
    <r>
      <t>xt</t>
    </r>
    <r>
      <rPr>
        <vertAlign val="subscript"/>
        <sz val="10"/>
        <rFont val="Arial"/>
        <family val="2"/>
      </rPr>
      <t>0.05</t>
    </r>
  </si>
  <si>
    <r>
      <t>xt</t>
    </r>
    <r>
      <rPr>
        <vertAlign val="subscript"/>
        <sz val="10"/>
        <rFont val="Arial"/>
        <family val="2"/>
      </rPr>
      <t>0.1</t>
    </r>
    <r>
      <rPr>
        <sz val="10"/>
        <rFont val="Arial"/>
      </rPr>
      <t/>
    </r>
  </si>
  <si>
    <r>
      <t>xt</t>
    </r>
    <r>
      <rPr>
        <vertAlign val="subscript"/>
        <sz val="10"/>
        <rFont val="Arial"/>
        <family val="2"/>
      </rPr>
      <t>0.15</t>
    </r>
  </si>
  <si>
    <r>
      <t>xt</t>
    </r>
    <r>
      <rPr>
        <vertAlign val="subscript"/>
        <sz val="10"/>
        <rFont val="Arial"/>
        <family val="2"/>
      </rPr>
      <t>0.2</t>
    </r>
    <r>
      <rPr>
        <sz val="10"/>
        <rFont val="Arial"/>
      </rPr>
      <t/>
    </r>
  </si>
  <si>
    <r>
      <t>xt</t>
    </r>
    <r>
      <rPr>
        <vertAlign val="subscript"/>
        <sz val="10"/>
        <rFont val="Arial"/>
        <family val="2"/>
      </rPr>
      <t>0.25</t>
    </r>
  </si>
  <si>
    <r>
      <t>xt</t>
    </r>
    <r>
      <rPr>
        <vertAlign val="subscript"/>
        <sz val="10"/>
        <rFont val="Arial"/>
        <family val="2"/>
      </rPr>
      <t>0.3</t>
    </r>
    <r>
      <rPr>
        <sz val="10"/>
        <rFont val="Arial"/>
      </rPr>
      <t/>
    </r>
  </si>
  <si>
    <r>
      <t>xt</t>
    </r>
    <r>
      <rPr>
        <vertAlign val="subscript"/>
        <sz val="10"/>
        <rFont val="Arial"/>
        <family val="2"/>
      </rPr>
      <t>0.35</t>
    </r>
  </si>
  <si>
    <r>
      <t>xt</t>
    </r>
    <r>
      <rPr>
        <vertAlign val="subscript"/>
        <sz val="10"/>
        <rFont val="Arial"/>
        <family val="2"/>
      </rPr>
      <t>0.4</t>
    </r>
    <r>
      <rPr>
        <sz val="10"/>
        <rFont val="Arial"/>
      </rPr>
      <t/>
    </r>
  </si>
  <si>
    <r>
      <t>xt</t>
    </r>
    <r>
      <rPr>
        <vertAlign val="subscript"/>
        <sz val="10"/>
        <rFont val="Arial"/>
        <family val="2"/>
      </rPr>
      <t>0.45</t>
    </r>
  </si>
  <si>
    <r>
      <t>xt</t>
    </r>
    <r>
      <rPr>
        <vertAlign val="subscript"/>
        <sz val="10"/>
        <rFont val="Arial"/>
        <family val="2"/>
      </rPr>
      <t>0.5</t>
    </r>
    <r>
      <rPr>
        <sz val="10"/>
        <rFont val="Arial"/>
      </rPr>
      <t/>
    </r>
  </si>
  <si>
    <t>Figure 7.1 Simulation of Schwartz 1 Factor Model for a European Futures Option</t>
  </si>
  <si>
    <r>
      <t>e</t>
    </r>
    <r>
      <rPr>
        <vertAlign val="superscript"/>
        <sz val="10"/>
        <rFont val="Arial"/>
      </rPr>
      <t>-</t>
    </r>
    <r>
      <rPr>
        <vertAlign val="superscript"/>
        <sz val="10"/>
        <rFont val="Symbol"/>
        <family val="1"/>
        <charset val="2"/>
      </rPr>
      <t>a</t>
    </r>
    <r>
      <rPr>
        <vertAlign val="superscript"/>
        <sz val="10"/>
        <rFont val="Arial"/>
      </rPr>
      <t>(s-T)</t>
    </r>
  </si>
  <si>
    <t>Mr. Vince Kaminski and Mr. Paulo Issler</t>
  </si>
  <si>
    <t>MGMT 665 Energy Derivatives</t>
  </si>
  <si>
    <t>Team Project: Option Valuation Models</t>
  </si>
  <si>
    <t>Yue Guo</t>
  </si>
  <si>
    <t>Fang Li</t>
  </si>
  <si>
    <t>Nan Li</t>
  </si>
  <si>
    <t>Tracy Pan</t>
  </si>
  <si>
    <t>Jeff Planck</t>
  </si>
  <si>
    <t>Wei Wu</t>
  </si>
  <si>
    <t>April 30,2001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</si>
</sst>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0"/>
    <numFmt numFmtId="176" formatCode="#?/12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Symbol"/>
      <family val="1"/>
      <charset val="2"/>
    </font>
    <font>
      <vertAlign val="superscript"/>
      <sz val="10"/>
      <name val="Arial"/>
    </font>
    <font>
      <vertAlign val="superscript"/>
      <sz val="10"/>
      <name val="Symbol"/>
      <family val="1"/>
      <charset val="2"/>
    </font>
    <font>
      <vertAlign val="subscript"/>
      <sz val="1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4" fillId="0" borderId="1" xfId="0" applyFont="1" applyBorder="1"/>
    <xf numFmtId="170" fontId="0" fillId="0" borderId="2" xfId="0" applyNumberFormat="1" applyBorder="1"/>
    <xf numFmtId="0" fontId="0" fillId="0" borderId="3" xfId="0" applyFill="1" applyBorder="1"/>
    <xf numFmtId="0" fontId="0" fillId="0" borderId="4" xfId="0" applyBorder="1"/>
    <xf numFmtId="170" fontId="0" fillId="0" borderId="5" xfId="0" applyNumberFormat="1" applyBorder="1"/>
    <xf numFmtId="0" fontId="3" fillId="0" borderId="6" xfId="0" applyFont="1" applyBorder="1" applyAlignment="1">
      <alignment horizontal="left"/>
    </xf>
    <xf numFmtId="0" fontId="0" fillId="0" borderId="7" xfId="0" applyBorder="1"/>
    <xf numFmtId="0" fontId="3" fillId="0" borderId="1" xfId="0" applyFont="1" applyBorder="1" applyAlignment="1">
      <alignment horizontal="left"/>
    </xf>
    <xf numFmtId="0" fontId="0" fillId="0" borderId="3" xfId="0" applyBorder="1"/>
    <xf numFmtId="0" fontId="0" fillId="0" borderId="5" xfId="0" applyBorder="1"/>
    <xf numFmtId="0" fontId="3" fillId="0" borderId="3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Border="1"/>
    <xf numFmtId="2" fontId="0" fillId="2" borderId="2" xfId="0" applyNumberFormat="1" applyFill="1" applyBorder="1"/>
    <xf numFmtId="170" fontId="0" fillId="2" borderId="2" xfId="0" applyNumberFormat="1" applyFill="1" applyBorder="1"/>
    <xf numFmtId="0" fontId="0" fillId="2" borderId="2" xfId="0" applyFill="1" applyBorder="1"/>
    <xf numFmtId="176" fontId="0" fillId="2" borderId="2" xfId="0" applyNumberFormat="1" applyFill="1" applyBorder="1"/>
    <xf numFmtId="0" fontId="0" fillId="2" borderId="5" xfId="0" applyFill="1" applyBorder="1"/>
    <xf numFmtId="170" fontId="0" fillId="3" borderId="8" xfId="0" applyNumberFormat="1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8" fillId="4" borderId="0" xfId="0" applyFont="1" applyFill="1"/>
    <xf numFmtId="0" fontId="8" fillId="4" borderId="0" xfId="0" applyFont="1" applyFill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14</xdr:col>
          <xdr:colOff>525780</xdr:colOff>
          <xdr:row>8</xdr:row>
          <xdr:rowOff>30480</xdr:rowOff>
        </xdr:to>
        <xdr:sp macro="" textlink="">
          <xdr:nvSpPr>
            <xdr:cNvPr id="13314" name="Object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workbookViewId="0">
      <selection activeCell="J15" sqref="J15"/>
    </sheetView>
  </sheetViews>
  <sheetFormatPr defaultColWidth="9.109375" defaultRowHeight="13.2" x14ac:dyDescent="0.25"/>
  <cols>
    <col min="1" max="1" width="9.109375" style="26"/>
    <col min="2" max="2" width="9.109375" style="27"/>
    <col min="3" max="16384" width="9.109375" style="26"/>
  </cols>
  <sheetData>
    <row r="2" spans="2:8" x14ac:dyDescent="0.25">
      <c r="B2" s="26"/>
    </row>
    <row r="3" spans="2:8" x14ac:dyDescent="0.25">
      <c r="B3" s="26"/>
    </row>
    <row r="4" spans="2:8" x14ac:dyDescent="0.25">
      <c r="B4" s="26"/>
    </row>
    <row r="6" spans="2:8" ht="17.399999999999999" x14ac:dyDescent="0.3">
      <c r="D6" s="29"/>
      <c r="E6" s="29"/>
      <c r="F6" s="30" t="s">
        <v>38</v>
      </c>
      <c r="G6" s="29"/>
      <c r="H6" s="29"/>
    </row>
    <row r="7" spans="2:8" ht="17.399999999999999" x14ac:dyDescent="0.3">
      <c r="B7" s="26"/>
      <c r="D7" s="29"/>
      <c r="E7" s="29"/>
      <c r="F7" s="30" t="s">
        <v>39</v>
      </c>
      <c r="G7" s="29"/>
      <c r="H7" s="29"/>
    </row>
    <row r="8" spans="2:8" ht="17.399999999999999" x14ac:dyDescent="0.3">
      <c r="B8" s="26"/>
      <c r="D8" s="29"/>
      <c r="E8" s="29"/>
      <c r="F8" s="30" t="s">
        <v>40</v>
      </c>
      <c r="G8" s="29"/>
      <c r="H8" s="29"/>
    </row>
    <row r="9" spans="2:8" x14ac:dyDescent="0.25">
      <c r="B9" s="26"/>
      <c r="F9" s="27"/>
    </row>
    <row r="10" spans="2:8" x14ac:dyDescent="0.25">
      <c r="B10" s="26"/>
      <c r="F10" s="27"/>
    </row>
    <row r="11" spans="2:8" ht="15.6" x14ac:dyDescent="0.3">
      <c r="B11" s="26"/>
      <c r="F11" s="28" t="s">
        <v>41</v>
      </c>
    </row>
    <row r="12" spans="2:8" ht="15.6" x14ac:dyDescent="0.3">
      <c r="B12" s="26"/>
      <c r="F12" s="28" t="s">
        <v>42</v>
      </c>
    </row>
    <row r="13" spans="2:8" ht="15.6" x14ac:dyDescent="0.3">
      <c r="F13" s="28" t="s">
        <v>43</v>
      </c>
    </row>
    <row r="14" spans="2:8" ht="15.6" x14ac:dyDescent="0.3">
      <c r="F14" s="28" t="s">
        <v>44</v>
      </c>
    </row>
    <row r="15" spans="2:8" ht="15.6" x14ac:dyDescent="0.3">
      <c r="B15" s="26"/>
      <c r="F15" s="28" t="s">
        <v>45</v>
      </c>
    </row>
    <row r="16" spans="2:8" ht="15.6" x14ac:dyDescent="0.3">
      <c r="F16" s="28" t="s">
        <v>46</v>
      </c>
    </row>
    <row r="17" spans="6:6" ht="15.6" x14ac:dyDescent="0.3">
      <c r="F17" s="28"/>
    </row>
    <row r="18" spans="6:6" ht="15.6" x14ac:dyDescent="0.3">
      <c r="F18" s="28"/>
    </row>
    <row r="19" spans="6:6" ht="15.6" x14ac:dyDescent="0.3">
      <c r="F19" s="28" t="s">
        <v>47</v>
      </c>
    </row>
  </sheetData>
  <phoneticPr fontId="0" type="noConversion"/>
  <pageMargins left="0.75" right="0.75" top="1" bottom="1" header="0.5" footer="0.5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475"/>
  <sheetViews>
    <sheetView tabSelected="1" workbookViewId="0">
      <selection activeCell="F10" sqref="F10"/>
    </sheetView>
  </sheetViews>
  <sheetFormatPr defaultRowHeight="13.2" x14ac:dyDescent="0.25"/>
  <cols>
    <col min="1" max="1" width="6.33203125" customWidth="1"/>
    <col min="2" max="2" width="4.88671875" customWidth="1"/>
    <col min="18" max="18" width="16.5546875" bestFit="1" customWidth="1"/>
    <col min="19" max="19" width="12" bestFit="1" customWidth="1"/>
  </cols>
  <sheetData>
    <row r="1" spans="1:16" ht="15.6" x14ac:dyDescent="0.3">
      <c r="A1" s="1" t="s">
        <v>36</v>
      </c>
    </row>
    <row r="2" spans="1:16" ht="13.8" thickBot="1" x14ac:dyDescent="0.3"/>
    <row r="3" spans="1:16" x14ac:dyDescent="0.25">
      <c r="B3" s="31" t="s">
        <v>11</v>
      </c>
      <c r="C3" s="32"/>
      <c r="D3" s="33"/>
      <c r="F3" s="34" t="s">
        <v>12</v>
      </c>
      <c r="G3" s="35"/>
      <c r="H3" s="36"/>
    </row>
    <row r="4" spans="1:16" x14ac:dyDescent="0.25">
      <c r="B4" s="5" t="s">
        <v>0</v>
      </c>
      <c r="C4" s="4"/>
      <c r="D4" s="20">
        <v>26.9</v>
      </c>
      <c r="F4" s="5"/>
      <c r="G4" s="4"/>
      <c r="H4" s="6"/>
    </row>
    <row r="5" spans="1:16" x14ac:dyDescent="0.25">
      <c r="B5" s="5" t="s">
        <v>4</v>
      </c>
      <c r="C5" s="4"/>
      <c r="D5" s="20">
        <v>23.2</v>
      </c>
      <c r="F5" s="7" t="s">
        <v>13</v>
      </c>
      <c r="G5" s="4"/>
      <c r="H5" s="8">
        <f>D7-D8-(D9^2)/(2*D6)</f>
        <v>2.781542372881356</v>
      </c>
    </row>
    <row r="6" spans="1:16" x14ac:dyDescent="0.25">
      <c r="B6" s="7" t="s">
        <v>14</v>
      </c>
      <c r="C6" s="4"/>
      <c r="D6" s="21">
        <v>0.47199999999999998</v>
      </c>
      <c r="F6" s="5" t="s">
        <v>9</v>
      </c>
      <c r="G6" s="4"/>
      <c r="H6" s="8">
        <f>LN(D4)</f>
        <v>3.2921262866077932</v>
      </c>
    </row>
    <row r="7" spans="1:16" x14ac:dyDescent="0.25">
      <c r="B7" s="7" t="s">
        <v>15</v>
      </c>
      <c r="C7" s="4"/>
      <c r="D7" s="21">
        <v>2.9249999999999998</v>
      </c>
      <c r="F7" s="5" t="s">
        <v>8</v>
      </c>
      <c r="G7" s="4"/>
      <c r="H7" s="6">
        <f>D12/D13</f>
        <v>0.05</v>
      </c>
    </row>
    <row r="8" spans="1:16" x14ac:dyDescent="0.25">
      <c r="B8" s="7" t="s">
        <v>16</v>
      </c>
      <c r="C8" s="4"/>
      <c r="D8" s="21">
        <v>0</v>
      </c>
      <c r="F8" s="5" t="s">
        <v>10</v>
      </c>
      <c r="G8" s="4"/>
      <c r="H8" s="8">
        <f>EXP(-D10*D12)</f>
        <v>0.95122942450071402</v>
      </c>
    </row>
    <row r="9" spans="1:16" ht="16.2" thickBot="1" x14ac:dyDescent="0.3">
      <c r="B9" s="7" t="s">
        <v>3</v>
      </c>
      <c r="C9" s="4"/>
      <c r="D9" s="22">
        <v>0.36799999999999999</v>
      </c>
      <c r="F9" s="9" t="s">
        <v>37</v>
      </c>
      <c r="G9" s="10"/>
      <c r="H9" s="11">
        <f>EXP(-D6*(D11-D12))</f>
        <v>0.78978067393280271</v>
      </c>
      <c r="O9" s="3"/>
    </row>
    <row r="10" spans="1:16" ht="13.8" thickBot="1" x14ac:dyDescent="0.3">
      <c r="B10" s="5" t="s">
        <v>5</v>
      </c>
      <c r="C10" s="4"/>
      <c r="D10" s="21">
        <v>0.1</v>
      </c>
    </row>
    <row r="11" spans="1:16" x14ac:dyDescent="0.25">
      <c r="B11" s="5" t="s">
        <v>3</v>
      </c>
      <c r="C11" s="4"/>
      <c r="D11" s="23">
        <v>1</v>
      </c>
      <c r="F11" s="12" t="s">
        <v>17</v>
      </c>
      <c r="G11" s="13"/>
      <c r="H11" s="25">
        <f ca="1">AVERAGE(P20:P1019)</f>
        <v>1.6433980399513999</v>
      </c>
    </row>
    <row r="12" spans="1:16" x14ac:dyDescent="0.25">
      <c r="B12" s="7" t="s">
        <v>1</v>
      </c>
      <c r="C12" s="4"/>
      <c r="D12" s="23">
        <v>0.5</v>
      </c>
      <c r="F12" s="14" t="s">
        <v>18</v>
      </c>
      <c r="G12" s="4"/>
      <c r="H12" s="8">
        <f ca="1">K12/(H13^0.5)</f>
        <v>8.3759344032633964E-2</v>
      </c>
      <c r="J12" t="s">
        <v>19</v>
      </c>
      <c r="K12">
        <f ca="1">STDEV(P20:P1019)</f>
        <v>2.6487030246475602</v>
      </c>
    </row>
    <row r="13" spans="1:16" ht="13.8" thickBot="1" x14ac:dyDescent="0.3">
      <c r="B13" s="15" t="s">
        <v>7</v>
      </c>
      <c r="C13" s="10"/>
      <c r="D13" s="24">
        <v>10</v>
      </c>
      <c r="F13" s="17" t="s">
        <v>20</v>
      </c>
      <c r="G13" s="10"/>
      <c r="H13" s="16">
        <v>1000</v>
      </c>
    </row>
    <row r="14" spans="1:16" x14ac:dyDescent="0.25">
      <c r="N14" s="18" t="s">
        <v>21</v>
      </c>
      <c r="O14" s="18" t="s">
        <v>22</v>
      </c>
      <c r="P14" s="18" t="s">
        <v>23</v>
      </c>
    </row>
    <row r="15" spans="1:16" x14ac:dyDescent="0.25">
      <c r="B15" t="s">
        <v>2</v>
      </c>
      <c r="C15">
        <v>0</v>
      </c>
      <c r="D15">
        <f t="shared" ref="D15:M15" si="0">C15+$H$7</f>
        <v>0.05</v>
      </c>
      <c r="E15">
        <f t="shared" si="0"/>
        <v>0.1</v>
      </c>
      <c r="F15">
        <f t="shared" si="0"/>
        <v>0.15000000000000002</v>
      </c>
      <c r="G15">
        <f t="shared" si="0"/>
        <v>0.2</v>
      </c>
      <c r="H15">
        <f t="shared" si="0"/>
        <v>0.25</v>
      </c>
      <c r="I15">
        <f t="shared" si="0"/>
        <v>0.3</v>
      </c>
      <c r="J15">
        <f t="shared" si="0"/>
        <v>0.35</v>
      </c>
      <c r="K15">
        <f t="shared" si="0"/>
        <v>0.39999999999999997</v>
      </c>
      <c r="L15">
        <f t="shared" si="0"/>
        <v>0.44999999999999996</v>
      </c>
      <c r="M15">
        <f t="shared" si="0"/>
        <v>0.49999999999999994</v>
      </c>
    </row>
    <row r="16" spans="1:16" x14ac:dyDescent="0.25">
      <c r="B16" s="19" t="s">
        <v>24</v>
      </c>
      <c r="D16" s="3">
        <f ca="1">NORMINV(RAND(),0,1)</f>
        <v>0.48631818572175689</v>
      </c>
      <c r="E16" s="3">
        <f t="shared" ref="E16:L16" ca="1" si="1">NORMINV(RAND(),0,1)</f>
        <v>0.2421290901111206</v>
      </c>
      <c r="F16" s="3">
        <f t="shared" ca="1" si="1"/>
        <v>-0.88534989117761143</v>
      </c>
      <c r="G16" s="3">
        <f t="shared" ca="1" si="1"/>
        <v>-0.24828523237374611</v>
      </c>
      <c r="H16" s="3">
        <f t="shared" ca="1" si="1"/>
        <v>0.96208623290294781</v>
      </c>
      <c r="I16" s="3">
        <f t="shared" ca="1" si="1"/>
        <v>-0.6601737823075382</v>
      </c>
      <c r="J16" s="3">
        <f t="shared" ca="1" si="1"/>
        <v>-0.37467088986886665</v>
      </c>
      <c r="K16" s="3">
        <f t="shared" ca="1" si="1"/>
        <v>-0.30142018658807501</v>
      </c>
      <c r="L16" s="3">
        <f t="shared" ca="1" si="1"/>
        <v>-0.28737190405081492</v>
      </c>
      <c r="M16" s="3">
        <f ca="1">NORMINV(RAND(),0,1)</f>
        <v>-1.3245085028756876</v>
      </c>
    </row>
    <row r="17" spans="1:16" x14ac:dyDescent="0.25">
      <c r="B17" t="s">
        <v>6</v>
      </c>
      <c r="C17" s="3">
        <f>$H$6</f>
        <v>3.2921262866077932</v>
      </c>
      <c r="D17" s="3">
        <f t="shared" ref="D17:M17" ca="1" si="2">C17+$D$6*($H$5-C17)*$H$7+$D$9*($H$7^0.5)*D16</f>
        <v>3.3200943174522797</v>
      </c>
      <c r="E17" s="3">
        <f t="shared" ca="1" si="2"/>
        <v>3.3273086410177317</v>
      </c>
      <c r="F17" s="3">
        <f t="shared" ca="1" si="2"/>
        <v>3.2415755035976508</v>
      </c>
      <c r="G17" s="3">
        <f t="shared" ca="1" si="2"/>
        <v>3.2102879999205358</v>
      </c>
      <c r="H17" s="3">
        <f t="shared" ca="1" si="2"/>
        <v>3.2793370831075581</v>
      </c>
      <c r="I17" s="3">
        <f t="shared" ca="1" si="2"/>
        <v>3.2132652088315568</v>
      </c>
      <c r="J17" s="3">
        <f t="shared" ca="1" si="2"/>
        <v>3.1722458933982463</v>
      </c>
      <c r="K17" s="3">
        <f t="shared" ca="1" si="2"/>
        <v>3.1382222365203885</v>
      </c>
      <c r="L17" s="3">
        <f t="shared" ca="1" si="2"/>
        <v>3.1061575332065603</v>
      </c>
      <c r="M17" s="3">
        <f t="shared" ca="1" si="2"/>
        <v>2.9895063848120857</v>
      </c>
      <c r="N17" s="3">
        <f ca="1">EXP(M17)</f>
        <v>19.875869038898749</v>
      </c>
      <c r="O17" s="3">
        <f ca="1">EXP(($H$9*LN(N17))+(1-$H$9)*$H$5+(($D$9^2)/(4*$D$6))*(1-$H$9^2))</f>
        <v>19.546105208297476</v>
      </c>
      <c r="P17" s="2">
        <f ca="1">(MAX(O17-$D$5,0))*$H$8</f>
        <v>0</v>
      </c>
    </row>
    <row r="18" spans="1:16" x14ac:dyDescent="0.25">
      <c r="P18" s="2"/>
    </row>
    <row r="19" spans="1:16" ht="15.6" x14ac:dyDescent="0.35">
      <c r="C19" t="s">
        <v>25</v>
      </c>
      <c r="D19" t="s">
        <v>26</v>
      </c>
      <c r="E19" t="s">
        <v>27</v>
      </c>
      <c r="F19" t="s">
        <v>28</v>
      </c>
      <c r="G19" t="s">
        <v>29</v>
      </c>
      <c r="H19" t="s">
        <v>30</v>
      </c>
      <c r="I19" t="s">
        <v>31</v>
      </c>
      <c r="J19" t="s">
        <v>32</v>
      </c>
      <c r="K19" t="s">
        <v>33</v>
      </c>
      <c r="L19" t="s">
        <v>34</v>
      </c>
      <c r="M19" t="s">
        <v>35</v>
      </c>
      <c r="N19" s="18" t="s">
        <v>21</v>
      </c>
      <c r="O19" s="18" t="s">
        <v>22</v>
      </c>
      <c r="P19" s="18" t="s">
        <v>23</v>
      </c>
    </row>
    <row r="20" spans="1:16" x14ac:dyDescent="0.25">
      <c r="A20">
        <v>1</v>
      </c>
      <c r="C20" s="3">
        <f t="shared" ref="C20:C83" si="3">$H$6</f>
        <v>3.2921262866077932</v>
      </c>
      <c r="D20">
        <f t="shared" ref="D20:M35" ca="1" si="4">C20+$D$6*($H$5-C20)*$H$7+$D$9*($H$7^0.5)*(NORMINV(RAND(),0,1))</f>
        <v>3.2747363076908371</v>
      </c>
      <c r="E20">
        <f t="shared" ca="1" si="4"/>
        <v>3.2883347106876664</v>
      </c>
      <c r="F20">
        <f t="shared" ca="1" si="4"/>
        <v>3.346152669162072</v>
      </c>
      <c r="G20">
        <f t="shared" ca="1" si="4"/>
        <v>3.3236756991030982</v>
      </c>
      <c r="H20">
        <f t="shared" ca="1" si="4"/>
        <v>3.391894757854776</v>
      </c>
      <c r="I20">
        <f t="shared" ca="1" si="4"/>
        <v>3.5487929049140985</v>
      </c>
      <c r="J20">
        <f t="shared" ca="1" si="4"/>
        <v>3.5818764469829838</v>
      </c>
      <c r="K20">
        <f t="shared" ca="1" si="4"/>
        <v>3.5838400717662502</v>
      </c>
      <c r="L20">
        <f t="shared" ca="1" si="4"/>
        <v>3.3601798991068881</v>
      </c>
      <c r="M20">
        <f t="shared" ca="1" si="4"/>
        <v>3.3039780580966616</v>
      </c>
      <c r="N20">
        <f ca="1">EXP(M20)</f>
        <v>27.22070938621593</v>
      </c>
      <c r="O20">
        <f t="shared" ref="O20:O83" ca="1" si="5">EXP(($H$9*LN(N20))+(1-$H$9)*$H$5+(($D$9^2)/(4*$D$6))*(1-$H$9^2))</f>
        <v>25.056660854529209</v>
      </c>
      <c r="P20" s="2">
        <f t="shared" ref="P20:P83" ca="1" si="6">(MAX(O20-$D$5,0))*$H$8</f>
        <v>1.7661104361468241</v>
      </c>
    </row>
    <row r="21" spans="1:16" x14ac:dyDescent="0.25">
      <c r="A21">
        <v>2</v>
      </c>
      <c r="C21" s="3">
        <f t="shared" si="3"/>
        <v>3.2921262866077932</v>
      </c>
      <c r="D21">
        <f t="shared" ca="1" si="4"/>
        <v>3.2360970467920764</v>
      </c>
      <c r="E21">
        <f t="shared" ca="1" si="4"/>
        <v>3.1686095062239543</v>
      </c>
      <c r="F21">
        <f t="shared" ca="1" si="4"/>
        <v>3.3577345045237754</v>
      </c>
      <c r="G21">
        <f t="shared" ca="1" si="4"/>
        <v>3.3970494643303115</v>
      </c>
      <c r="H21">
        <f t="shared" ca="1" si="4"/>
        <v>3.4365691053395437</v>
      </c>
      <c r="I21">
        <f t="shared" ca="1" si="4"/>
        <v>3.4003235149048576</v>
      </c>
      <c r="J21">
        <f t="shared" ca="1" si="4"/>
        <v>3.3631423088898655</v>
      </c>
      <c r="K21">
        <f t="shared" ca="1" si="4"/>
        <v>3.1905554661802067</v>
      </c>
      <c r="L21">
        <f t="shared" ca="1" si="4"/>
        <v>3.0765460496971651</v>
      </c>
      <c r="M21">
        <f t="shared" ca="1" si="4"/>
        <v>3.0743701593781205</v>
      </c>
      <c r="N21">
        <f t="shared" ref="N21:N84" ca="1" si="7">EXP(M21)</f>
        <v>21.636250229769384</v>
      </c>
      <c r="O21">
        <f t="shared" ca="1" si="5"/>
        <v>20.901058707965035</v>
      </c>
      <c r="P21" s="2">
        <f t="shared" ca="1" si="6"/>
        <v>0</v>
      </c>
    </row>
    <row r="22" spans="1:16" x14ac:dyDescent="0.25">
      <c r="A22">
        <v>3</v>
      </c>
      <c r="C22" s="3">
        <f t="shared" si="3"/>
        <v>3.2921262866077932</v>
      </c>
      <c r="D22">
        <f t="shared" ca="1" si="4"/>
        <v>3.2325631083760826</v>
      </c>
      <c r="E22">
        <f t="shared" ca="1" si="4"/>
        <v>3.1073635089612002</v>
      </c>
      <c r="F22">
        <f t="shared" ca="1" si="4"/>
        <v>3.2304032833894811</v>
      </c>
      <c r="G22">
        <f t="shared" ca="1" si="4"/>
        <v>3.2402771850281291</v>
      </c>
      <c r="H22">
        <f t="shared" ca="1" si="4"/>
        <v>3.1783200736287873</v>
      </c>
      <c r="I22">
        <f t="shared" ca="1" si="4"/>
        <v>3.0888684837682492</v>
      </c>
      <c r="J22">
        <f t="shared" ca="1" si="4"/>
        <v>3.1334079546891918</v>
      </c>
      <c r="K22">
        <f t="shared" ca="1" si="4"/>
        <v>3.0422668613024313</v>
      </c>
      <c r="L22">
        <f t="shared" ca="1" si="4"/>
        <v>3.0450478657863735</v>
      </c>
      <c r="M22">
        <f t="shared" ca="1" si="4"/>
        <v>2.9868070106309967</v>
      </c>
      <c r="N22">
        <f t="shared" ca="1" si="7"/>
        <v>19.822288980036991</v>
      </c>
      <c r="O22">
        <f t="shared" ca="1" si="5"/>
        <v>19.50447898907667</v>
      </c>
      <c r="P22" s="2">
        <f t="shared" ca="1" si="6"/>
        <v>0</v>
      </c>
    </row>
    <row r="23" spans="1:16" x14ac:dyDescent="0.25">
      <c r="A23">
        <v>4</v>
      </c>
      <c r="C23" s="3">
        <f t="shared" si="3"/>
        <v>3.2921262866077932</v>
      </c>
      <c r="D23">
        <f t="shared" ca="1" si="4"/>
        <v>3.1606665083562016</v>
      </c>
      <c r="E23">
        <f t="shared" ca="1" si="4"/>
        <v>3.2183532265855974</v>
      </c>
      <c r="F23">
        <f t="shared" ca="1" si="4"/>
        <v>3.1585827302400977</v>
      </c>
      <c r="G23">
        <f t="shared" ca="1" si="4"/>
        <v>3.0427541273746699</v>
      </c>
      <c r="H23">
        <f t="shared" ca="1" si="4"/>
        <v>3.0981436348720699</v>
      </c>
      <c r="I23">
        <f t="shared" ca="1" si="4"/>
        <v>3.134603968326374</v>
      </c>
      <c r="J23">
        <f t="shared" ca="1" si="4"/>
        <v>3.0633824665823455</v>
      </c>
      <c r="K23">
        <f t="shared" ca="1" si="4"/>
        <v>3.1971362397311367</v>
      </c>
      <c r="L23">
        <f t="shared" ca="1" si="4"/>
        <v>3.1453226664558862</v>
      </c>
      <c r="M23">
        <f t="shared" ca="1" si="4"/>
        <v>3.0781864832989645</v>
      </c>
      <c r="N23">
        <f ca="1">EXP(M23)</f>
        <v>21.718978928427127</v>
      </c>
      <c r="O23">
        <f t="shared" ca="1" si="5"/>
        <v>20.964150763347764</v>
      </c>
      <c r="P23" s="2">
        <f t="shared" ca="1" si="6"/>
        <v>0</v>
      </c>
    </row>
    <row r="24" spans="1:16" x14ac:dyDescent="0.25">
      <c r="A24">
        <v>5</v>
      </c>
      <c r="C24" s="3">
        <f t="shared" si="3"/>
        <v>3.2921262866077932</v>
      </c>
      <c r="D24">
        <f t="shared" ca="1" si="4"/>
        <v>3.3000467757678598</v>
      </c>
      <c r="E24">
        <f t="shared" ca="1" si="4"/>
        <v>3.2488531157348892</v>
      </c>
      <c r="F24">
        <f t="shared" ca="1" si="4"/>
        <v>3.3206223569306199</v>
      </c>
      <c r="G24">
        <f t="shared" ca="1" si="4"/>
        <v>3.3644459840077192</v>
      </c>
      <c r="H24">
        <f t="shared" ca="1" si="4"/>
        <v>3.3269913220454619</v>
      </c>
      <c r="I24">
        <f t="shared" ca="1" si="4"/>
        <v>3.3719786424721279</v>
      </c>
      <c r="J24">
        <f t="shared" ca="1" si="4"/>
        <v>3.3623831876717349</v>
      </c>
      <c r="K24">
        <f t="shared" ca="1" si="4"/>
        <v>3.2809961579041071</v>
      </c>
      <c r="L24">
        <f t="shared" ca="1" si="4"/>
        <v>3.2649413988370148</v>
      </c>
      <c r="M24">
        <f t="shared" ca="1" si="4"/>
        <v>3.2747115538660529</v>
      </c>
      <c r="N24">
        <f t="shared" ca="1" si="7"/>
        <v>26.435599134351751</v>
      </c>
      <c r="O24">
        <f t="shared" ca="1" si="5"/>
        <v>24.484140346063814</v>
      </c>
      <c r="P24" s="2">
        <f t="shared" ca="1" si="6"/>
        <v>1.2215120823644303</v>
      </c>
    </row>
    <row r="25" spans="1:16" x14ac:dyDescent="0.25">
      <c r="A25">
        <v>6</v>
      </c>
      <c r="C25" s="3">
        <f t="shared" si="3"/>
        <v>3.2921262866077932</v>
      </c>
      <c r="D25">
        <f t="shared" ca="1" si="4"/>
        <v>3.1414798122166774</v>
      </c>
      <c r="E25">
        <f t="shared" ca="1" si="4"/>
        <v>3.1504446807082367</v>
      </c>
      <c r="F25">
        <f t="shared" ca="1" si="4"/>
        <v>3.2190466697876405</v>
      </c>
      <c r="G25">
        <f t="shared" ca="1" si="4"/>
        <v>3.3215016897450713</v>
      </c>
      <c r="H25">
        <f t="shared" ca="1" si="4"/>
        <v>3.4237699347009443</v>
      </c>
      <c r="I25">
        <f t="shared" ca="1" si="4"/>
        <v>3.447940029298977</v>
      </c>
      <c r="J25">
        <f t="shared" ca="1" si="4"/>
        <v>3.3895425343911514</v>
      </c>
      <c r="K25">
        <f t="shared" ca="1" si="4"/>
        <v>3.3751718399190653</v>
      </c>
      <c r="L25">
        <f t="shared" ca="1" si="4"/>
        <v>3.3965528339643032</v>
      </c>
      <c r="M25">
        <f t="shared" ca="1" si="4"/>
        <v>3.3273547817682116</v>
      </c>
      <c r="N25">
        <f t="shared" ca="1" si="7"/>
        <v>27.864536351064526</v>
      </c>
      <c r="O25">
        <f t="shared" ca="1" si="5"/>
        <v>25.523565920368736</v>
      </c>
      <c r="P25" s="2">
        <f t="shared" ca="1" si="6"/>
        <v>2.210244273221825</v>
      </c>
    </row>
    <row r="26" spans="1:16" x14ac:dyDescent="0.25">
      <c r="A26">
        <v>7</v>
      </c>
      <c r="C26" s="3">
        <f t="shared" si="3"/>
        <v>3.2921262866077932</v>
      </c>
      <c r="D26">
        <f t="shared" ca="1" si="4"/>
        <v>3.1798150361646758</v>
      </c>
      <c r="E26">
        <f t="shared" ca="1" si="4"/>
        <v>3.1797256933930105</v>
      </c>
      <c r="F26">
        <f t="shared" ca="1" si="4"/>
        <v>3.0341200130876245</v>
      </c>
      <c r="G26">
        <f t="shared" ca="1" si="4"/>
        <v>3.0944055581056795</v>
      </c>
      <c r="H26">
        <f t="shared" ca="1" si="4"/>
        <v>3.2229940469029192</v>
      </c>
      <c r="I26">
        <f t="shared" ca="1" si="4"/>
        <v>3.271686370713637</v>
      </c>
      <c r="J26">
        <f t="shared" ca="1" si="4"/>
        <v>3.3228327209733584</v>
      </c>
      <c r="K26">
        <f t="shared" ca="1" si="4"/>
        <v>3.246449622466443</v>
      </c>
      <c r="L26">
        <f t="shared" ca="1" si="4"/>
        <v>3.2285664434115167</v>
      </c>
      <c r="M26">
        <f t="shared" ca="1" si="4"/>
        <v>3.0514396010659661</v>
      </c>
      <c r="N26">
        <f t="shared" ca="1" si="7"/>
        <v>21.14576398564369</v>
      </c>
      <c r="O26">
        <f t="shared" ca="1" si="5"/>
        <v>20.525945124845673</v>
      </c>
      <c r="P26" s="2">
        <f t="shared" ca="1" si="6"/>
        <v>0</v>
      </c>
    </row>
    <row r="27" spans="1:16" x14ac:dyDescent="0.25">
      <c r="A27">
        <v>8</v>
      </c>
      <c r="C27" s="3">
        <f t="shared" si="3"/>
        <v>3.2921262866077932</v>
      </c>
      <c r="D27">
        <f t="shared" ca="1" si="4"/>
        <v>3.1669693346702412</v>
      </c>
      <c r="E27">
        <f t="shared" ca="1" si="4"/>
        <v>3.1439780213235591</v>
      </c>
      <c r="F27">
        <f t="shared" ca="1" si="4"/>
        <v>3.0764759850099948</v>
      </c>
      <c r="G27">
        <f t="shared" ca="1" si="4"/>
        <v>3.0921957727922829</v>
      </c>
      <c r="H27">
        <f t="shared" ca="1" si="4"/>
        <v>2.9701187492405787</v>
      </c>
      <c r="I27">
        <f t="shared" ca="1" si="4"/>
        <v>2.9686961805887648</v>
      </c>
      <c r="J27">
        <f t="shared" ca="1" si="4"/>
        <v>3.047752555233791</v>
      </c>
      <c r="K27">
        <f t="shared" ca="1" si="4"/>
        <v>2.9141561589207892</v>
      </c>
      <c r="L27">
        <f t="shared" ca="1" si="4"/>
        <v>2.8901872196660552</v>
      </c>
      <c r="M27">
        <f t="shared" ca="1" si="4"/>
        <v>3.0559889483317653</v>
      </c>
      <c r="N27">
        <f t="shared" ca="1" si="7"/>
        <v>21.242182563717925</v>
      </c>
      <c r="O27">
        <f t="shared" ca="1" si="5"/>
        <v>20.599827218798655</v>
      </c>
      <c r="P27" s="2">
        <f t="shared" ca="1" si="6"/>
        <v>0</v>
      </c>
    </row>
    <row r="28" spans="1:16" x14ac:dyDescent="0.25">
      <c r="A28">
        <v>9</v>
      </c>
      <c r="C28" s="3">
        <f t="shared" si="3"/>
        <v>3.2921262866077932</v>
      </c>
      <c r="D28">
        <f t="shared" ca="1" si="4"/>
        <v>3.2368351549586953</v>
      </c>
      <c r="E28">
        <f t="shared" ca="1" si="4"/>
        <v>3.2906285898141285</v>
      </c>
      <c r="F28">
        <f t="shared" ca="1" si="4"/>
        <v>3.3098704633304679</v>
      </c>
      <c r="G28">
        <f t="shared" ca="1" si="4"/>
        <v>3.4118249638923741</v>
      </c>
      <c r="H28">
        <f t="shared" ca="1" si="4"/>
        <v>3.284156889304092</v>
      </c>
      <c r="I28">
        <f t="shared" ca="1" si="4"/>
        <v>3.2180321685418356</v>
      </c>
      <c r="J28">
        <f t="shared" ca="1" si="4"/>
        <v>3.2481200263021011</v>
      </c>
      <c r="K28">
        <f t="shared" ca="1" si="4"/>
        <v>3.1894720971363419</v>
      </c>
      <c r="L28">
        <f t="shared" ca="1" si="4"/>
        <v>3.081377771323401</v>
      </c>
      <c r="M28">
        <f t="shared" ca="1" si="4"/>
        <v>3.1323381936280423</v>
      </c>
      <c r="N28">
        <f t="shared" ca="1" si="7"/>
        <v>22.927525912149648</v>
      </c>
      <c r="O28">
        <f t="shared" ca="1" si="5"/>
        <v>21.880194058387179</v>
      </c>
      <c r="P28" s="2">
        <f t="shared" ca="1" si="6"/>
        <v>0</v>
      </c>
    </row>
    <row r="29" spans="1:16" x14ac:dyDescent="0.25">
      <c r="A29">
        <v>10</v>
      </c>
      <c r="C29" s="3">
        <f t="shared" si="3"/>
        <v>3.2921262866077932</v>
      </c>
      <c r="D29">
        <f t="shared" ca="1" si="4"/>
        <v>3.2149099746162015</v>
      </c>
      <c r="E29">
        <f t="shared" ca="1" si="4"/>
        <v>3.2899501765804922</v>
      </c>
      <c r="F29">
        <f t="shared" ca="1" si="4"/>
        <v>3.2929663131896159</v>
      </c>
      <c r="G29">
        <f t="shared" ca="1" si="4"/>
        <v>3.315798840448168</v>
      </c>
      <c r="H29">
        <f t="shared" ca="1" si="4"/>
        <v>3.1350319471892667</v>
      </c>
      <c r="I29">
        <f t="shared" ca="1" si="4"/>
        <v>3.1328373139298358</v>
      </c>
      <c r="J29">
        <f t="shared" ca="1" si="4"/>
        <v>3.0413429723274614</v>
      </c>
      <c r="K29">
        <f t="shared" ca="1" si="4"/>
        <v>2.8940285184257726</v>
      </c>
      <c r="L29">
        <f t="shared" ca="1" si="4"/>
        <v>2.9011292217679845</v>
      </c>
      <c r="M29">
        <f t="shared" ca="1" si="4"/>
        <v>2.7998201423492257</v>
      </c>
      <c r="N29">
        <f t="shared" ca="1" si="7"/>
        <v>16.441689341527127</v>
      </c>
      <c r="O29">
        <f t="shared" ca="1" si="5"/>
        <v>16.826676535999269</v>
      </c>
      <c r="P29" s="2">
        <f t="shared" ca="1" si="6"/>
        <v>0</v>
      </c>
    </row>
    <row r="30" spans="1:16" x14ac:dyDescent="0.25">
      <c r="A30">
        <v>11</v>
      </c>
      <c r="C30" s="3">
        <f t="shared" si="3"/>
        <v>3.2921262866077932</v>
      </c>
      <c r="D30">
        <f t="shared" ca="1" si="4"/>
        <v>3.2554061996603845</v>
      </c>
      <c r="E30">
        <f t="shared" ca="1" si="4"/>
        <v>3.2291043316100692</v>
      </c>
      <c r="F30">
        <f t="shared" ca="1" si="4"/>
        <v>3.3159562439064798</v>
      </c>
      <c r="G30">
        <f t="shared" ca="1" si="4"/>
        <v>3.467895984089759</v>
      </c>
      <c r="H30">
        <f t="shared" ca="1" si="4"/>
        <v>3.4799894723071949</v>
      </c>
      <c r="I30">
        <f t="shared" ca="1" si="4"/>
        <v>3.5064726226424106</v>
      </c>
      <c r="J30">
        <f t="shared" ca="1" si="4"/>
        <v>3.4282739839067236</v>
      </c>
      <c r="K30">
        <f t="shared" ca="1" si="4"/>
        <v>3.4034128116757199</v>
      </c>
      <c r="L30">
        <f t="shared" ca="1" si="4"/>
        <v>3.4400287319618386</v>
      </c>
      <c r="M30">
        <f t="shared" ca="1" si="4"/>
        <v>3.4407122397795158</v>
      </c>
      <c r="N30">
        <f t="shared" ca="1" si="7"/>
        <v>31.209178672743271</v>
      </c>
      <c r="O30">
        <f t="shared" ca="1" si="5"/>
        <v>27.914037785370628</v>
      </c>
      <c r="P30" s="2">
        <f t="shared" ca="1" si="6"/>
        <v>4.4841314496527236</v>
      </c>
    </row>
    <row r="31" spans="1:16" x14ac:dyDescent="0.25">
      <c r="A31">
        <v>12</v>
      </c>
      <c r="C31" s="3">
        <f t="shared" si="3"/>
        <v>3.2921262866077932</v>
      </c>
      <c r="D31">
        <f t="shared" ca="1" si="4"/>
        <v>3.4126848884888159</v>
      </c>
      <c r="E31">
        <f t="shared" ca="1" si="4"/>
        <v>3.3919139666853098</v>
      </c>
      <c r="F31">
        <f t="shared" ca="1" si="4"/>
        <v>3.2994261467273835</v>
      </c>
      <c r="G31">
        <f t="shared" ca="1" si="4"/>
        <v>3.3851599306088747</v>
      </c>
      <c r="H31">
        <f t="shared" ca="1" si="4"/>
        <v>3.4191411780258436</v>
      </c>
      <c r="I31">
        <f t="shared" ca="1" si="4"/>
        <v>3.2264659175065957</v>
      </c>
      <c r="J31">
        <f t="shared" ca="1" si="4"/>
        <v>3.2981868554222076</v>
      </c>
      <c r="K31">
        <f t="shared" ca="1" si="4"/>
        <v>3.1987696800037386</v>
      </c>
      <c r="L31">
        <f t="shared" ca="1" si="4"/>
        <v>3.0625028675319133</v>
      </c>
      <c r="M31">
        <f t="shared" ca="1" si="4"/>
        <v>3.0269707279682314</v>
      </c>
      <c r="N31">
        <f t="shared" ca="1" si="7"/>
        <v>20.634629909717503</v>
      </c>
      <c r="O31">
        <f t="shared" ca="1" si="5"/>
        <v>20.133088562124026</v>
      </c>
      <c r="P31" s="2">
        <f t="shared" ca="1" si="6"/>
        <v>0</v>
      </c>
    </row>
    <row r="32" spans="1:16" x14ac:dyDescent="0.25">
      <c r="A32">
        <v>13</v>
      </c>
      <c r="C32" s="3">
        <f t="shared" si="3"/>
        <v>3.2921262866077932</v>
      </c>
      <c r="D32">
        <f t="shared" ca="1" si="4"/>
        <v>3.2538191267774073</v>
      </c>
      <c r="E32">
        <f t="shared" ca="1" si="4"/>
        <v>3.2212150286996746</v>
      </c>
      <c r="F32">
        <f t="shared" ca="1" si="4"/>
        <v>3.2026998251752139</v>
      </c>
      <c r="G32">
        <f t="shared" ca="1" si="4"/>
        <v>3.2667662838107683</v>
      </c>
      <c r="H32">
        <f t="shared" ca="1" si="4"/>
        <v>3.3528305949523882</v>
      </c>
      <c r="I32">
        <f t="shared" ca="1" si="4"/>
        <v>3.3114225393087819</v>
      </c>
      <c r="J32">
        <f t="shared" ca="1" si="4"/>
        <v>3.214854237639865</v>
      </c>
      <c r="K32">
        <f t="shared" ca="1" si="4"/>
        <v>3.232292820755625</v>
      </c>
      <c r="L32">
        <f t="shared" ca="1" si="4"/>
        <v>3.2290562115158146</v>
      </c>
      <c r="M32">
        <f t="shared" ca="1" si="4"/>
        <v>3.2458134001235575</v>
      </c>
      <c r="N32">
        <f t="shared" ca="1" si="7"/>
        <v>25.682591789811347</v>
      </c>
      <c r="O32">
        <f t="shared" ca="1" si="5"/>
        <v>23.931662471690412</v>
      </c>
      <c r="P32" s="2">
        <f t="shared" ca="1" si="6"/>
        <v>0.69597887187484153</v>
      </c>
    </row>
    <row r="33" spans="1:16" x14ac:dyDescent="0.25">
      <c r="A33">
        <v>14</v>
      </c>
      <c r="C33" s="3">
        <f t="shared" si="3"/>
        <v>3.2921262866077932</v>
      </c>
      <c r="D33">
        <f t="shared" ca="1" si="4"/>
        <v>3.1631751406243951</v>
      </c>
      <c r="E33">
        <f t="shared" ca="1" si="4"/>
        <v>3.132723056946721</v>
      </c>
      <c r="F33">
        <f t="shared" ca="1" si="4"/>
        <v>2.9908610021025299</v>
      </c>
      <c r="G33">
        <f t="shared" ca="1" si="4"/>
        <v>2.9891484580727048</v>
      </c>
      <c r="H33">
        <f t="shared" ca="1" si="4"/>
        <v>2.950628829096436</v>
      </c>
      <c r="I33">
        <f t="shared" ca="1" si="4"/>
        <v>2.9199812708354398</v>
      </c>
      <c r="J33">
        <f t="shared" ca="1" si="4"/>
        <v>2.8781511886070619</v>
      </c>
      <c r="K33">
        <f t="shared" ca="1" si="4"/>
        <v>2.9041402020384486</v>
      </c>
      <c r="L33">
        <f t="shared" ca="1" si="4"/>
        <v>2.9422171353082196</v>
      </c>
      <c r="M33">
        <f t="shared" ca="1" si="4"/>
        <v>3.0003041208316321</v>
      </c>
      <c r="N33">
        <f t="shared" ca="1" si="7"/>
        <v>20.091646282325129</v>
      </c>
      <c r="O33">
        <f t="shared" ca="1" si="5"/>
        <v>19.71350409049888</v>
      </c>
      <c r="P33" s="2">
        <f t="shared" ca="1" si="6"/>
        <v>0</v>
      </c>
    </row>
    <row r="34" spans="1:16" x14ac:dyDescent="0.25">
      <c r="A34">
        <v>15</v>
      </c>
      <c r="C34" s="3">
        <f t="shared" si="3"/>
        <v>3.2921262866077932</v>
      </c>
      <c r="D34">
        <f t="shared" ca="1" si="4"/>
        <v>3.2866972148836395</v>
      </c>
      <c r="E34">
        <f t="shared" ca="1" si="4"/>
        <v>3.2974119067701695</v>
      </c>
      <c r="F34">
        <f t="shared" ca="1" si="4"/>
        <v>3.1652754438798238</v>
      </c>
      <c r="G34">
        <f t="shared" ca="1" si="4"/>
        <v>3.1904605460980457</v>
      </c>
      <c r="H34">
        <f t="shared" ca="1" si="4"/>
        <v>3.115264388117426</v>
      </c>
      <c r="I34">
        <f t="shared" ca="1" si="4"/>
        <v>3.1464504675930902</v>
      </c>
      <c r="J34">
        <f t="shared" ca="1" si="4"/>
        <v>2.9967363038571198</v>
      </c>
      <c r="K34">
        <f t="shared" ca="1" si="4"/>
        <v>2.9773170992922187</v>
      </c>
      <c r="L34">
        <f t="shared" ca="1" si="4"/>
        <v>2.9382550422174645</v>
      </c>
      <c r="M34">
        <f t="shared" ca="1" si="4"/>
        <v>2.9258109301700941</v>
      </c>
      <c r="N34">
        <f t="shared" ca="1" si="7"/>
        <v>18.649343234661391</v>
      </c>
      <c r="O34">
        <f t="shared" ca="1" si="5"/>
        <v>18.587152298454164</v>
      </c>
      <c r="P34" s="2">
        <f t="shared" ca="1" si="6"/>
        <v>0</v>
      </c>
    </row>
    <row r="35" spans="1:16" x14ac:dyDescent="0.25">
      <c r="A35">
        <v>16</v>
      </c>
      <c r="C35" s="3">
        <f t="shared" si="3"/>
        <v>3.2921262866077932</v>
      </c>
      <c r="D35">
        <f t="shared" ca="1" si="4"/>
        <v>3.1816942651698774</v>
      </c>
      <c r="E35">
        <f t="shared" ca="1" si="4"/>
        <v>3.2246660895242258</v>
      </c>
      <c r="F35">
        <f t="shared" ca="1" si="4"/>
        <v>3.2003338072756411</v>
      </c>
      <c r="G35">
        <f t="shared" ca="1" si="4"/>
        <v>3.1232712602819066</v>
      </c>
      <c r="H35">
        <f t="shared" ca="1" si="4"/>
        <v>3.1154810272932494</v>
      </c>
      <c r="I35">
        <f t="shared" ca="1" si="4"/>
        <v>3.1724025107345106</v>
      </c>
      <c r="J35">
        <f t="shared" ca="1" si="4"/>
        <v>3.260187328135677</v>
      </c>
      <c r="K35">
        <f t="shared" ca="1" si="4"/>
        <v>3.2230793184706417</v>
      </c>
      <c r="L35">
        <f t="shared" ca="1" si="4"/>
        <v>3.2265009601995276</v>
      </c>
      <c r="M35">
        <f t="shared" ca="1" si="4"/>
        <v>3.2549793456231084</v>
      </c>
      <c r="N35">
        <f t="shared" ca="1" si="7"/>
        <v>25.919079186040225</v>
      </c>
      <c r="O35">
        <f t="shared" ca="1" si="5"/>
        <v>24.10553442690496</v>
      </c>
      <c r="P35" s="2">
        <f t="shared" ca="1" si="6"/>
        <v>0.86137099177038956</v>
      </c>
    </row>
    <row r="36" spans="1:16" x14ac:dyDescent="0.25">
      <c r="A36">
        <v>17</v>
      </c>
      <c r="C36" s="3">
        <f t="shared" si="3"/>
        <v>3.2921262866077932</v>
      </c>
      <c r="D36">
        <f t="shared" ref="D36:M51" ca="1" si="8">C36+$D$6*($H$5-C36)*$H$7+$D$9*($H$7^0.5)*(NORMINV(RAND(),0,1))</f>
        <v>3.2485178449540926</v>
      </c>
      <c r="E36">
        <f t="shared" ca="1" si="8"/>
        <v>3.141144265673335</v>
      </c>
      <c r="F36">
        <f t="shared" ca="1" si="8"/>
        <v>3.1787985893005564</v>
      </c>
      <c r="G36">
        <f t="shared" ca="1" si="8"/>
        <v>3.2281773139549044</v>
      </c>
      <c r="H36">
        <f t="shared" ca="1" si="8"/>
        <v>3.2469060391710038</v>
      </c>
      <c r="I36">
        <f t="shared" ca="1" si="8"/>
        <v>3.2348788792335816</v>
      </c>
      <c r="J36">
        <f t="shared" ca="1" si="8"/>
        <v>3.3868797585692687</v>
      </c>
      <c r="K36">
        <f t="shared" ca="1" si="8"/>
        <v>3.3567766714904299</v>
      </c>
      <c r="L36">
        <f t="shared" ca="1" si="8"/>
        <v>3.2770594469772258</v>
      </c>
      <c r="M36">
        <f t="shared" ca="1" si="8"/>
        <v>3.1479269023791483</v>
      </c>
      <c r="N36">
        <f t="shared" ca="1" si="7"/>
        <v>23.287736752441408</v>
      </c>
      <c r="O36">
        <f t="shared" ca="1" si="5"/>
        <v>22.1512406814923</v>
      </c>
      <c r="P36" s="2">
        <f t="shared" ca="1" si="6"/>
        <v>0</v>
      </c>
    </row>
    <row r="37" spans="1:16" x14ac:dyDescent="0.25">
      <c r="A37">
        <v>18</v>
      </c>
      <c r="C37" s="3">
        <f t="shared" si="3"/>
        <v>3.2921262866077932</v>
      </c>
      <c r="D37">
        <f t="shared" ca="1" si="8"/>
        <v>3.2963274215868168</v>
      </c>
      <c r="E37">
        <f t="shared" ca="1" si="8"/>
        <v>3.2798786635549471</v>
      </c>
      <c r="F37">
        <f t="shared" ca="1" si="8"/>
        <v>3.1478102250290911</v>
      </c>
      <c r="G37">
        <f t="shared" ca="1" si="8"/>
        <v>3.3562917194846307</v>
      </c>
      <c r="H37">
        <f t="shared" ca="1" si="8"/>
        <v>3.307125001520411</v>
      </c>
      <c r="I37">
        <f t="shared" ca="1" si="8"/>
        <v>3.4518086309085581</v>
      </c>
      <c r="J37">
        <f t="shared" ca="1" si="8"/>
        <v>3.5669608590228705</v>
      </c>
      <c r="K37">
        <f t="shared" ca="1" si="8"/>
        <v>3.6319820079054304</v>
      </c>
      <c r="L37">
        <f t="shared" ca="1" si="8"/>
        <v>3.6000898339247622</v>
      </c>
      <c r="M37">
        <f t="shared" ca="1" si="8"/>
        <v>3.6388697395916569</v>
      </c>
      <c r="N37">
        <f t="shared" ca="1" si="7"/>
        <v>38.048807352246456</v>
      </c>
      <c r="O37">
        <f t="shared" ca="1" si="5"/>
        <v>32.643007665561157</v>
      </c>
      <c r="P37" s="2">
        <f t="shared" ca="1" si="6"/>
        <v>8.982466747267571</v>
      </c>
    </row>
    <row r="38" spans="1:16" x14ac:dyDescent="0.25">
      <c r="A38">
        <v>19</v>
      </c>
      <c r="C38" s="3">
        <f t="shared" si="3"/>
        <v>3.2921262866077932</v>
      </c>
      <c r="D38">
        <f t="shared" ca="1" si="8"/>
        <v>3.393176380930639</v>
      </c>
      <c r="E38">
        <f t="shared" ca="1" si="8"/>
        <v>3.4659757260539434</v>
      </c>
      <c r="F38">
        <f t="shared" ca="1" si="8"/>
        <v>3.4754898047525553</v>
      </c>
      <c r="G38">
        <f t="shared" ca="1" si="8"/>
        <v>3.4091957652344829</v>
      </c>
      <c r="H38">
        <f t="shared" ca="1" si="8"/>
        <v>3.2513641635365724</v>
      </c>
      <c r="I38">
        <f t="shared" ca="1" si="8"/>
        <v>3.3333558317304708</v>
      </c>
      <c r="J38">
        <f t="shared" ca="1" si="8"/>
        <v>3.2876573878296913</v>
      </c>
      <c r="K38">
        <f t="shared" ca="1" si="8"/>
        <v>3.3559180210878878</v>
      </c>
      <c r="L38">
        <f t="shared" ca="1" si="8"/>
        <v>3.2609364215856527</v>
      </c>
      <c r="M38">
        <f t="shared" ca="1" si="8"/>
        <v>3.2197406608177221</v>
      </c>
      <c r="N38">
        <f t="shared" ca="1" si="7"/>
        <v>25.021630250699054</v>
      </c>
      <c r="O38">
        <f t="shared" ca="1" si="5"/>
        <v>23.443906870161634</v>
      </c>
      <c r="P38" s="2">
        <f t="shared" ca="1" si="6"/>
        <v>0.23201139173562174</v>
      </c>
    </row>
    <row r="39" spans="1:16" x14ac:dyDescent="0.25">
      <c r="A39">
        <v>20</v>
      </c>
      <c r="C39" s="3">
        <f t="shared" si="3"/>
        <v>3.2921262866077932</v>
      </c>
      <c r="D39">
        <f t="shared" ca="1" si="8"/>
        <v>3.3381685190015085</v>
      </c>
      <c r="E39">
        <f t="shared" ca="1" si="8"/>
        <v>3.2364593490584816</v>
      </c>
      <c r="F39">
        <f t="shared" ca="1" si="8"/>
        <v>3.286775050731654</v>
      </c>
      <c r="G39">
        <f t="shared" ca="1" si="8"/>
        <v>3.2903997285468551</v>
      </c>
      <c r="H39">
        <f t="shared" ca="1" si="8"/>
        <v>3.3069635262867623</v>
      </c>
      <c r="I39">
        <f t="shared" ca="1" si="8"/>
        <v>3.2560915932654688</v>
      </c>
      <c r="J39">
        <f t="shared" ca="1" si="8"/>
        <v>3.24838257585915</v>
      </c>
      <c r="K39">
        <f t="shared" ca="1" si="8"/>
        <v>3.3231078704759431</v>
      </c>
      <c r="L39">
        <f t="shared" ca="1" si="8"/>
        <v>3.3670731296215513</v>
      </c>
      <c r="M39">
        <f t="shared" ca="1" si="8"/>
        <v>3.4641829997720159</v>
      </c>
      <c r="N39">
        <f t="shared" ca="1" si="7"/>
        <v>31.95034566727356</v>
      </c>
      <c r="O39">
        <f t="shared" ca="1" si="5"/>
        <v>28.436298957713664</v>
      </c>
      <c r="P39" s="2">
        <f t="shared" ca="1" si="6"/>
        <v>4.9809216440596575</v>
      </c>
    </row>
    <row r="40" spans="1:16" x14ac:dyDescent="0.25">
      <c r="A40">
        <v>21</v>
      </c>
      <c r="C40" s="3">
        <f t="shared" si="3"/>
        <v>3.2921262866077932</v>
      </c>
      <c r="D40">
        <f t="shared" ca="1" si="8"/>
        <v>3.3683542429714555</v>
      </c>
      <c r="E40">
        <f t="shared" ca="1" si="8"/>
        <v>3.4137986754250753</v>
      </c>
      <c r="F40">
        <f t="shared" ca="1" si="8"/>
        <v>3.3970487145885842</v>
      </c>
      <c r="G40">
        <f t="shared" ca="1" si="8"/>
        <v>3.4130164549379045</v>
      </c>
      <c r="H40">
        <f t="shared" ca="1" si="8"/>
        <v>3.2806191950533528</v>
      </c>
      <c r="I40">
        <f t="shared" ca="1" si="8"/>
        <v>3.1853406480921818</v>
      </c>
      <c r="J40">
        <f t="shared" ca="1" si="8"/>
        <v>3.1949951790912934</v>
      </c>
      <c r="K40">
        <f t="shared" ca="1" si="8"/>
        <v>3.3101334528424404</v>
      </c>
      <c r="L40">
        <f t="shared" ca="1" si="8"/>
        <v>3.2846666899252344</v>
      </c>
      <c r="M40">
        <f t="shared" ca="1" si="8"/>
        <v>3.3092579317695727</v>
      </c>
      <c r="N40">
        <f t="shared" ca="1" si="7"/>
        <v>27.364811378458128</v>
      </c>
      <c r="O40">
        <f t="shared" ca="1" si="5"/>
        <v>25.161363832673352</v>
      </c>
      <c r="P40" s="2">
        <f t="shared" ca="1" si="6"/>
        <v>1.8657069897903882</v>
      </c>
    </row>
    <row r="41" spans="1:16" x14ac:dyDescent="0.25">
      <c r="A41">
        <v>22</v>
      </c>
      <c r="C41" s="3">
        <f t="shared" si="3"/>
        <v>3.2921262866077932</v>
      </c>
      <c r="D41">
        <f t="shared" ca="1" si="8"/>
        <v>3.2698398159862752</v>
      </c>
      <c r="E41">
        <f t="shared" ca="1" si="8"/>
        <v>3.2702353673968356</v>
      </c>
      <c r="F41">
        <f t="shared" ca="1" si="8"/>
        <v>3.2054251162205381</v>
      </c>
      <c r="G41">
        <f t="shared" ca="1" si="8"/>
        <v>3.2174133648497332</v>
      </c>
      <c r="H41">
        <f t="shared" ca="1" si="8"/>
        <v>3.2066130337674075</v>
      </c>
      <c r="I41">
        <f t="shared" ca="1" si="8"/>
        <v>3.1405090942642064</v>
      </c>
      <c r="J41">
        <f t="shared" ca="1" si="8"/>
        <v>3.2287285268686592</v>
      </c>
      <c r="K41">
        <f t="shared" ca="1" si="8"/>
        <v>3.2872573676381887</v>
      </c>
      <c r="L41">
        <f t="shared" ca="1" si="8"/>
        <v>3.2197162871136973</v>
      </c>
      <c r="M41">
        <f t="shared" ca="1" si="8"/>
        <v>3.2113318839034242</v>
      </c>
      <c r="N41">
        <f t="shared" ca="1" si="7"/>
        <v>24.812111078425463</v>
      </c>
      <c r="O41">
        <f t="shared" ca="1" si="5"/>
        <v>23.288729629745927</v>
      </c>
      <c r="P41" s="2">
        <f t="shared" ca="1" si="6"/>
        <v>8.4402234639379806E-2</v>
      </c>
    </row>
    <row r="42" spans="1:16" x14ac:dyDescent="0.25">
      <c r="A42">
        <v>23</v>
      </c>
      <c r="C42" s="3">
        <f t="shared" si="3"/>
        <v>3.2921262866077932</v>
      </c>
      <c r="D42">
        <f t="shared" ca="1" si="8"/>
        <v>3.2446397367098365</v>
      </c>
      <c r="E42">
        <f t="shared" ca="1" si="8"/>
        <v>3.1534669616824713</v>
      </c>
      <c r="F42">
        <f t="shared" ca="1" si="8"/>
        <v>3.0453590792257397</v>
      </c>
      <c r="G42">
        <f t="shared" ca="1" si="8"/>
        <v>3.1072851794401415</v>
      </c>
      <c r="H42">
        <f t="shared" ca="1" si="8"/>
        <v>3.2467070036545342</v>
      </c>
      <c r="I42">
        <f t="shared" ca="1" si="8"/>
        <v>3.2882773681406703</v>
      </c>
      <c r="J42">
        <f t="shared" ca="1" si="8"/>
        <v>3.2964365005095471</v>
      </c>
      <c r="K42">
        <f t="shared" ca="1" si="8"/>
        <v>3.1987536983085207</v>
      </c>
      <c r="L42">
        <f t="shared" ca="1" si="8"/>
        <v>3.1944349963431211</v>
      </c>
      <c r="M42">
        <f t="shared" ca="1" si="8"/>
        <v>3.2277588274275586</v>
      </c>
      <c r="N42">
        <f t="shared" ca="1" si="7"/>
        <v>25.223064337735583</v>
      </c>
      <c r="O42">
        <f t="shared" ca="1" si="5"/>
        <v>23.592838655868363</v>
      </c>
      <c r="P42" s="2">
        <f t="shared" ca="1" si="6"/>
        <v>0.37367968854329736</v>
      </c>
    </row>
    <row r="43" spans="1:16" x14ac:dyDescent="0.25">
      <c r="A43">
        <v>24</v>
      </c>
      <c r="C43" s="3">
        <f t="shared" si="3"/>
        <v>3.2921262866077932</v>
      </c>
      <c r="D43">
        <f t="shared" ca="1" si="8"/>
        <v>3.2304653469656568</v>
      </c>
      <c r="E43">
        <f t="shared" ca="1" si="8"/>
        <v>3.1391363251228093</v>
      </c>
      <c r="F43">
        <f t="shared" ca="1" si="8"/>
        <v>3.1582271392173262</v>
      </c>
      <c r="G43">
        <f t="shared" ca="1" si="8"/>
        <v>3.1431615930882608</v>
      </c>
      <c r="H43">
        <f t="shared" ca="1" si="8"/>
        <v>3.2569217057685305</v>
      </c>
      <c r="I43">
        <f t="shared" ca="1" si="8"/>
        <v>3.2128111942304964</v>
      </c>
      <c r="J43">
        <f t="shared" ca="1" si="8"/>
        <v>3.169243537914666</v>
      </c>
      <c r="K43">
        <f t="shared" ca="1" si="8"/>
        <v>3.1538549521902466</v>
      </c>
      <c r="L43">
        <f t="shared" ca="1" si="8"/>
        <v>3.2712637295485614</v>
      </c>
      <c r="M43">
        <f t="shared" ca="1" si="8"/>
        <v>3.3182894549016435</v>
      </c>
      <c r="N43">
        <f t="shared" ca="1" si="7"/>
        <v>27.613076724988964</v>
      </c>
      <c r="O43">
        <f t="shared" ca="1" si="5"/>
        <v>25.341479500897368</v>
      </c>
      <c r="P43" s="2">
        <f t="shared" ca="1" si="6"/>
        <v>2.0370383132186802</v>
      </c>
    </row>
    <row r="44" spans="1:16" x14ac:dyDescent="0.25">
      <c r="A44">
        <v>25</v>
      </c>
      <c r="C44" s="3">
        <f t="shared" si="3"/>
        <v>3.2921262866077932</v>
      </c>
      <c r="D44">
        <f t="shared" ca="1" si="8"/>
        <v>3.1715431730076715</v>
      </c>
      <c r="E44">
        <f t="shared" ca="1" si="8"/>
        <v>3.1367330685816963</v>
      </c>
      <c r="F44">
        <f t="shared" ca="1" si="8"/>
        <v>3.23513470665924</v>
      </c>
      <c r="G44">
        <f t="shared" ca="1" si="8"/>
        <v>3.2577491966913272</v>
      </c>
      <c r="H44">
        <f t="shared" ca="1" si="8"/>
        <v>3.3372916587550137</v>
      </c>
      <c r="I44">
        <f t="shared" ca="1" si="8"/>
        <v>3.3697396078983837</v>
      </c>
      <c r="J44">
        <f t="shared" ca="1" si="8"/>
        <v>3.2939159099997055</v>
      </c>
      <c r="K44">
        <f t="shared" ca="1" si="8"/>
        <v>3.3443604597523549</v>
      </c>
      <c r="L44">
        <f t="shared" ca="1" si="8"/>
        <v>3.4380635977342529</v>
      </c>
      <c r="M44">
        <f t="shared" ca="1" si="8"/>
        <v>3.4864707798913863</v>
      </c>
      <c r="N44">
        <f t="shared" ca="1" si="7"/>
        <v>32.67044282127663</v>
      </c>
      <c r="O44">
        <f t="shared" ca="1" si="5"/>
        <v>28.941279123163756</v>
      </c>
      <c r="P44" s="2">
        <f t="shared" ca="1" si="6"/>
        <v>5.4612736362250249</v>
      </c>
    </row>
    <row r="45" spans="1:16" x14ac:dyDescent="0.25">
      <c r="A45">
        <v>26</v>
      </c>
      <c r="C45" s="3">
        <f t="shared" si="3"/>
        <v>3.2921262866077932</v>
      </c>
      <c r="D45">
        <f t="shared" ca="1" si="8"/>
        <v>3.2683356282535674</v>
      </c>
      <c r="E45">
        <f t="shared" ca="1" si="8"/>
        <v>3.2719469985494198</v>
      </c>
      <c r="F45">
        <f t="shared" ca="1" si="8"/>
        <v>3.2917779405519161</v>
      </c>
      <c r="G45">
        <f t="shared" ca="1" si="8"/>
        <v>3.2756272983778869</v>
      </c>
      <c r="H45">
        <f t="shared" ca="1" si="8"/>
        <v>3.175957271224219</v>
      </c>
      <c r="I45">
        <f t="shared" ca="1" si="8"/>
        <v>3.2526775042142817</v>
      </c>
      <c r="J45">
        <f t="shared" ca="1" si="8"/>
        <v>3.2720275208733884</v>
      </c>
      <c r="K45">
        <f t="shared" ca="1" si="8"/>
        <v>3.4103623077702054</v>
      </c>
      <c r="L45">
        <f t="shared" ca="1" si="8"/>
        <v>3.5057541683743705</v>
      </c>
      <c r="M45">
        <f t="shared" ca="1" si="8"/>
        <v>3.483858611979374</v>
      </c>
      <c r="N45">
        <f t="shared" ca="1" si="7"/>
        <v>32.585213503974522</v>
      </c>
      <c r="O45">
        <f t="shared" ca="1" si="5"/>
        <v>28.881633661014732</v>
      </c>
      <c r="P45" s="2">
        <f t="shared" ca="1" si="6"/>
        <v>5.4045371175909285</v>
      </c>
    </row>
    <row r="46" spans="1:16" x14ac:dyDescent="0.25">
      <c r="A46">
        <v>27</v>
      </c>
      <c r="C46" s="3">
        <f t="shared" si="3"/>
        <v>3.2921262866077932</v>
      </c>
      <c r="D46">
        <f t="shared" ca="1" si="8"/>
        <v>3.2739507697598995</v>
      </c>
      <c r="E46">
        <f t="shared" ca="1" si="8"/>
        <v>3.2214167549526</v>
      </c>
      <c r="F46">
        <f t="shared" ca="1" si="8"/>
        <v>3.0760459327927236</v>
      </c>
      <c r="G46">
        <f t="shared" ca="1" si="8"/>
        <v>3.1165489876550776</v>
      </c>
      <c r="H46">
        <f t="shared" ca="1" si="8"/>
        <v>3.2263771648611281</v>
      </c>
      <c r="I46">
        <f t="shared" ca="1" si="8"/>
        <v>3.1906767392980231</v>
      </c>
      <c r="J46">
        <f t="shared" ca="1" si="8"/>
        <v>3.1214608908953285</v>
      </c>
      <c r="K46">
        <f t="shared" ca="1" si="8"/>
        <v>3.0222148187649638</v>
      </c>
      <c r="L46">
        <f t="shared" ca="1" si="8"/>
        <v>2.9656082920403448</v>
      </c>
      <c r="M46">
        <f t="shared" ca="1" si="8"/>
        <v>2.8888466637696211</v>
      </c>
      <c r="N46">
        <f t="shared" ca="1" si="7"/>
        <v>17.97256922829342</v>
      </c>
      <c r="O46">
        <f t="shared" ca="1" si="5"/>
        <v>18.052369351570448</v>
      </c>
      <c r="P46" s="2">
        <f t="shared" ca="1" si="6"/>
        <v>0</v>
      </c>
    </row>
    <row r="47" spans="1:16" x14ac:dyDescent="0.25">
      <c r="A47">
        <v>28</v>
      </c>
      <c r="C47" s="3">
        <f t="shared" si="3"/>
        <v>3.2921262866077932</v>
      </c>
      <c r="D47">
        <f t="shared" ca="1" si="8"/>
        <v>3.3042477244789099</v>
      </c>
      <c r="E47">
        <f t="shared" ca="1" si="8"/>
        <v>3.238169651915725</v>
      </c>
      <c r="F47">
        <f t="shared" ca="1" si="8"/>
        <v>3.2657589693234201</v>
      </c>
      <c r="G47">
        <f t="shared" ca="1" si="8"/>
        <v>3.2271554188404901</v>
      </c>
      <c r="H47">
        <f t="shared" ca="1" si="8"/>
        <v>3.3217743672303182</v>
      </c>
      <c r="I47">
        <f t="shared" ca="1" si="8"/>
        <v>3.2861086449115358</v>
      </c>
      <c r="J47">
        <f t="shared" ca="1" si="8"/>
        <v>3.2791009274897638</v>
      </c>
      <c r="K47">
        <f t="shared" ca="1" si="8"/>
        <v>3.3663101309464656</v>
      </c>
      <c r="L47">
        <f t="shared" ca="1" si="8"/>
        <v>3.4574871160158582</v>
      </c>
      <c r="M47">
        <f t="shared" ca="1" si="8"/>
        <v>3.3155303075031268</v>
      </c>
      <c r="N47">
        <f t="shared" ca="1" si="7"/>
        <v>27.53699318729371</v>
      </c>
      <c r="O47">
        <f t="shared" ca="1" si="5"/>
        <v>25.28631746755828</v>
      </c>
      <c r="P47" s="2">
        <f t="shared" ca="1" si="6"/>
        <v>1.9845665639912509</v>
      </c>
    </row>
    <row r="48" spans="1:16" x14ac:dyDescent="0.25">
      <c r="A48">
        <v>29</v>
      </c>
      <c r="C48" s="3">
        <f t="shared" si="3"/>
        <v>3.2921262866077932</v>
      </c>
      <c r="D48">
        <f t="shared" ca="1" si="8"/>
        <v>3.3480224969004464</v>
      </c>
      <c r="E48">
        <f t="shared" ca="1" si="8"/>
        <v>3.519546948766501</v>
      </c>
      <c r="F48">
        <f t="shared" ca="1" si="8"/>
        <v>3.4315132024438602</v>
      </c>
      <c r="G48">
        <f t="shared" ca="1" si="8"/>
        <v>3.3518653047386713</v>
      </c>
      <c r="H48">
        <f t="shared" ca="1" si="8"/>
        <v>3.4166210133520303</v>
      </c>
      <c r="I48">
        <f t="shared" ca="1" si="8"/>
        <v>3.4129017958802979</v>
      </c>
      <c r="J48">
        <f t="shared" ca="1" si="8"/>
        <v>3.4156883380969032</v>
      </c>
      <c r="K48">
        <f t="shared" ca="1" si="8"/>
        <v>3.3794774202467188</v>
      </c>
      <c r="L48">
        <f t="shared" ca="1" si="8"/>
        <v>3.3174460005959254</v>
      </c>
      <c r="M48">
        <f t="shared" ca="1" si="8"/>
        <v>3.3501760495583217</v>
      </c>
      <c r="N48">
        <f t="shared" ca="1" si="7"/>
        <v>28.507751979161128</v>
      </c>
      <c r="O48">
        <f t="shared" ca="1" si="5"/>
        <v>25.987768249773143</v>
      </c>
      <c r="P48" s="2">
        <f t="shared" ca="1" si="6"/>
        <v>2.6518071878730707</v>
      </c>
    </row>
    <row r="49" spans="1:16" x14ac:dyDescent="0.25">
      <c r="A49">
        <v>30</v>
      </c>
      <c r="C49" s="3">
        <f t="shared" si="3"/>
        <v>3.2921262866077932</v>
      </c>
      <c r="D49">
        <f t="shared" ca="1" si="8"/>
        <v>3.2669119869253538</v>
      </c>
      <c r="E49">
        <f t="shared" ca="1" si="8"/>
        <v>3.2681214788562034</v>
      </c>
      <c r="F49">
        <f t="shared" ca="1" si="8"/>
        <v>3.220654643658968</v>
      </c>
      <c r="G49">
        <f t="shared" ca="1" si="8"/>
        <v>3.2042205842358036</v>
      </c>
      <c r="H49">
        <f t="shared" ca="1" si="8"/>
        <v>3.3047135092888338</v>
      </c>
      <c r="I49">
        <f t="shared" ca="1" si="8"/>
        <v>3.1590783680529162</v>
      </c>
      <c r="J49">
        <f t="shared" ca="1" si="8"/>
        <v>3.0721402884236833</v>
      </c>
      <c r="K49">
        <f t="shared" ca="1" si="8"/>
        <v>3.074025344822485</v>
      </c>
      <c r="L49">
        <f t="shared" ca="1" si="8"/>
        <v>3.0049686131651749</v>
      </c>
      <c r="M49">
        <f t="shared" ca="1" si="8"/>
        <v>2.9258551883863393</v>
      </c>
      <c r="N49">
        <f t="shared" ca="1" si="7"/>
        <v>18.650168639592444</v>
      </c>
      <c r="O49">
        <f t="shared" ca="1" si="5"/>
        <v>18.587802010406669</v>
      </c>
      <c r="P49" s="2">
        <f t="shared" ca="1" si="6"/>
        <v>0</v>
      </c>
    </row>
    <row r="50" spans="1:16" x14ac:dyDescent="0.25">
      <c r="A50">
        <v>31</v>
      </c>
      <c r="C50" s="3">
        <f t="shared" si="3"/>
        <v>3.2921262866077932</v>
      </c>
      <c r="D50">
        <f t="shared" ca="1" si="8"/>
        <v>3.2424648902386637</v>
      </c>
      <c r="E50">
        <f t="shared" ca="1" si="8"/>
        <v>3.1951788343000458</v>
      </c>
      <c r="F50">
        <f t="shared" ca="1" si="8"/>
        <v>3.0850844458598288</v>
      </c>
      <c r="G50">
        <f t="shared" ca="1" si="8"/>
        <v>3.2019484704835248</v>
      </c>
      <c r="H50">
        <f t="shared" ca="1" si="8"/>
        <v>3.1411050941695602</v>
      </c>
      <c r="I50">
        <f t="shared" ca="1" si="8"/>
        <v>3.1072477642806593</v>
      </c>
      <c r="J50">
        <f t="shared" ca="1" si="8"/>
        <v>3.1082953034654603</v>
      </c>
      <c r="K50">
        <f t="shared" ca="1" si="8"/>
        <v>3.1699816312377873</v>
      </c>
      <c r="L50">
        <f t="shared" ca="1" si="8"/>
        <v>3.2256241037629447</v>
      </c>
      <c r="M50">
        <f t="shared" ca="1" si="8"/>
        <v>3.1239652450267723</v>
      </c>
      <c r="N50">
        <f t="shared" ca="1" si="7"/>
        <v>22.736356359399938</v>
      </c>
      <c r="O50">
        <f t="shared" ca="1" si="5"/>
        <v>21.735982211582112</v>
      </c>
      <c r="P50" s="2">
        <f t="shared" ca="1" si="6"/>
        <v>0</v>
      </c>
    </row>
    <row r="51" spans="1:16" x14ac:dyDescent="0.25">
      <c r="A51">
        <v>32</v>
      </c>
      <c r="C51" s="3">
        <f t="shared" si="3"/>
        <v>3.2921262866077932</v>
      </c>
      <c r="D51">
        <f t="shared" ca="1" si="8"/>
        <v>3.1292468621153162</v>
      </c>
      <c r="E51">
        <f t="shared" ca="1" si="8"/>
        <v>3.070984579695625</v>
      </c>
      <c r="F51">
        <f t="shared" ca="1" si="8"/>
        <v>3.0672113262913312</v>
      </c>
      <c r="G51">
        <f t="shared" ca="1" si="8"/>
        <v>3.0080878079176596</v>
      </c>
      <c r="H51">
        <f t="shared" ca="1" si="8"/>
        <v>2.9591194236531262</v>
      </c>
      <c r="I51">
        <f t="shared" ca="1" si="8"/>
        <v>2.7871346347721779</v>
      </c>
      <c r="J51">
        <f t="shared" ca="1" si="8"/>
        <v>2.8283758185515659</v>
      </c>
      <c r="K51">
        <f t="shared" ca="1" si="8"/>
        <v>2.8710871384297447</v>
      </c>
      <c r="L51">
        <f t="shared" ca="1" si="8"/>
        <v>2.8589055814010353</v>
      </c>
      <c r="M51">
        <f t="shared" ca="1" si="8"/>
        <v>2.8597394313754045</v>
      </c>
      <c r="N51">
        <f t="shared" ca="1" si="7"/>
        <v>17.456977603255293</v>
      </c>
      <c r="O51">
        <f t="shared" ca="1" si="5"/>
        <v>17.642109199484857</v>
      </c>
      <c r="P51" s="2">
        <f t="shared" ca="1" si="6"/>
        <v>0</v>
      </c>
    </row>
    <row r="52" spans="1:16" x14ac:dyDescent="0.25">
      <c r="A52">
        <v>33</v>
      </c>
      <c r="C52" s="3">
        <f t="shared" si="3"/>
        <v>3.2921262866077932</v>
      </c>
      <c r="D52">
        <f t="shared" ref="D52:M67" ca="1" si="9">C52+$D$6*($H$5-C52)*$H$7+$D$9*($H$7^0.5)*(NORMINV(RAND(),0,1))</f>
        <v>3.1697400935649069</v>
      </c>
      <c r="E52">
        <f t="shared" ca="1" si="9"/>
        <v>3.2767192457505074</v>
      </c>
      <c r="F52">
        <f t="shared" ca="1" si="9"/>
        <v>3.3171635277779159</v>
      </c>
      <c r="G52">
        <f t="shared" ca="1" si="9"/>
        <v>3.2721054197839869</v>
      </c>
      <c r="H52">
        <f t="shared" ca="1" si="9"/>
        <v>3.1935712435836892</v>
      </c>
      <c r="I52">
        <f t="shared" ca="1" si="9"/>
        <v>3.0731936285294075</v>
      </c>
      <c r="J52">
        <f t="shared" ca="1" si="9"/>
        <v>3.1325935206571276</v>
      </c>
      <c r="K52">
        <f t="shared" ca="1" si="9"/>
        <v>3.0581319373169631</v>
      </c>
      <c r="L52">
        <f t="shared" ca="1" si="9"/>
        <v>3.1426721904837414</v>
      </c>
      <c r="M52">
        <f t="shared" ca="1" si="9"/>
        <v>3.0409087844263136</v>
      </c>
      <c r="N52">
        <f t="shared" ca="1" si="7"/>
        <v>20.924250229895399</v>
      </c>
      <c r="O52">
        <f t="shared" ca="1" si="5"/>
        <v>20.35593806868534</v>
      </c>
      <c r="P52" s="2">
        <f t="shared" ca="1" si="6"/>
        <v>0</v>
      </c>
    </row>
    <row r="53" spans="1:16" x14ac:dyDescent="0.25">
      <c r="A53">
        <v>34</v>
      </c>
      <c r="C53" s="3">
        <f t="shared" si="3"/>
        <v>3.2921262866077932</v>
      </c>
      <c r="D53">
        <f t="shared" ca="1" si="9"/>
        <v>3.4171951129411635</v>
      </c>
      <c r="E53">
        <f t="shared" ca="1" si="9"/>
        <v>3.4105630503566622</v>
      </c>
      <c r="F53">
        <f t="shared" ca="1" si="9"/>
        <v>3.3999118141924765</v>
      </c>
      <c r="G53">
        <f t="shared" ca="1" si="9"/>
        <v>3.3430633335104822</v>
      </c>
      <c r="H53">
        <f t="shared" ca="1" si="9"/>
        <v>3.4050806973668597</v>
      </c>
      <c r="I53">
        <f t="shared" ca="1" si="9"/>
        <v>3.4460056387953792</v>
      </c>
      <c r="J53">
        <f t="shared" ca="1" si="9"/>
        <v>3.3643081545269853</v>
      </c>
      <c r="K53">
        <f t="shared" ca="1" si="9"/>
        <v>3.3312091512279181</v>
      </c>
      <c r="L53">
        <f t="shared" ca="1" si="9"/>
        <v>3.091310570798123</v>
      </c>
      <c r="M53">
        <f t="shared" ca="1" si="9"/>
        <v>3.1519194638318799</v>
      </c>
      <c r="N53">
        <f t="shared" ca="1" si="7"/>
        <v>23.380900329417184</v>
      </c>
      <c r="O53">
        <f t="shared" ca="1" si="5"/>
        <v>22.221199274522707</v>
      </c>
      <c r="P53" s="2">
        <f t="shared" ca="1" si="6"/>
        <v>0</v>
      </c>
    </row>
    <row r="54" spans="1:16" x14ac:dyDescent="0.25">
      <c r="A54">
        <v>35</v>
      </c>
      <c r="C54" s="3">
        <f t="shared" si="3"/>
        <v>3.2921262866077932</v>
      </c>
      <c r="D54">
        <f t="shared" ca="1" si="9"/>
        <v>3.3023023557431888</v>
      </c>
      <c r="E54">
        <f t="shared" ca="1" si="9"/>
        <v>3.2316560355675743</v>
      </c>
      <c r="F54">
        <f t="shared" ca="1" si="9"/>
        <v>3.2162689537849944</v>
      </c>
      <c r="G54">
        <f t="shared" ca="1" si="9"/>
        <v>3.3866563753396561</v>
      </c>
      <c r="H54">
        <f t="shared" ca="1" si="9"/>
        <v>3.2158608304233534</v>
      </c>
      <c r="I54">
        <f t="shared" ca="1" si="9"/>
        <v>3.3194189617328496</v>
      </c>
      <c r="J54">
        <f t="shared" ca="1" si="9"/>
        <v>3.4071105913910387</v>
      </c>
      <c r="K54">
        <f t="shared" ca="1" si="9"/>
        <v>3.4315771159659278</v>
      </c>
      <c r="L54">
        <f t="shared" ca="1" si="9"/>
        <v>3.344145860759411</v>
      </c>
      <c r="M54">
        <f t="shared" ca="1" si="9"/>
        <v>3.1859163230992533</v>
      </c>
      <c r="N54">
        <f t="shared" ca="1" si="7"/>
        <v>24.189443599565362</v>
      </c>
      <c r="O54">
        <f t="shared" ca="1" si="5"/>
        <v>22.825921953432704</v>
      </c>
      <c r="P54" s="2">
        <f t="shared" ca="1" si="6"/>
        <v>0</v>
      </c>
    </row>
    <row r="55" spans="1:16" x14ac:dyDescent="0.25">
      <c r="A55">
        <v>36</v>
      </c>
      <c r="C55" s="3">
        <f t="shared" si="3"/>
        <v>3.2921262866077932</v>
      </c>
      <c r="D55">
        <f t="shared" ca="1" si="9"/>
        <v>3.4320646714795315</v>
      </c>
      <c r="E55">
        <f t="shared" ca="1" si="9"/>
        <v>3.3739234944800249</v>
      </c>
      <c r="F55">
        <f t="shared" ca="1" si="9"/>
        <v>3.3759246982901425</v>
      </c>
      <c r="G55">
        <f t="shared" ca="1" si="9"/>
        <v>3.4624865440975054</v>
      </c>
      <c r="H55">
        <f t="shared" ca="1" si="9"/>
        <v>3.3999352797239939</v>
      </c>
      <c r="I55">
        <f t="shared" ca="1" si="9"/>
        <v>3.4666337650687331</v>
      </c>
      <c r="J55">
        <f t="shared" ca="1" si="9"/>
        <v>3.3671183217787211</v>
      </c>
      <c r="K55">
        <f t="shared" ca="1" si="9"/>
        <v>3.4874862327770515</v>
      </c>
      <c r="L55">
        <f t="shared" ca="1" si="9"/>
        <v>3.5087340331031491</v>
      </c>
      <c r="M55">
        <f t="shared" ca="1" si="9"/>
        <v>3.5606953445522</v>
      </c>
      <c r="N55">
        <f t="shared" ca="1" si="7"/>
        <v>35.18765618542411</v>
      </c>
      <c r="O55">
        <f t="shared" ca="1" si="5"/>
        <v>30.688563049180463</v>
      </c>
      <c r="P55" s="2">
        <f t="shared" ca="1" si="6"/>
        <v>7.1233415196092444</v>
      </c>
    </row>
    <row r="56" spans="1:16" x14ac:dyDescent="0.25">
      <c r="A56">
        <v>37</v>
      </c>
      <c r="C56" s="3">
        <f t="shared" si="3"/>
        <v>3.2921262866077932</v>
      </c>
      <c r="D56">
        <f t="shared" ca="1" si="9"/>
        <v>3.1903740055900576</v>
      </c>
      <c r="E56">
        <f t="shared" ca="1" si="9"/>
        <v>3.2678616336481698</v>
      </c>
      <c r="F56">
        <f t="shared" ca="1" si="9"/>
        <v>3.402878669854573</v>
      </c>
      <c r="G56">
        <f t="shared" ca="1" si="9"/>
        <v>3.4499073177000086</v>
      </c>
      <c r="H56">
        <f t="shared" ca="1" si="9"/>
        <v>3.4692781442147527</v>
      </c>
      <c r="I56">
        <f t="shared" ca="1" si="9"/>
        <v>3.4643855388794336</v>
      </c>
      <c r="J56">
        <f t="shared" ca="1" si="9"/>
        <v>3.5338704065268365</v>
      </c>
      <c r="K56">
        <f t="shared" ca="1" si="9"/>
        <v>3.5848895586934448</v>
      </c>
      <c r="L56">
        <f t="shared" ca="1" si="9"/>
        <v>3.6789335221701496</v>
      </c>
      <c r="M56">
        <f t="shared" ca="1" si="9"/>
        <v>3.5306193739156808</v>
      </c>
      <c r="N56">
        <f t="shared" ca="1" si="7"/>
        <v>34.145109656933322</v>
      </c>
      <c r="O56">
        <f t="shared" ca="1" si="5"/>
        <v>29.968194193519352</v>
      </c>
      <c r="P56" s="2">
        <f t="shared" ca="1" si="6"/>
        <v>6.4381054676104883</v>
      </c>
    </row>
    <row r="57" spans="1:16" x14ac:dyDescent="0.25">
      <c r="A57">
        <v>38</v>
      </c>
      <c r="C57" s="3">
        <f t="shared" si="3"/>
        <v>3.2921262866077932</v>
      </c>
      <c r="D57">
        <f t="shared" ca="1" si="9"/>
        <v>3.2850528895040885</v>
      </c>
      <c r="E57">
        <f t="shared" ca="1" si="9"/>
        <v>3.2755506974111728</v>
      </c>
      <c r="F57">
        <f t="shared" ca="1" si="9"/>
        <v>3.1258727964820516</v>
      </c>
      <c r="G57">
        <f t="shared" ca="1" si="9"/>
        <v>3.0691414740894962</v>
      </c>
      <c r="H57">
        <f t="shared" ca="1" si="9"/>
        <v>3.0070104294785502</v>
      </c>
      <c r="I57">
        <f t="shared" ca="1" si="9"/>
        <v>2.9944922206444216</v>
      </c>
      <c r="J57">
        <f t="shared" ca="1" si="9"/>
        <v>2.982252041270212</v>
      </c>
      <c r="K57">
        <f t="shared" ca="1" si="9"/>
        <v>3.0065593349286135</v>
      </c>
      <c r="L57">
        <f t="shared" ca="1" si="9"/>
        <v>2.9847686350957097</v>
      </c>
      <c r="M57">
        <f t="shared" ca="1" si="9"/>
        <v>2.921417597985986</v>
      </c>
      <c r="N57">
        <f t="shared" ca="1" si="7"/>
        <v>18.567590190451636</v>
      </c>
      <c r="O57">
        <f t="shared" ca="1" si="5"/>
        <v>18.52277093515648</v>
      </c>
      <c r="P57" s="2">
        <f t="shared" ca="1" si="6"/>
        <v>0</v>
      </c>
    </row>
    <row r="58" spans="1:16" x14ac:dyDescent="0.25">
      <c r="A58">
        <v>39</v>
      </c>
      <c r="C58" s="3">
        <f t="shared" si="3"/>
        <v>3.2921262866077932</v>
      </c>
      <c r="D58">
        <f t="shared" ca="1" si="9"/>
        <v>3.2970047223632832</v>
      </c>
      <c r="E58">
        <f t="shared" ca="1" si="9"/>
        <v>3.1692672270956312</v>
      </c>
      <c r="F58">
        <f t="shared" ca="1" si="9"/>
        <v>3.209836597618331</v>
      </c>
      <c r="G58">
        <f t="shared" ca="1" si="9"/>
        <v>3.2133950809767065</v>
      </c>
      <c r="H58">
        <f t="shared" ca="1" si="9"/>
        <v>3.189476603262829</v>
      </c>
      <c r="I58">
        <f t="shared" ca="1" si="9"/>
        <v>3.0924551033022185</v>
      </c>
      <c r="J58">
        <f t="shared" ca="1" si="9"/>
        <v>3.0755935352192978</v>
      </c>
      <c r="K58">
        <f t="shared" ca="1" si="9"/>
        <v>3.011810805274362</v>
      </c>
      <c r="L58">
        <f t="shared" ca="1" si="9"/>
        <v>3.1012258955258374</v>
      </c>
      <c r="M58">
        <f t="shared" ca="1" si="9"/>
        <v>3.0393880360715029</v>
      </c>
      <c r="N58">
        <f t="shared" ca="1" si="7"/>
        <v>20.892453894023255</v>
      </c>
      <c r="O58">
        <f t="shared" ca="1" si="5"/>
        <v>20.331504089576512</v>
      </c>
      <c r="P58" s="2">
        <f t="shared" ca="1" si="6"/>
        <v>0</v>
      </c>
    </row>
    <row r="59" spans="1:16" x14ac:dyDescent="0.25">
      <c r="A59">
        <v>40</v>
      </c>
      <c r="C59" s="3">
        <f t="shared" si="3"/>
        <v>3.2921262866077932</v>
      </c>
      <c r="D59">
        <f t="shared" ca="1" si="9"/>
        <v>3.2355808388245983</v>
      </c>
      <c r="E59">
        <f t="shared" ca="1" si="9"/>
        <v>3.3839833159844699</v>
      </c>
      <c r="F59">
        <f t="shared" ca="1" si="9"/>
        <v>3.3039822169641191</v>
      </c>
      <c r="G59">
        <f t="shared" ca="1" si="9"/>
        <v>3.2806368633935934</v>
      </c>
      <c r="H59">
        <f t="shared" ca="1" si="9"/>
        <v>3.3295823642202822</v>
      </c>
      <c r="I59">
        <f t="shared" ca="1" si="9"/>
        <v>3.362617136383256</v>
      </c>
      <c r="J59">
        <f t="shared" ca="1" si="9"/>
        <v>3.4029823098725518</v>
      </c>
      <c r="K59">
        <f t="shared" ca="1" si="9"/>
        <v>3.4226588445203228</v>
      </c>
      <c r="L59">
        <f t="shared" ca="1" si="9"/>
        <v>3.4353588221145803</v>
      </c>
      <c r="M59">
        <f t="shared" ca="1" si="9"/>
        <v>3.5944485830452493</v>
      </c>
      <c r="N59">
        <f t="shared" ca="1" si="7"/>
        <v>36.395625288760009</v>
      </c>
      <c r="O59">
        <f t="shared" ca="1" si="5"/>
        <v>31.517649846834889</v>
      </c>
      <c r="P59" s="2">
        <f t="shared" ca="1" si="6"/>
        <v>7.9119932770032042</v>
      </c>
    </row>
    <row r="60" spans="1:16" x14ac:dyDescent="0.25">
      <c r="A60">
        <v>41</v>
      </c>
      <c r="C60" s="3">
        <f t="shared" si="3"/>
        <v>3.2921262866077932</v>
      </c>
      <c r="D60">
        <f t="shared" ca="1" si="9"/>
        <v>3.3497506429285768</v>
      </c>
      <c r="E60">
        <f t="shared" ca="1" si="9"/>
        <v>3.5501614150919916</v>
      </c>
      <c r="F60">
        <f t="shared" ca="1" si="9"/>
        <v>3.4707028979678598</v>
      </c>
      <c r="G60">
        <f t="shared" ca="1" si="9"/>
        <v>3.3812711415519212</v>
      </c>
      <c r="H60">
        <f t="shared" ca="1" si="9"/>
        <v>3.3241327049627536</v>
      </c>
      <c r="I60">
        <f t="shared" ca="1" si="9"/>
        <v>3.2965935682923893</v>
      </c>
      <c r="J60">
        <f t="shared" ca="1" si="9"/>
        <v>3.3893683409262683</v>
      </c>
      <c r="K60">
        <f t="shared" ca="1" si="9"/>
        <v>3.2453246655796555</v>
      </c>
      <c r="L60">
        <f t="shared" ca="1" si="9"/>
        <v>3.3206063408043196</v>
      </c>
      <c r="M60">
        <f t="shared" ca="1" si="9"/>
        <v>3.2056415756615073</v>
      </c>
      <c r="N60">
        <f t="shared" ca="1" si="7"/>
        <v>24.671323460614655</v>
      </c>
      <c r="O60">
        <f t="shared" ca="1" si="5"/>
        <v>23.184302683316325</v>
      </c>
      <c r="P60" s="2">
        <f t="shared" ca="1" si="6"/>
        <v>0</v>
      </c>
    </row>
    <row r="61" spans="1:16" x14ac:dyDescent="0.25">
      <c r="A61">
        <v>42</v>
      </c>
      <c r="C61" s="3">
        <f t="shared" si="3"/>
        <v>3.2921262866077932</v>
      </c>
      <c r="D61">
        <f t="shared" ca="1" si="9"/>
        <v>3.4508146770079304</v>
      </c>
      <c r="E61">
        <f t="shared" ca="1" si="9"/>
        <v>3.4630137020600751</v>
      </c>
      <c r="F61">
        <f t="shared" ca="1" si="9"/>
        <v>3.412248314345165</v>
      </c>
      <c r="G61">
        <f t="shared" ca="1" si="9"/>
        <v>3.537366963412762</v>
      </c>
      <c r="H61">
        <f t="shared" ca="1" si="9"/>
        <v>3.5957677507529815</v>
      </c>
      <c r="I61">
        <f t="shared" ca="1" si="9"/>
        <v>3.7131781922221228</v>
      </c>
      <c r="J61">
        <f t="shared" ca="1" si="9"/>
        <v>3.7266654957026022</v>
      </c>
      <c r="K61">
        <f t="shared" ca="1" si="9"/>
        <v>3.7961823685293687</v>
      </c>
      <c r="L61">
        <f t="shared" ca="1" si="9"/>
        <v>3.7694392569359114</v>
      </c>
      <c r="M61">
        <f t="shared" ca="1" si="9"/>
        <v>3.752644284645037</v>
      </c>
      <c r="N61">
        <f t="shared" ca="1" si="7"/>
        <v>42.633668634237161</v>
      </c>
      <c r="O61">
        <f t="shared" ca="1" si="5"/>
        <v>35.712030090120194</v>
      </c>
      <c r="P61" s="2">
        <f t="shared" ca="1" si="6"/>
        <v>11.90181118196065</v>
      </c>
    </row>
    <row r="62" spans="1:16" x14ac:dyDescent="0.25">
      <c r="A62">
        <v>43</v>
      </c>
      <c r="C62" s="3">
        <f t="shared" si="3"/>
        <v>3.2921262866077932</v>
      </c>
      <c r="D62">
        <f t="shared" ca="1" si="9"/>
        <v>3.3307941729231527</v>
      </c>
      <c r="E62">
        <f t="shared" ca="1" si="9"/>
        <v>3.1275784165320757</v>
      </c>
      <c r="F62">
        <f t="shared" ca="1" si="9"/>
        <v>3.0569994477491873</v>
      </c>
      <c r="G62">
        <f t="shared" ca="1" si="9"/>
        <v>3.1808262981474038</v>
      </c>
      <c r="H62">
        <f t="shared" ca="1" si="9"/>
        <v>3.0902829583536082</v>
      </c>
      <c r="I62">
        <f t="shared" ca="1" si="9"/>
        <v>3.0411767253835786</v>
      </c>
      <c r="J62">
        <f t="shared" ca="1" si="9"/>
        <v>2.7389948238825506</v>
      </c>
      <c r="K62">
        <f t="shared" ca="1" si="9"/>
        <v>2.8054959892195059</v>
      </c>
      <c r="L62">
        <f t="shared" ca="1" si="9"/>
        <v>2.6723410115951598</v>
      </c>
      <c r="M62">
        <f t="shared" ca="1" si="9"/>
        <v>2.6034711641894361</v>
      </c>
      <c r="N62">
        <f t="shared" ca="1" si="7"/>
        <v>13.510554086418189</v>
      </c>
      <c r="O62">
        <f t="shared" ca="1" si="5"/>
        <v>14.409574591168081</v>
      </c>
      <c r="P62" s="2">
        <f t="shared" ca="1" si="6"/>
        <v>0</v>
      </c>
    </row>
    <row r="63" spans="1:16" x14ac:dyDescent="0.25">
      <c r="A63">
        <v>44</v>
      </c>
      <c r="C63" s="3">
        <f t="shared" si="3"/>
        <v>3.2921262866077932</v>
      </c>
      <c r="D63">
        <f t="shared" ca="1" si="9"/>
        <v>3.3535363239398017</v>
      </c>
      <c r="E63">
        <f t="shared" ca="1" si="9"/>
        <v>3.3363235255036394</v>
      </c>
      <c r="F63">
        <f t="shared" ca="1" si="9"/>
        <v>3.4557994074183749</v>
      </c>
      <c r="G63">
        <f t="shared" ca="1" si="9"/>
        <v>3.5784028083764858</v>
      </c>
      <c r="H63">
        <f t="shared" ca="1" si="9"/>
        <v>3.6694962499672941</v>
      </c>
      <c r="I63">
        <f t="shared" ca="1" si="9"/>
        <v>3.4154592635258578</v>
      </c>
      <c r="J63">
        <f t="shared" ca="1" si="9"/>
        <v>3.5009638594180847</v>
      </c>
      <c r="K63">
        <f t="shared" ca="1" si="9"/>
        <v>3.4805559755312241</v>
      </c>
      <c r="L63">
        <f t="shared" ca="1" si="9"/>
        <v>3.4569469415069731</v>
      </c>
      <c r="M63">
        <f t="shared" ca="1" si="9"/>
        <v>3.438277048319736</v>
      </c>
      <c r="N63">
        <f t="shared" ca="1" si="7"/>
        <v>31.133270809974366</v>
      </c>
      <c r="O63">
        <f t="shared" ca="1" si="5"/>
        <v>27.86040322673616</v>
      </c>
      <c r="P63" s="2">
        <f t="shared" ca="1" si="6"/>
        <v>4.4331126793095095</v>
      </c>
    </row>
    <row r="64" spans="1:16" x14ac:dyDescent="0.25">
      <c r="A64">
        <v>45</v>
      </c>
      <c r="C64" s="3">
        <f t="shared" si="3"/>
        <v>3.2921262866077932</v>
      </c>
      <c r="D64">
        <f t="shared" ca="1" si="9"/>
        <v>3.3371525678368088</v>
      </c>
      <c r="E64">
        <f t="shared" ca="1" si="9"/>
        <v>3.2758011968788292</v>
      </c>
      <c r="F64">
        <f t="shared" ca="1" si="9"/>
        <v>3.3746087485663865</v>
      </c>
      <c r="G64">
        <f t="shared" ca="1" si="9"/>
        <v>3.2667205329144227</v>
      </c>
      <c r="H64">
        <f t="shared" ca="1" si="9"/>
        <v>3.3217926776660263</v>
      </c>
      <c r="I64">
        <f t="shared" ca="1" si="9"/>
        <v>3.2975404445518857</v>
      </c>
      <c r="J64">
        <f t="shared" ca="1" si="9"/>
        <v>3.3613885925211813</v>
      </c>
      <c r="K64">
        <f t="shared" ca="1" si="9"/>
        <v>3.3173278432121491</v>
      </c>
      <c r="L64">
        <f t="shared" ca="1" si="9"/>
        <v>3.3181811434787036</v>
      </c>
      <c r="M64">
        <f t="shared" ca="1" si="9"/>
        <v>3.3107938015591842</v>
      </c>
      <c r="N64">
        <f t="shared" ca="1" si="7"/>
        <v>27.406872457454853</v>
      </c>
      <c r="O64">
        <f t="shared" ca="1" si="5"/>
        <v>25.19190309230563</v>
      </c>
      <c r="P64" s="2">
        <f t="shared" ca="1" si="6"/>
        <v>1.8947568321550774</v>
      </c>
    </row>
    <row r="65" spans="1:16" x14ac:dyDescent="0.25">
      <c r="A65">
        <v>46</v>
      </c>
      <c r="C65" s="3">
        <f t="shared" si="3"/>
        <v>3.2921262866077932</v>
      </c>
      <c r="D65">
        <f t="shared" ca="1" si="9"/>
        <v>3.2677333544415661</v>
      </c>
      <c r="E65">
        <f t="shared" ca="1" si="9"/>
        <v>3.187980406321437</v>
      </c>
      <c r="F65">
        <f t="shared" ca="1" si="9"/>
        <v>3.1042973767766862</v>
      </c>
      <c r="G65">
        <f t="shared" ca="1" si="9"/>
        <v>3.1762905164702122</v>
      </c>
      <c r="H65">
        <f t="shared" ca="1" si="9"/>
        <v>3.1639468135509135</v>
      </c>
      <c r="I65">
        <f t="shared" ca="1" si="9"/>
        <v>3.1726926075489028</v>
      </c>
      <c r="J65">
        <f t="shared" ca="1" si="9"/>
        <v>3.1206777564988646</v>
      </c>
      <c r="K65">
        <f t="shared" ca="1" si="9"/>
        <v>3.1802605465517106</v>
      </c>
      <c r="L65">
        <f t="shared" ca="1" si="9"/>
        <v>3.2379539043323446</v>
      </c>
      <c r="M65">
        <f t="shared" ca="1" si="9"/>
        <v>3.1904878580785825</v>
      </c>
      <c r="N65">
        <f t="shared" ca="1" si="7"/>
        <v>24.300279639498541</v>
      </c>
      <c r="O65">
        <f t="shared" ca="1" si="5"/>
        <v>22.908484128466899</v>
      </c>
      <c r="P65" s="2">
        <f t="shared" ca="1" si="6"/>
        <v>0</v>
      </c>
    </row>
    <row r="66" spans="1:16" x14ac:dyDescent="0.25">
      <c r="A66">
        <v>47</v>
      </c>
      <c r="C66" s="3">
        <f t="shared" si="3"/>
        <v>3.2921262866077932</v>
      </c>
      <c r="D66">
        <f t="shared" ca="1" si="9"/>
        <v>3.1892727369794827</v>
      </c>
      <c r="E66">
        <f t="shared" ca="1" si="9"/>
        <v>3.0829379237962096</v>
      </c>
      <c r="F66">
        <f t="shared" ca="1" si="9"/>
        <v>2.9771562981381137</v>
      </c>
      <c r="G66">
        <f t="shared" ca="1" si="9"/>
        <v>2.8546745064239385</v>
      </c>
      <c r="H66">
        <f t="shared" ca="1" si="9"/>
        <v>2.9234267855545375</v>
      </c>
      <c r="I66">
        <f t="shared" ca="1" si="9"/>
        <v>2.948049058036724</v>
      </c>
      <c r="J66">
        <f t="shared" ca="1" si="9"/>
        <v>2.9002193710719757</v>
      </c>
      <c r="K66">
        <f t="shared" ca="1" si="9"/>
        <v>2.9014446044417501</v>
      </c>
      <c r="L66">
        <f t="shared" ca="1" si="9"/>
        <v>2.8616645059772732</v>
      </c>
      <c r="M66">
        <f t="shared" ca="1" si="9"/>
        <v>2.9131445506224383</v>
      </c>
      <c r="N66">
        <f t="shared" ca="1" si="7"/>
        <v>18.414613302418616</v>
      </c>
      <c r="O66">
        <f t="shared" ca="1" si="5"/>
        <v>18.402139658328661</v>
      </c>
      <c r="P66" s="2">
        <f t="shared" ca="1" si="6"/>
        <v>0</v>
      </c>
    </row>
    <row r="67" spans="1:16" x14ac:dyDescent="0.25">
      <c r="A67">
        <v>48</v>
      </c>
      <c r="C67" s="3">
        <f t="shared" si="3"/>
        <v>3.2921262866077932</v>
      </c>
      <c r="D67">
        <f t="shared" ca="1" si="9"/>
        <v>3.3170870645848365</v>
      </c>
      <c r="E67">
        <f t="shared" ca="1" si="9"/>
        <v>3.253863477491187</v>
      </c>
      <c r="F67">
        <f t="shared" ca="1" si="9"/>
        <v>3.2742544055500065</v>
      </c>
      <c r="G67">
        <f t="shared" ca="1" si="9"/>
        <v>3.236296708093219</v>
      </c>
      <c r="H67">
        <f t="shared" ca="1" si="9"/>
        <v>3.1299988630201048</v>
      </c>
      <c r="I67">
        <f t="shared" ca="1" si="9"/>
        <v>3.1661741331969924</v>
      </c>
      <c r="J67">
        <f t="shared" ca="1" si="9"/>
        <v>3.1500171595428492</v>
      </c>
      <c r="K67">
        <f t="shared" ca="1" si="9"/>
        <v>2.9945676636855958</v>
      </c>
      <c r="L67">
        <f t="shared" ca="1" si="9"/>
        <v>2.8953009735644715</v>
      </c>
      <c r="M67">
        <f t="shared" ca="1" si="9"/>
        <v>2.8183769957004752</v>
      </c>
      <c r="N67">
        <f t="shared" ca="1" si="7"/>
        <v>16.749643855728731</v>
      </c>
      <c r="O67">
        <f t="shared" ca="1" si="5"/>
        <v>17.075101678221081</v>
      </c>
      <c r="P67" s="2">
        <f t="shared" ca="1" si="6"/>
        <v>0</v>
      </c>
    </row>
    <row r="68" spans="1:16" x14ac:dyDescent="0.25">
      <c r="A68">
        <v>49</v>
      </c>
      <c r="C68" s="3">
        <f t="shared" si="3"/>
        <v>3.2921262866077932</v>
      </c>
      <c r="D68">
        <f t="shared" ref="D68:M83" ca="1" si="10">C68+$D$6*($H$5-C68)*$H$7+$D$9*($H$7^0.5)*(NORMINV(RAND(),0,1))</f>
        <v>3.3771505464810665</v>
      </c>
      <c r="E68">
        <f t="shared" ca="1" si="10"/>
        <v>3.4760107106021363</v>
      </c>
      <c r="F68">
        <f t="shared" ca="1" si="10"/>
        <v>3.4504244674957882</v>
      </c>
      <c r="G68">
        <f t="shared" ca="1" si="10"/>
        <v>3.4843564690487621</v>
      </c>
      <c r="H68">
        <f t="shared" ca="1" si="10"/>
        <v>3.4647719713952063</v>
      </c>
      <c r="I68">
        <f t="shared" ca="1" si="10"/>
        <v>3.6481558644618985</v>
      </c>
      <c r="J68">
        <f t="shared" ca="1" si="10"/>
        <v>3.7562872803764633</v>
      </c>
      <c r="K68">
        <f t="shared" ca="1" si="10"/>
        <v>3.6111640995660652</v>
      </c>
      <c r="L68">
        <f t="shared" ca="1" si="10"/>
        <v>3.6763452898981748</v>
      </c>
      <c r="M68">
        <f t="shared" ca="1" si="10"/>
        <v>3.6348371650422058</v>
      </c>
      <c r="N68">
        <f t="shared" ca="1" si="7"/>
        <v>37.895681652986084</v>
      </c>
      <c r="O68">
        <f t="shared" ca="1" si="5"/>
        <v>32.539209978443353</v>
      </c>
      <c r="P68" s="2">
        <f t="shared" ca="1" si="6"/>
        <v>8.8837313330859971</v>
      </c>
    </row>
    <row r="69" spans="1:16" x14ac:dyDescent="0.25">
      <c r="A69">
        <v>50</v>
      </c>
      <c r="C69" s="3">
        <f t="shared" si="3"/>
        <v>3.2921262866077932</v>
      </c>
      <c r="D69">
        <f t="shared" ca="1" si="10"/>
        <v>3.2737454278808462</v>
      </c>
      <c r="E69">
        <f t="shared" ca="1" si="10"/>
        <v>3.2741987672297936</v>
      </c>
      <c r="F69">
        <f t="shared" ca="1" si="10"/>
        <v>3.2250443745163953</v>
      </c>
      <c r="G69">
        <f t="shared" ca="1" si="10"/>
        <v>3.336877666544821</v>
      </c>
      <c r="H69">
        <f t="shared" ca="1" si="10"/>
        <v>3.3094919332106425</v>
      </c>
      <c r="I69">
        <f t="shared" ca="1" si="10"/>
        <v>3.2253677271478791</v>
      </c>
      <c r="J69">
        <f t="shared" ca="1" si="10"/>
        <v>3.314497450654069</v>
      </c>
      <c r="K69">
        <f t="shared" ca="1" si="10"/>
        <v>3.4083434953656786</v>
      </c>
      <c r="L69">
        <f t="shared" ca="1" si="10"/>
        <v>3.3350199467604895</v>
      </c>
      <c r="M69">
        <f t="shared" ca="1" si="10"/>
        <v>3.1478414337556568</v>
      </c>
      <c r="N69">
        <f t="shared" ca="1" si="7"/>
        <v>23.285746466691648</v>
      </c>
      <c r="O69">
        <f t="shared" ca="1" si="5"/>
        <v>22.149745490713428</v>
      </c>
      <c r="P69" s="2">
        <f t="shared" ca="1" si="6"/>
        <v>0</v>
      </c>
    </row>
    <row r="70" spans="1:16" x14ac:dyDescent="0.25">
      <c r="A70">
        <v>51</v>
      </c>
      <c r="C70" s="3">
        <f t="shared" si="3"/>
        <v>3.2921262866077932</v>
      </c>
      <c r="D70">
        <f t="shared" ca="1" si="10"/>
        <v>3.2902562246543421</v>
      </c>
      <c r="E70">
        <f t="shared" ca="1" si="10"/>
        <v>3.2010846899515069</v>
      </c>
      <c r="F70">
        <f t="shared" ca="1" si="10"/>
        <v>3.283255983341089</v>
      </c>
      <c r="G70">
        <f t="shared" ca="1" si="10"/>
        <v>3.3688572332073008</v>
      </c>
      <c r="H70">
        <f t="shared" ca="1" si="10"/>
        <v>3.3810894278173151</v>
      </c>
      <c r="I70">
        <f t="shared" ca="1" si="10"/>
        <v>3.3835233216635192</v>
      </c>
      <c r="J70">
        <f t="shared" ca="1" si="10"/>
        <v>3.5531337568092995</v>
      </c>
      <c r="K70">
        <f t="shared" ca="1" si="10"/>
        <v>3.3730934700933619</v>
      </c>
      <c r="L70">
        <f t="shared" ca="1" si="10"/>
        <v>3.4750362402214661</v>
      </c>
      <c r="M70">
        <f t="shared" ca="1" si="10"/>
        <v>3.4698723772149265</v>
      </c>
      <c r="N70">
        <f t="shared" ca="1" si="7"/>
        <v>32.132641325882837</v>
      </c>
      <c r="O70">
        <f t="shared" ca="1" si="5"/>
        <v>28.564360994955784</v>
      </c>
      <c r="P70" s="2">
        <f t="shared" ca="1" si="6"/>
        <v>5.1027380220458687</v>
      </c>
    </row>
    <row r="71" spans="1:16" x14ac:dyDescent="0.25">
      <c r="A71">
        <v>52</v>
      </c>
      <c r="C71" s="3">
        <f t="shared" si="3"/>
        <v>3.2921262866077932</v>
      </c>
      <c r="D71">
        <f t="shared" ca="1" si="10"/>
        <v>3.1803383539193102</v>
      </c>
      <c r="E71">
        <f t="shared" ca="1" si="10"/>
        <v>3.1616131346917533</v>
      </c>
      <c r="F71">
        <f t="shared" ca="1" si="10"/>
        <v>3.0826940108756564</v>
      </c>
      <c r="G71">
        <f t="shared" ca="1" si="10"/>
        <v>3.0271950014381002</v>
      </c>
      <c r="H71">
        <f t="shared" ca="1" si="10"/>
        <v>3.0865879862387149</v>
      </c>
      <c r="I71">
        <f t="shared" ca="1" si="10"/>
        <v>3.0594119046516384</v>
      </c>
      <c r="J71">
        <f t="shared" ca="1" si="10"/>
        <v>3.1205709772724983</v>
      </c>
      <c r="K71">
        <f t="shared" ca="1" si="10"/>
        <v>3.0484843388784664</v>
      </c>
      <c r="L71">
        <f t="shared" ca="1" si="10"/>
        <v>3.0761590006065291</v>
      </c>
      <c r="M71">
        <f t="shared" ca="1" si="10"/>
        <v>3.0807921012121859</v>
      </c>
      <c r="N71">
        <f t="shared" ca="1" si="7"/>
        <v>21.775644080788481</v>
      </c>
      <c r="O71">
        <f t="shared" ca="1" si="5"/>
        <v>21.007336610617834</v>
      </c>
      <c r="P71" s="2">
        <f t="shared" ca="1" si="6"/>
        <v>0</v>
      </c>
    </row>
    <row r="72" spans="1:16" x14ac:dyDescent="0.25">
      <c r="A72">
        <v>53</v>
      </c>
      <c r="C72" s="3">
        <f t="shared" si="3"/>
        <v>3.2921262866077932</v>
      </c>
      <c r="D72">
        <f t="shared" ca="1" si="10"/>
        <v>3.2961803612524792</v>
      </c>
      <c r="E72">
        <f t="shared" ca="1" si="10"/>
        <v>3.3068528311066823</v>
      </c>
      <c r="F72">
        <f t="shared" ca="1" si="10"/>
        <v>3.2720417131827388</v>
      </c>
      <c r="G72">
        <f t="shared" ca="1" si="10"/>
        <v>3.2725665058421169</v>
      </c>
      <c r="H72">
        <f t="shared" ca="1" si="10"/>
        <v>3.3289972958290228</v>
      </c>
      <c r="I72">
        <f t="shared" ca="1" si="10"/>
        <v>3.3079818379218953</v>
      </c>
      <c r="J72">
        <f t="shared" ca="1" si="10"/>
        <v>3.3891391302938034</v>
      </c>
      <c r="K72">
        <f t="shared" ca="1" si="10"/>
        <v>3.4810380285012039</v>
      </c>
      <c r="L72">
        <f t="shared" ca="1" si="10"/>
        <v>3.4448079427560483</v>
      </c>
      <c r="M72">
        <f t="shared" ca="1" si="10"/>
        <v>3.4473300171238872</v>
      </c>
      <c r="N72">
        <f t="shared" ca="1" si="7"/>
        <v>31.416398980963876</v>
      </c>
      <c r="O72">
        <f t="shared" ca="1" si="5"/>
        <v>28.060315022894915</v>
      </c>
      <c r="P72" s="2">
        <f t="shared" ca="1" si="6"/>
        <v>4.6232746621205054</v>
      </c>
    </row>
    <row r="73" spans="1:16" x14ac:dyDescent="0.25">
      <c r="A73">
        <v>54</v>
      </c>
      <c r="C73" s="3">
        <f t="shared" si="3"/>
        <v>3.2921262866077932</v>
      </c>
      <c r="D73">
        <f t="shared" ca="1" si="10"/>
        <v>3.2488796957004147</v>
      </c>
      <c r="E73">
        <f t="shared" ca="1" si="10"/>
        <v>3.1492779290869555</v>
      </c>
      <c r="F73">
        <f t="shared" ca="1" si="10"/>
        <v>3.202621598218288</v>
      </c>
      <c r="G73">
        <f t="shared" ca="1" si="10"/>
        <v>3.1957637889369765</v>
      </c>
      <c r="H73">
        <f t="shared" ca="1" si="10"/>
        <v>3.1450442089826978</v>
      </c>
      <c r="I73">
        <f t="shared" ca="1" si="10"/>
        <v>3.1926983690669988</v>
      </c>
      <c r="J73">
        <f t="shared" ca="1" si="10"/>
        <v>3.2031723828570393</v>
      </c>
      <c r="K73">
        <f t="shared" ca="1" si="10"/>
        <v>3.2935174368392715</v>
      </c>
      <c r="L73">
        <f t="shared" ca="1" si="10"/>
        <v>3.3117719129263756</v>
      </c>
      <c r="M73">
        <f t="shared" ca="1" si="10"/>
        <v>3.1994819880260628</v>
      </c>
      <c r="N73">
        <f t="shared" ca="1" si="7"/>
        <v>24.519825343633482</v>
      </c>
      <c r="O73">
        <f t="shared" ca="1" si="5"/>
        <v>23.071791356585837</v>
      </c>
      <c r="P73" s="2">
        <f t="shared" ca="1" si="6"/>
        <v>0</v>
      </c>
    </row>
    <row r="74" spans="1:16" x14ac:dyDescent="0.25">
      <c r="A74">
        <v>55</v>
      </c>
      <c r="C74" s="3">
        <f t="shared" si="3"/>
        <v>3.2921262866077932</v>
      </c>
      <c r="D74">
        <f t="shared" ca="1" si="10"/>
        <v>3.2496171490182166</v>
      </c>
      <c r="E74">
        <f t="shared" ca="1" si="10"/>
        <v>3.3336754005959768</v>
      </c>
      <c r="F74">
        <f t="shared" ca="1" si="10"/>
        <v>3.3208489997734998</v>
      </c>
      <c r="G74">
        <f t="shared" ca="1" si="10"/>
        <v>3.2920045984935369</v>
      </c>
      <c r="H74">
        <f t="shared" ca="1" si="10"/>
        <v>3.2135262710764412</v>
      </c>
      <c r="I74">
        <f t="shared" ca="1" si="10"/>
        <v>3.0989898986704709</v>
      </c>
      <c r="J74">
        <f t="shared" ca="1" si="10"/>
        <v>3.1750894014554949</v>
      </c>
      <c r="K74">
        <f t="shared" ca="1" si="10"/>
        <v>3.1483123635753514</v>
      </c>
      <c r="L74">
        <f t="shared" ca="1" si="10"/>
        <v>3.0713511826876596</v>
      </c>
      <c r="M74">
        <f t="shared" ca="1" si="10"/>
        <v>3.0178461390268501</v>
      </c>
      <c r="N74">
        <f t="shared" ca="1" si="7"/>
        <v>20.447203787389157</v>
      </c>
      <c r="O74">
        <f t="shared" ca="1" si="5"/>
        <v>19.988522517193505</v>
      </c>
      <c r="P74" s="2">
        <f t="shared" ca="1" si="6"/>
        <v>0</v>
      </c>
    </row>
    <row r="75" spans="1:16" x14ac:dyDescent="0.25">
      <c r="A75">
        <v>56</v>
      </c>
      <c r="C75" s="3">
        <f t="shared" si="3"/>
        <v>3.2921262866077932</v>
      </c>
      <c r="D75">
        <f t="shared" ca="1" si="10"/>
        <v>3.4089997735459203</v>
      </c>
      <c r="E75">
        <f t="shared" ca="1" si="10"/>
        <v>3.4716493550642986</v>
      </c>
      <c r="F75">
        <f t="shared" ca="1" si="10"/>
        <v>3.4535490861612823</v>
      </c>
      <c r="G75">
        <f t="shared" ca="1" si="10"/>
        <v>3.4078510736309524</v>
      </c>
      <c r="H75">
        <f t="shared" ca="1" si="10"/>
        <v>3.3947794372555298</v>
      </c>
      <c r="I75">
        <f t="shared" ca="1" si="10"/>
        <v>3.2691500107397928</v>
      </c>
      <c r="J75">
        <f t="shared" ca="1" si="10"/>
        <v>3.1632226260543521</v>
      </c>
      <c r="K75">
        <f t="shared" ca="1" si="10"/>
        <v>3.2034814937802443</v>
      </c>
      <c r="L75">
        <f t="shared" ca="1" si="10"/>
        <v>3.2058038297432172</v>
      </c>
      <c r="M75">
        <f t="shared" ca="1" si="10"/>
        <v>3.1403128417821979</v>
      </c>
      <c r="N75">
        <f t="shared" ca="1" si="7"/>
        <v>23.11109584431134</v>
      </c>
      <c r="O75">
        <f t="shared" ca="1" si="5"/>
        <v>22.0184352797543</v>
      </c>
      <c r="P75" s="2">
        <f t="shared" ca="1" si="6"/>
        <v>0</v>
      </c>
    </row>
    <row r="76" spans="1:16" x14ac:dyDescent="0.25">
      <c r="A76">
        <v>57</v>
      </c>
      <c r="C76" s="3">
        <f t="shared" si="3"/>
        <v>3.2921262866077932</v>
      </c>
      <c r="D76">
        <f t="shared" ca="1" si="10"/>
        <v>3.2905058156034599</v>
      </c>
      <c r="E76">
        <f t="shared" ca="1" si="10"/>
        <v>3.4259018696656378</v>
      </c>
      <c r="F76">
        <f t="shared" ca="1" si="10"/>
        <v>3.4325772265115919</v>
      </c>
      <c r="G76">
        <f t="shared" ca="1" si="10"/>
        <v>3.4082083520823243</v>
      </c>
      <c r="H76">
        <f t="shared" ca="1" si="10"/>
        <v>3.4711301311892635</v>
      </c>
      <c r="I76">
        <f t="shared" ca="1" si="10"/>
        <v>3.3942954414946755</v>
      </c>
      <c r="J76">
        <f t="shared" ca="1" si="10"/>
        <v>3.4118047496215738</v>
      </c>
      <c r="K76">
        <f t="shared" ca="1" si="10"/>
        <v>3.3949806984028958</v>
      </c>
      <c r="L76">
        <f t="shared" ca="1" si="10"/>
        <v>3.4764673447634533</v>
      </c>
      <c r="M76">
        <f t="shared" ca="1" si="10"/>
        <v>3.4280291048032168</v>
      </c>
      <c r="N76">
        <f t="shared" ca="1" si="7"/>
        <v>30.815848052456666</v>
      </c>
      <c r="O76">
        <f t="shared" ca="1" si="5"/>
        <v>27.635821560587846</v>
      </c>
      <c r="P76" s="2">
        <f t="shared" ca="1" si="6"/>
        <v>4.2194839902658368</v>
      </c>
    </row>
    <row r="77" spans="1:16" x14ac:dyDescent="0.25">
      <c r="A77">
        <v>58</v>
      </c>
      <c r="C77" s="3">
        <f t="shared" si="3"/>
        <v>3.2921262866077932</v>
      </c>
      <c r="D77">
        <f t="shared" ca="1" si="10"/>
        <v>3.3291122405115381</v>
      </c>
      <c r="E77">
        <f t="shared" ca="1" si="10"/>
        <v>3.2883405553443281</v>
      </c>
      <c r="F77">
        <f t="shared" ca="1" si="10"/>
        <v>3.29694948087996</v>
      </c>
      <c r="G77">
        <f t="shared" ca="1" si="10"/>
        <v>3.4794054447538856</v>
      </c>
      <c r="H77">
        <f t="shared" ca="1" si="10"/>
        <v>3.5067637849832409</v>
      </c>
      <c r="I77">
        <f t="shared" ca="1" si="10"/>
        <v>3.6045232617382275</v>
      </c>
      <c r="J77">
        <f t="shared" ca="1" si="10"/>
        <v>3.5248039304867902</v>
      </c>
      <c r="K77">
        <f t="shared" ca="1" si="10"/>
        <v>3.4459189657442941</v>
      </c>
      <c r="L77">
        <f t="shared" ca="1" si="10"/>
        <v>3.3856856356389318</v>
      </c>
      <c r="M77">
        <f t="shared" ca="1" si="10"/>
        <v>3.3859490336055633</v>
      </c>
      <c r="N77">
        <f t="shared" ca="1" si="7"/>
        <v>29.546019580322305</v>
      </c>
      <c r="O77">
        <f t="shared" ca="1" si="5"/>
        <v>26.732466135108492</v>
      </c>
      <c r="P77" s="2">
        <f t="shared" ca="1" si="6"/>
        <v>3.360185728767513</v>
      </c>
    </row>
    <row r="78" spans="1:16" x14ac:dyDescent="0.25">
      <c r="A78">
        <v>59</v>
      </c>
      <c r="C78" s="3">
        <f t="shared" si="3"/>
        <v>3.2921262866077932</v>
      </c>
      <c r="D78">
        <f t="shared" ca="1" si="10"/>
        <v>3.2412363003080928</v>
      </c>
      <c r="E78">
        <f t="shared" ca="1" si="10"/>
        <v>3.3033997989252524</v>
      </c>
      <c r="F78">
        <f t="shared" ca="1" si="10"/>
        <v>3.2026479406289523</v>
      </c>
      <c r="G78">
        <f t="shared" ca="1" si="10"/>
        <v>3.1764043943356666</v>
      </c>
      <c r="H78">
        <f t="shared" ca="1" si="10"/>
        <v>3.1454835914031376</v>
      </c>
      <c r="I78">
        <f t="shared" ca="1" si="10"/>
        <v>3.2214834584374934</v>
      </c>
      <c r="J78">
        <f t="shared" ca="1" si="10"/>
        <v>3.2311540034926485</v>
      </c>
      <c r="K78">
        <f t="shared" ca="1" si="10"/>
        <v>3.1346967923904008</v>
      </c>
      <c r="L78">
        <f t="shared" ca="1" si="10"/>
        <v>3.1962859821740017</v>
      </c>
      <c r="M78">
        <f t="shared" ca="1" si="10"/>
        <v>3.1391989577897581</v>
      </c>
      <c r="N78">
        <f t="shared" ca="1" si="7"/>
        <v>23.085367096682901</v>
      </c>
      <c r="O78">
        <f t="shared" ca="1" si="5"/>
        <v>21.9990736503844</v>
      </c>
      <c r="P78" s="2">
        <f t="shared" ca="1" si="6"/>
        <v>0</v>
      </c>
    </row>
    <row r="79" spans="1:16" x14ac:dyDescent="0.25">
      <c r="A79">
        <v>60</v>
      </c>
      <c r="C79" s="3">
        <f t="shared" si="3"/>
        <v>3.2921262866077932</v>
      </c>
      <c r="D79">
        <f t="shared" ca="1" si="10"/>
        <v>3.2112967994933475</v>
      </c>
      <c r="E79">
        <f t="shared" ca="1" si="10"/>
        <v>3.1631014238177815</v>
      </c>
      <c r="F79">
        <f t="shared" ca="1" si="10"/>
        <v>3.1363549047658399</v>
      </c>
      <c r="G79">
        <f t="shared" ca="1" si="10"/>
        <v>3.1199528825166332</v>
      </c>
      <c r="H79">
        <f t="shared" ca="1" si="10"/>
        <v>2.976001818507187</v>
      </c>
      <c r="I79">
        <f t="shared" ca="1" si="10"/>
        <v>3.0264232440144783</v>
      </c>
      <c r="J79">
        <f t="shared" ca="1" si="10"/>
        <v>2.975151521037311</v>
      </c>
      <c r="K79">
        <f t="shared" ca="1" si="10"/>
        <v>2.8640534105837365</v>
      </c>
      <c r="L79">
        <f t="shared" ca="1" si="10"/>
        <v>2.6800985924878553</v>
      </c>
      <c r="M79">
        <f t="shared" ca="1" si="10"/>
        <v>2.7212087310151567</v>
      </c>
      <c r="N79">
        <f t="shared" ca="1" si="7"/>
        <v>15.19868226519902</v>
      </c>
      <c r="O79">
        <f t="shared" ca="1" si="5"/>
        <v>15.813748860223676</v>
      </c>
      <c r="P79" s="2">
        <f t="shared" ca="1" si="6"/>
        <v>0</v>
      </c>
    </row>
    <row r="80" spans="1:16" x14ac:dyDescent="0.25">
      <c r="A80">
        <v>61</v>
      </c>
      <c r="C80" s="3">
        <f t="shared" si="3"/>
        <v>3.2921262866077932</v>
      </c>
      <c r="D80">
        <f t="shared" ca="1" si="10"/>
        <v>3.3267444007390048</v>
      </c>
      <c r="E80">
        <f t="shared" ca="1" si="10"/>
        <v>3.2347870508575025</v>
      </c>
      <c r="F80">
        <f t="shared" ca="1" si="10"/>
        <v>3.2188892929531248</v>
      </c>
      <c r="G80">
        <f t="shared" ca="1" si="10"/>
        <v>3.1469676806693041</v>
      </c>
      <c r="H80">
        <f t="shared" ca="1" si="10"/>
        <v>3.0121146112363424</v>
      </c>
      <c r="I80">
        <f t="shared" ca="1" si="10"/>
        <v>2.9267703247543295</v>
      </c>
      <c r="J80">
        <f t="shared" ca="1" si="10"/>
        <v>2.8613643110535909</v>
      </c>
      <c r="K80">
        <f t="shared" ca="1" si="10"/>
        <v>2.8533800352831471</v>
      </c>
      <c r="L80">
        <f t="shared" ca="1" si="10"/>
        <v>2.8538501579385374</v>
      </c>
      <c r="M80">
        <f t="shared" ca="1" si="10"/>
        <v>2.9235833968564475</v>
      </c>
      <c r="N80">
        <f t="shared" ca="1" si="7"/>
        <v>18.607847435124658</v>
      </c>
      <c r="O80">
        <f t="shared" ca="1" si="5"/>
        <v>18.554481360378968</v>
      </c>
      <c r="P80" s="2">
        <f t="shared" ca="1" si="6"/>
        <v>0</v>
      </c>
    </row>
    <row r="81" spans="1:16" x14ac:dyDescent="0.25">
      <c r="A81">
        <v>62</v>
      </c>
      <c r="C81" s="3">
        <f t="shared" si="3"/>
        <v>3.2921262866077932</v>
      </c>
      <c r="D81">
        <f t="shared" ca="1" si="10"/>
        <v>3.1945867415798137</v>
      </c>
      <c r="E81">
        <f t="shared" ca="1" si="10"/>
        <v>3.2232969493546366</v>
      </c>
      <c r="F81">
        <f t="shared" ca="1" si="10"/>
        <v>3.1726554044997095</v>
      </c>
      <c r="G81">
        <f t="shared" ca="1" si="10"/>
        <v>3.1514636684617279</v>
      </c>
      <c r="H81">
        <f t="shared" ca="1" si="10"/>
        <v>3.0672492898471599</v>
      </c>
      <c r="I81">
        <f t="shared" ca="1" si="10"/>
        <v>3.192079953521509</v>
      </c>
      <c r="J81">
        <f t="shared" ca="1" si="10"/>
        <v>3.2803714305187199</v>
      </c>
      <c r="K81">
        <f t="shared" ca="1" si="10"/>
        <v>3.2233551857908602</v>
      </c>
      <c r="L81">
        <f t="shared" ca="1" si="10"/>
        <v>3.1616846124773277</v>
      </c>
      <c r="M81">
        <f t="shared" ca="1" si="10"/>
        <v>3.2050844155651559</v>
      </c>
      <c r="N81">
        <f t="shared" ca="1" si="7"/>
        <v>24.657581412274201</v>
      </c>
      <c r="O81">
        <f t="shared" ca="1" si="5"/>
        <v>23.174103039722546</v>
      </c>
      <c r="P81" s="2">
        <f t="shared" ca="1" si="6"/>
        <v>0</v>
      </c>
    </row>
    <row r="82" spans="1:16" x14ac:dyDescent="0.25">
      <c r="A82">
        <v>63</v>
      </c>
      <c r="C82" s="3">
        <f t="shared" si="3"/>
        <v>3.2921262866077932</v>
      </c>
      <c r="D82">
        <f t="shared" ca="1" si="10"/>
        <v>3.1931369062989194</v>
      </c>
      <c r="E82">
        <f t="shared" ca="1" si="10"/>
        <v>3.2546350905671999</v>
      </c>
      <c r="F82">
        <f t="shared" ca="1" si="10"/>
        <v>3.2985578559146216</v>
      </c>
      <c r="G82">
        <f t="shared" ca="1" si="10"/>
        <v>3.2243162877893616</v>
      </c>
      <c r="H82">
        <f t="shared" ca="1" si="10"/>
        <v>3.1635207366469755</v>
      </c>
      <c r="I82">
        <f t="shared" ca="1" si="10"/>
        <v>3.0280094625762706</v>
      </c>
      <c r="J82">
        <f t="shared" ca="1" si="10"/>
        <v>2.9661117736690663</v>
      </c>
      <c r="K82">
        <f t="shared" ca="1" si="10"/>
        <v>2.9723984452349441</v>
      </c>
      <c r="L82">
        <f t="shared" ca="1" si="10"/>
        <v>2.8180670777879011</v>
      </c>
      <c r="M82">
        <f t="shared" ca="1" si="10"/>
        <v>2.7658698120885168</v>
      </c>
      <c r="N82">
        <f t="shared" ca="1" si="7"/>
        <v>15.892857780120686</v>
      </c>
      <c r="O82">
        <f t="shared" ca="1" si="5"/>
        <v>16.381492662017681</v>
      </c>
      <c r="P82" s="2">
        <f t="shared" ca="1" si="6"/>
        <v>0</v>
      </c>
    </row>
    <row r="83" spans="1:16" x14ac:dyDescent="0.25">
      <c r="A83">
        <v>64</v>
      </c>
      <c r="C83" s="3">
        <f t="shared" si="3"/>
        <v>3.2921262866077932</v>
      </c>
      <c r="D83">
        <f t="shared" ca="1" si="10"/>
        <v>3.2421905085843301</v>
      </c>
      <c r="E83">
        <f t="shared" ca="1" si="10"/>
        <v>3.246170154703738</v>
      </c>
      <c r="F83">
        <f t="shared" ca="1" si="10"/>
        <v>3.0061171192964053</v>
      </c>
      <c r="G83">
        <f t="shared" ca="1" si="10"/>
        <v>3.0174244019302709</v>
      </c>
      <c r="H83">
        <f t="shared" ca="1" si="10"/>
        <v>2.9115538314419296</v>
      </c>
      <c r="I83">
        <f t="shared" ca="1" si="10"/>
        <v>2.9272002047121797</v>
      </c>
      <c r="J83">
        <f t="shared" ca="1" si="10"/>
        <v>2.843661946781733</v>
      </c>
      <c r="K83">
        <f t="shared" ca="1" si="10"/>
        <v>2.8105570913427576</v>
      </c>
      <c r="L83">
        <f t="shared" ca="1" si="10"/>
        <v>2.8255924575889213</v>
      </c>
      <c r="M83">
        <f t="shared" ca="1" si="10"/>
        <v>2.8619327686636122</v>
      </c>
      <c r="N83">
        <f t="shared" ca="1" si="7"/>
        <v>17.495308664277946</v>
      </c>
      <c r="O83">
        <f t="shared" ca="1" si="5"/>
        <v>17.672696323148539</v>
      </c>
      <c r="P83" s="2">
        <f t="shared" ca="1" si="6"/>
        <v>0</v>
      </c>
    </row>
    <row r="84" spans="1:16" x14ac:dyDescent="0.25">
      <c r="A84">
        <v>65</v>
      </c>
      <c r="C84" s="3">
        <f t="shared" ref="C84:C147" si="11">$H$6</f>
        <v>3.2921262866077932</v>
      </c>
      <c r="D84">
        <f t="shared" ref="D84:M99" ca="1" si="12">C84+$D$6*($H$5-C84)*$H$7+$D$9*($H$7^0.5)*(NORMINV(RAND(),0,1))</f>
        <v>3.3391352629551001</v>
      </c>
      <c r="E84">
        <f t="shared" ca="1" si="12"/>
        <v>3.420032567637723</v>
      </c>
      <c r="F84">
        <f t="shared" ca="1" si="12"/>
        <v>3.451750153423355</v>
      </c>
      <c r="G84">
        <f t="shared" ca="1" si="12"/>
        <v>3.5706277932789119</v>
      </c>
      <c r="H84">
        <f t="shared" ca="1" si="12"/>
        <v>3.3986038612750442</v>
      </c>
      <c r="I84">
        <f t="shared" ca="1" si="12"/>
        <v>3.2744550671146602</v>
      </c>
      <c r="J84">
        <f t="shared" ca="1" si="12"/>
        <v>3.2728514307133314</v>
      </c>
      <c r="K84">
        <f t="shared" ca="1" si="12"/>
        <v>3.1314834629815889</v>
      </c>
      <c r="L84">
        <f t="shared" ca="1" si="12"/>
        <v>3.202542200069638</v>
      </c>
      <c r="M84">
        <f t="shared" ca="1" si="12"/>
        <v>3.2462339512210043</v>
      </c>
      <c r="N84">
        <f t="shared" ca="1" si="7"/>
        <v>25.69339490344526</v>
      </c>
      <c r="O84">
        <f t="shared" ref="O84:O147" ca="1" si="13">EXP(($H$9*LN(N84))+(1-$H$9)*$H$5+(($D$9^2)/(4*$D$6))*(1-$H$9^2))</f>
        <v>23.939612529155269</v>
      </c>
      <c r="P84" s="2">
        <f t="shared" ref="P84:P147" ca="1" si="14">(MAX(O84-$D$5,0))*$H$8</f>
        <v>0.70354120046188506</v>
      </c>
    </row>
    <row r="85" spans="1:16" x14ac:dyDescent="0.25">
      <c r="A85">
        <v>66</v>
      </c>
      <c r="C85" s="3">
        <f t="shared" si="11"/>
        <v>3.2921262866077932</v>
      </c>
      <c r="D85">
        <f t="shared" ca="1" si="12"/>
        <v>3.3113890379282354</v>
      </c>
      <c r="E85">
        <f t="shared" ca="1" si="12"/>
        <v>3.2796178818382655</v>
      </c>
      <c r="F85">
        <f t="shared" ca="1" si="12"/>
        <v>3.3022335077376228</v>
      </c>
      <c r="G85">
        <f t="shared" ca="1" si="12"/>
        <v>3.3728771221397484</v>
      </c>
      <c r="H85">
        <f t="shared" ca="1" si="12"/>
        <v>3.3805716723467625</v>
      </c>
      <c r="I85">
        <f t="shared" ca="1" si="12"/>
        <v>3.4309923837566858</v>
      </c>
      <c r="J85">
        <f t="shared" ca="1" si="12"/>
        <v>3.3786553664580268</v>
      </c>
      <c r="K85">
        <f t="shared" ca="1" si="12"/>
        <v>3.2878350510183973</v>
      </c>
      <c r="L85">
        <f t="shared" ca="1" si="12"/>
        <v>3.2374334470793</v>
      </c>
      <c r="M85">
        <f t="shared" ca="1" si="12"/>
        <v>3.1885359290748303</v>
      </c>
      <c r="N85">
        <f t="shared" ref="N85:N148" ca="1" si="15">EXP(M85)</f>
        <v>24.25289348112458</v>
      </c>
      <c r="O85">
        <f t="shared" ca="1" si="13"/>
        <v>22.873195712682747</v>
      </c>
      <c r="P85" s="2">
        <f t="shared" ca="1" si="14"/>
        <v>0</v>
      </c>
    </row>
    <row r="86" spans="1:16" x14ac:dyDescent="0.25">
      <c r="A86">
        <v>67</v>
      </c>
      <c r="C86" s="3">
        <f t="shared" si="11"/>
        <v>3.2921262866077932</v>
      </c>
      <c r="D86">
        <f t="shared" ca="1" si="12"/>
        <v>3.4892808707193343</v>
      </c>
      <c r="E86">
        <f t="shared" ca="1" si="12"/>
        <v>3.3856693265699973</v>
      </c>
      <c r="F86">
        <f t="shared" ca="1" si="12"/>
        <v>3.4007955581818674</v>
      </c>
      <c r="G86">
        <f t="shared" ca="1" si="12"/>
        <v>3.4086477362232874</v>
      </c>
      <c r="H86">
        <f t="shared" ca="1" si="12"/>
        <v>3.3471432029700159</v>
      </c>
      <c r="I86">
        <f t="shared" ca="1" si="12"/>
        <v>3.3919437273351711</v>
      </c>
      <c r="J86">
        <f t="shared" ca="1" si="12"/>
        <v>3.3208321833587209</v>
      </c>
      <c r="K86">
        <f t="shared" ca="1" si="12"/>
        <v>3.1359126344942529</v>
      </c>
      <c r="L86">
        <f t="shared" ca="1" si="12"/>
        <v>3.2282648701793915</v>
      </c>
      <c r="M86">
        <f t="shared" ca="1" si="12"/>
        <v>3.1243463909251767</v>
      </c>
      <c r="N86">
        <f t="shared" ca="1" si="15"/>
        <v>22.745023880061034</v>
      </c>
      <c r="O86">
        <f t="shared" ca="1" si="13"/>
        <v>21.742526198018584</v>
      </c>
      <c r="P86" s="2">
        <f t="shared" ca="1" si="14"/>
        <v>0</v>
      </c>
    </row>
    <row r="87" spans="1:16" x14ac:dyDescent="0.25">
      <c r="A87">
        <v>68</v>
      </c>
      <c r="C87" s="3">
        <f t="shared" si="11"/>
        <v>3.2921262866077932</v>
      </c>
      <c r="D87">
        <f t="shared" ca="1" si="12"/>
        <v>3.3134219693057756</v>
      </c>
      <c r="E87">
        <f t="shared" ca="1" si="12"/>
        <v>3.1149164955516451</v>
      </c>
      <c r="F87">
        <f t="shared" ca="1" si="12"/>
        <v>3.0500861870588434</v>
      </c>
      <c r="G87">
        <f t="shared" ca="1" si="12"/>
        <v>3.0211963081845434</v>
      </c>
      <c r="H87">
        <f t="shared" ca="1" si="12"/>
        <v>2.948881917429063</v>
      </c>
      <c r="I87">
        <f t="shared" ca="1" si="12"/>
        <v>2.9029031974034045</v>
      </c>
      <c r="J87">
        <f t="shared" ca="1" si="12"/>
        <v>2.8408983755814741</v>
      </c>
      <c r="K87">
        <f t="shared" ca="1" si="12"/>
        <v>2.8471779214933197</v>
      </c>
      <c r="L87">
        <f t="shared" ca="1" si="12"/>
        <v>2.9391319786342232</v>
      </c>
      <c r="M87">
        <f t="shared" ca="1" si="12"/>
        <v>3.0748986555594859</v>
      </c>
      <c r="N87">
        <f t="shared" ca="1" si="15"/>
        <v>21.647687927518454</v>
      </c>
      <c r="O87">
        <f t="shared" ca="1" si="13"/>
        <v>20.909784548673766</v>
      </c>
      <c r="P87" s="2">
        <f t="shared" ca="1" si="14"/>
        <v>0</v>
      </c>
    </row>
    <row r="88" spans="1:16" x14ac:dyDescent="0.25">
      <c r="A88">
        <v>69</v>
      </c>
      <c r="C88" s="3">
        <f t="shared" si="11"/>
        <v>3.2921262866077932</v>
      </c>
      <c r="D88">
        <f t="shared" ca="1" si="12"/>
        <v>3.4273815669394887</v>
      </c>
      <c r="E88">
        <f t="shared" ca="1" si="12"/>
        <v>3.4367261543447714</v>
      </c>
      <c r="F88">
        <f t="shared" ca="1" si="12"/>
        <v>3.3435083782662574</v>
      </c>
      <c r="G88">
        <f t="shared" ca="1" si="12"/>
        <v>3.413740327307901</v>
      </c>
      <c r="H88">
        <f t="shared" ca="1" si="12"/>
        <v>3.4324566715201201</v>
      </c>
      <c r="I88">
        <f t="shared" ca="1" si="12"/>
        <v>3.474538245202063</v>
      </c>
      <c r="J88">
        <f t="shared" ca="1" si="12"/>
        <v>3.6899476359369712</v>
      </c>
      <c r="K88">
        <f t="shared" ca="1" si="12"/>
        <v>3.6419315776410603</v>
      </c>
      <c r="L88">
        <f t="shared" ca="1" si="12"/>
        <v>3.7309489120192558</v>
      </c>
      <c r="M88">
        <f t="shared" ca="1" si="12"/>
        <v>3.7493915449531752</v>
      </c>
      <c r="N88">
        <f t="shared" ca="1" si="15"/>
        <v>42.495217702552523</v>
      </c>
      <c r="O88">
        <f t="shared" ca="1" si="13"/>
        <v>35.620405376724712</v>
      </c>
      <c r="P88" s="2">
        <f t="shared" ca="1" si="14"/>
        <v>11.814655058567423</v>
      </c>
    </row>
    <row r="89" spans="1:16" x14ac:dyDescent="0.25">
      <c r="A89">
        <v>70</v>
      </c>
      <c r="C89" s="3">
        <f t="shared" si="11"/>
        <v>3.2921262866077932</v>
      </c>
      <c r="D89">
        <f t="shared" ca="1" si="12"/>
        <v>3.2274520133591982</v>
      </c>
      <c r="E89">
        <f t="shared" ca="1" si="12"/>
        <v>3.3086090641244539</v>
      </c>
      <c r="F89">
        <f t="shared" ca="1" si="12"/>
        <v>3.3921741203816524</v>
      </c>
      <c r="G89">
        <f t="shared" ca="1" si="12"/>
        <v>3.3373282612357698</v>
      </c>
      <c r="H89">
        <f t="shared" ca="1" si="12"/>
        <v>3.2551343319578505</v>
      </c>
      <c r="I89">
        <f t="shared" ca="1" si="12"/>
        <v>3.2103408041518087</v>
      </c>
      <c r="J89">
        <f t="shared" ca="1" si="12"/>
        <v>3.2047551472832487</v>
      </c>
      <c r="K89">
        <f t="shared" ca="1" si="12"/>
        <v>3.1916814910818774</v>
      </c>
      <c r="L89">
        <f t="shared" ca="1" si="12"/>
        <v>3.2565298033593728</v>
      </c>
      <c r="M89">
        <f t="shared" ca="1" si="12"/>
        <v>3.2268145401801052</v>
      </c>
      <c r="N89">
        <f t="shared" ca="1" si="15"/>
        <v>25.199257761631856</v>
      </c>
      <c r="O89">
        <f t="shared" ca="1" si="13"/>
        <v>23.575250152324141</v>
      </c>
      <c r="P89" s="2">
        <f t="shared" ca="1" si="14"/>
        <v>0.35694898643909889</v>
      </c>
    </row>
    <row r="90" spans="1:16" x14ac:dyDescent="0.25">
      <c r="A90">
        <v>71</v>
      </c>
      <c r="C90" s="3">
        <f t="shared" si="11"/>
        <v>3.2921262866077932</v>
      </c>
      <c r="D90">
        <f t="shared" ca="1" si="12"/>
        <v>3.2974902459861921</v>
      </c>
      <c r="E90">
        <f t="shared" ca="1" si="12"/>
        <v>3.3282448291268021</v>
      </c>
      <c r="F90">
        <f t="shared" ca="1" si="12"/>
        <v>3.371206306942562</v>
      </c>
      <c r="G90">
        <f t="shared" ca="1" si="12"/>
        <v>3.3909741644492151</v>
      </c>
      <c r="H90">
        <f t="shared" ca="1" si="12"/>
        <v>3.4597435285554679</v>
      </c>
      <c r="I90">
        <f t="shared" ca="1" si="12"/>
        <v>3.5492805264205498</v>
      </c>
      <c r="J90">
        <f t="shared" ca="1" si="12"/>
        <v>3.6543677818274771</v>
      </c>
      <c r="K90">
        <f t="shared" ca="1" si="12"/>
        <v>3.6567410115779424</v>
      </c>
      <c r="L90">
        <f t="shared" ca="1" si="12"/>
        <v>3.6252757052339213</v>
      </c>
      <c r="M90">
        <f t="shared" ca="1" si="12"/>
        <v>3.5957341402858716</v>
      </c>
      <c r="N90">
        <f t="shared" ca="1" si="15"/>
        <v>36.44244403601877</v>
      </c>
      <c r="O90">
        <f t="shared" ca="1" si="13"/>
        <v>31.549666227680056</v>
      </c>
      <c r="P90" s="2">
        <f t="shared" ca="1" si="14"/>
        <v>7.9424482005291486</v>
      </c>
    </row>
    <row r="91" spans="1:16" x14ac:dyDescent="0.25">
      <c r="A91">
        <v>72</v>
      </c>
      <c r="C91" s="3">
        <f t="shared" si="11"/>
        <v>3.2921262866077932</v>
      </c>
      <c r="D91">
        <f t="shared" ca="1" si="12"/>
        <v>3.306535859795428</v>
      </c>
      <c r="E91">
        <f t="shared" ca="1" si="12"/>
        <v>3.2139921441010069</v>
      </c>
      <c r="F91">
        <f t="shared" ca="1" si="12"/>
        <v>3.2652225616166004</v>
      </c>
      <c r="G91">
        <f t="shared" ca="1" si="12"/>
        <v>3.245230873556372</v>
      </c>
      <c r="H91">
        <f t="shared" ca="1" si="12"/>
        <v>3.1137466224962975</v>
      </c>
      <c r="I91">
        <f t="shared" ca="1" si="12"/>
        <v>3.0321640769201395</v>
      </c>
      <c r="J91">
        <f t="shared" ca="1" si="12"/>
        <v>3.1409721818598655</v>
      </c>
      <c r="K91">
        <f t="shared" ca="1" si="12"/>
        <v>3.1319219779934429</v>
      </c>
      <c r="L91">
        <f t="shared" ca="1" si="12"/>
        <v>3.1622222113881366</v>
      </c>
      <c r="M91">
        <f t="shared" ca="1" si="12"/>
        <v>3.0218938302709315</v>
      </c>
      <c r="N91">
        <f t="shared" ca="1" si="15"/>
        <v>20.530135482846074</v>
      </c>
      <c r="O91">
        <f t="shared" ca="1" si="13"/>
        <v>20.052523837314371</v>
      </c>
      <c r="P91" s="2">
        <f t="shared" ca="1" si="14"/>
        <v>0</v>
      </c>
    </row>
    <row r="92" spans="1:16" x14ac:dyDescent="0.25">
      <c r="A92">
        <v>73</v>
      </c>
      <c r="C92" s="3">
        <f t="shared" si="11"/>
        <v>3.2921262866077932</v>
      </c>
      <c r="D92">
        <f t="shared" ca="1" si="12"/>
        <v>3.3408684606741046</v>
      </c>
      <c r="E92">
        <f t="shared" ca="1" si="12"/>
        <v>3.2503456876844408</v>
      </c>
      <c r="F92">
        <f t="shared" ca="1" si="12"/>
        <v>3.1123370539790822</v>
      </c>
      <c r="G92">
        <f t="shared" ca="1" si="12"/>
        <v>3.1544087306505455</v>
      </c>
      <c r="H92">
        <f t="shared" ca="1" si="12"/>
        <v>3.2348965982106521</v>
      </c>
      <c r="I92">
        <f t="shared" ca="1" si="12"/>
        <v>3.2512069586005921</v>
      </c>
      <c r="J92">
        <f t="shared" ca="1" si="12"/>
        <v>3.0634813350778827</v>
      </c>
      <c r="K92">
        <f t="shared" ca="1" si="12"/>
        <v>3.0508786482666919</v>
      </c>
      <c r="L92">
        <f t="shared" ca="1" si="12"/>
        <v>3.0889118940784903</v>
      </c>
      <c r="M92">
        <f t="shared" ca="1" si="12"/>
        <v>2.9683990639787416</v>
      </c>
      <c r="N92">
        <f t="shared" ca="1" si="15"/>
        <v>19.460739245359225</v>
      </c>
      <c r="O92">
        <f t="shared" ca="1" si="13"/>
        <v>19.222969467338512</v>
      </c>
      <c r="P92" s="2">
        <f t="shared" ca="1" si="14"/>
        <v>0</v>
      </c>
    </row>
    <row r="93" spans="1:16" x14ac:dyDescent="0.25">
      <c r="A93">
        <v>74</v>
      </c>
      <c r="C93" s="3">
        <f t="shared" si="11"/>
        <v>3.2921262866077932</v>
      </c>
      <c r="D93">
        <f t="shared" ca="1" si="12"/>
        <v>3.3335735384022711</v>
      </c>
      <c r="E93">
        <f t="shared" ca="1" si="12"/>
        <v>3.2774133307137738</v>
      </c>
      <c r="F93">
        <f t="shared" ca="1" si="12"/>
        <v>3.2246641974089512</v>
      </c>
      <c r="G93">
        <f t="shared" ca="1" si="12"/>
        <v>3.2013030070601047</v>
      </c>
      <c r="H93">
        <f t="shared" ca="1" si="12"/>
        <v>3.2719649512480817</v>
      </c>
      <c r="I93">
        <f t="shared" ca="1" si="12"/>
        <v>3.3647622796534526</v>
      </c>
      <c r="J93">
        <f t="shared" ca="1" si="12"/>
        <v>3.2843793035498203</v>
      </c>
      <c r="K93">
        <f t="shared" ca="1" si="12"/>
        <v>3.3070713434557502</v>
      </c>
      <c r="L93">
        <f t="shared" ca="1" si="12"/>
        <v>3.1775624329011802</v>
      </c>
      <c r="M93">
        <f t="shared" ca="1" si="12"/>
        <v>3.2508406928251059</v>
      </c>
      <c r="N93">
        <f t="shared" ca="1" si="15"/>
        <v>25.812030787320403</v>
      </c>
      <c r="O93">
        <f t="shared" ca="1" si="13"/>
        <v>24.026871032941148</v>
      </c>
      <c r="P93" s="2">
        <f t="shared" ca="1" si="14"/>
        <v>0.78654405680092021</v>
      </c>
    </row>
    <row r="94" spans="1:16" x14ac:dyDescent="0.25">
      <c r="A94">
        <v>75</v>
      </c>
      <c r="C94" s="3">
        <f t="shared" si="11"/>
        <v>3.2921262866077932</v>
      </c>
      <c r="D94">
        <f t="shared" ca="1" si="12"/>
        <v>3.1859335693116386</v>
      </c>
      <c r="E94">
        <f t="shared" ca="1" si="12"/>
        <v>3.1893179624216019</v>
      </c>
      <c r="F94">
        <f t="shared" ca="1" si="12"/>
        <v>3.2333396735991839</v>
      </c>
      <c r="G94">
        <f t="shared" ca="1" si="12"/>
        <v>3.0376027620365149</v>
      </c>
      <c r="H94">
        <f t="shared" ca="1" si="12"/>
        <v>3.0393341955580109</v>
      </c>
      <c r="I94">
        <f t="shared" ca="1" si="12"/>
        <v>2.9978583493778799</v>
      </c>
      <c r="J94">
        <f t="shared" ca="1" si="12"/>
        <v>2.8930774441954714</v>
      </c>
      <c r="K94">
        <f t="shared" ca="1" si="12"/>
        <v>2.9873087696299172</v>
      </c>
      <c r="L94">
        <f t="shared" ca="1" si="12"/>
        <v>3.0940505212668463</v>
      </c>
      <c r="M94">
        <f t="shared" ca="1" si="12"/>
        <v>3.1290534959594321</v>
      </c>
      <c r="N94">
        <f t="shared" ca="1" si="15"/>
        <v>22.852339471203013</v>
      </c>
      <c r="O94">
        <f t="shared" ca="1" si="13"/>
        <v>21.823506222927399</v>
      </c>
      <c r="P94" s="2">
        <f t="shared" ca="1" si="14"/>
        <v>0</v>
      </c>
    </row>
    <row r="95" spans="1:16" x14ac:dyDescent="0.25">
      <c r="A95">
        <v>76</v>
      </c>
      <c r="C95" s="3">
        <f t="shared" si="11"/>
        <v>3.2921262866077932</v>
      </c>
      <c r="D95">
        <f t="shared" ca="1" si="12"/>
        <v>3.197130548584465</v>
      </c>
      <c r="E95">
        <f t="shared" ca="1" si="12"/>
        <v>3.1708630426219351</v>
      </c>
      <c r="F95">
        <f t="shared" ca="1" si="12"/>
        <v>3.0929561754557082</v>
      </c>
      <c r="G95">
        <f t="shared" ca="1" si="12"/>
        <v>3.0572800144368801</v>
      </c>
      <c r="H95">
        <f t="shared" ca="1" si="12"/>
        <v>2.9607907656470016</v>
      </c>
      <c r="I95">
        <f t="shared" ca="1" si="12"/>
        <v>2.9624542364807933</v>
      </c>
      <c r="J95">
        <f t="shared" ca="1" si="12"/>
        <v>2.8509399386359129</v>
      </c>
      <c r="K95">
        <f t="shared" ca="1" si="12"/>
        <v>2.8175850213806286</v>
      </c>
      <c r="L95">
        <f t="shared" ca="1" si="12"/>
        <v>2.7173167642725256</v>
      </c>
      <c r="M95">
        <f t="shared" ca="1" si="12"/>
        <v>2.7852292940908709</v>
      </c>
      <c r="N95">
        <f t="shared" ca="1" si="15"/>
        <v>16.203532825166565</v>
      </c>
      <c r="O95">
        <f t="shared" ca="1" si="13"/>
        <v>16.633886102014515</v>
      </c>
      <c r="P95" s="2">
        <f t="shared" ca="1" si="14"/>
        <v>0</v>
      </c>
    </row>
    <row r="96" spans="1:16" x14ac:dyDescent="0.25">
      <c r="A96">
        <v>77</v>
      </c>
      <c r="C96" s="3">
        <f t="shared" si="11"/>
        <v>3.2921262866077932</v>
      </c>
      <c r="D96">
        <f t="shared" ca="1" si="12"/>
        <v>3.1347816443168162</v>
      </c>
      <c r="E96">
        <f t="shared" ca="1" si="12"/>
        <v>3.1276678938021574</v>
      </c>
      <c r="F96">
        <f t="shared" ca="1" si="12"/>
        <v>3.2407118475398526</v>
      </c>
      <c r="G96">
        <f t="shared" ca="1" si="12"/>
        <v>3.1261863120507649</v>
      </c>
      <c r="H96">
        <f t="shared" ca="1" si="12"/>
        <v>3.1926186659841065</v>
      </c>
      <c r="I96">
        <f t="shared" ca="1" si="12"/>
        <v>3.2097103112656504</v>
      </c>
      <c r="J96">
        <f t="shared" ca="1" si="12"/>
        <v>3.142250240081276</v>
      </c>
      <c r="K96">
        <f t="shared" ca="1" si="12"/>
        <v>3.1781252453296305</v>
      </c>
      <c r="L96">
        <f t="shared" ca="1" si="12"/>
        <v>2.9537629323394361</v>
      </c>
      <c r="M96">
        <f t="shared" ca="1" si="12"/>
        <v>2.907882313976581</v>
      </c>
      <c r="N96">
        <f t="shared" ca="1" si="15"/>
        <v>18.317965763612786</v>
      </c>
      <c r="O96">
        <f t="shared" ca="1" si="13"/>
        <v>18.325818835290164</v>
      </c>
      <c r="P96" s="2">
        <f t="shared" ca="1" si="14"/>
        <v>0</v>
      </c>
    </row>
    <row r="97" spans="1:16" x14ac:dyDescent="0.25">
      <c r="A97">
        <v>78</v>
      </c>
      <c r="C97" s="3">
        <f t="shared" si="11"/>
        <v>3.2921262866077932</v>
      </c>
      <c r="D97">
        <f t="shared" ca="1" si="12"/>
        <v>3.3392770844989017</v>
      </c>
      <c r="E97">
        <f t="shared" ca="1" si="12"/>
        <v>3.2138147087726807</v>
      </c>
      <c r="F97">
        <f t="shared" ca="1" si="12"/>
        <v>3.1999665092331235</v>
      </c>
      <c r="G97">
        <f t="shared" ca="1" si="12"/>
        <v>3.1005401883886701</v>
      </c>
      <c r="H97">
        <f t="shared" ca="1" si="12"/>
        <v>3.1704443447620507</v>
      </c>
      <c r="I97">
        <f t="shared" ca="1" si="12"/>
        <v>3.2098622147378073</v>
      </c>
      <c r="J97">
        <f t="shared" ca="1" si="12"/>
        <v>3.2702227089690989</v>
      </c>
      <c r="K97">
        <f t="shared" ca="1" si="12"/>
        <v>3.2211299700887879</v>
      </c>
      <c r="L97">
        <f t="shared" ca="1" si="12"/>
        <v>3.220366638232683</v>
      </c>
      <c r="M97">
        <f t="shared" ca="1" si="12"/>
        <v>3.1640752669014875</v>
      </c>
      <c r="N97">
        <f t="shared" ca="1" si="15"/>
        <v>23.666848392533694</v>
      </c>
      <c r="O97">
        <f t="shared" ca="1" si="13"/>
        <v>22.43555941065031</v>
      </c>
      <c r="P97" s="2">
        <f t="shared" ca="1" si="14"/>
        <v>0</v>
      </c>
    </row>
    <row r="98" spans="1:16" x14ac:dyDescent="0.25">
      <c r="A98">
        <v>79</v>
      </c>
      <c r="C98" s="3">
        <f t="shared" si="11"/>
        <v>3.2921262866077932</v>
      </c>
      <c r="D98">
        <f t="shared" ca="1" si="12"/>
        <v>3.4305749839706294</v>
      </c>
      <c r="E98">
        <f t="shared" ca="1" si="12"/>
        <v>3.3460088616461063</v>
      </c>
      <c r="F98">
        <f t="shared" ca="1" si="12"/>
        <v>3.3547562318443429</v>
      </c>
      <c r="G98">
        <f t="shared" ca="1" si="12"/>
        <v>3.1865044482792637</v>
      </c>
      <c r="H98">
        <f t="shared" ca="1" si="12"/>
        <v>3.1011369925501233</v>
      </c>
      <c r="I98">
        <f t="shared" ca="1" si="12"/>
        <v>3.1534029310330234</v>
      </c>
      <c r="J98">
        <f t="shared" ca="1" si="12"/>
        <v>3.1170633125540674</v>
      </c>
      <c r="K98">
        <f t="shared" ca="1" si="12"/>
        <v>3.0953731735564207</v>
      </c>
      <c r="L98">
        <f t="shared" ca="1" si="12"/>
        <v>2.9346805039698003</v>
      </c>
      <c r="M98">
        <f t="shared" ca="1" si="12"/>
        <v>2.7994347220668248</v>
      </c>
      <c r="N98">
        <f t="shared" ca="1" si="15"/>
        <v>16.435353602017653</v>
      </c>
      <c r="O98">
        <f t="shared" ca="1" si="13"/>
        <v>16.82155531737282</v>
      </c>
      <c r="P98" s="2">
        <f t="shared" ca="1" si="14"/>
        <v>0</v>
      </c>
    </row>
    <row r="99" spans="1:16" x14ac:dyDescent="0.25">
      <c r="A99">
        <v>80</v>
      </c>
      <c r="C99" s="3">
        <f t="shared" si="11"/>
        <v>3.2921262866077932</v>
      </c>
      <c r="D99">
        <f t="shared" ca="1" si="12"/>
        <v>3.5148461685360113</v>
      </c>
      <c r="E99">
        <f t="shared" ca="1" si="12"/>
        <v>3.6290072732652834</v>
      </c>
      <c r="F99">
        <f t="shared" ca="1" si="12"/>
        <v>3.6035140426393504</v>
      </c>
      <c r="G99">
        <f t="shared" ca="1" si="12"/>
        <v>3.5545370192161596</v>
      </c>
      <c r="H99">
        <f t="shared" ca="1" si="12"/>
        <v>3.4382073477553337</v>
      </c>
      <c r="I99">
        <f t="shared" ca="1" si="12"/>
        <v>3.4496767286334196</v>
      </c>
      <c r="J99">
        <f t="shared" ca="1" si="12"/>
        <v>3.3185981135446028</v>
      </c>
      <c r="K99">
        <f t="shared" ca="1" si="12"/>
        <v>3.2818701590671231</v>
      </c>
      <c r="L99">
        <f t="shared" ca="1" si="12"/>
        <v>3.2781266058453156</v>
      </c>
      <c r="M99">
        <f t="shared" ca="1" si="12"/>
        <v>3.140096610325565</v>
      </c>
      <c r="N99">
        <f t="shared" ca="1" si="15"/>
        <v>23.106099038645294</v>
      </c>
      <c r="O99">
        <f t="shared" ca="1" si="13"/>
        <v>22.014675393156821</v>
      </c>
      <c r="P99" s="2">
        <f t="shared" ca="1" si="14"/>
        <v>0</v>
      </c>
    </row>
    <row r="100" spans="1:16" x14ac:dyDescent="0.25">
      <c r="A100">
        <v>81</v>
      </c>
      <c r="C100" s="3">
        <f t="shared" si="11"/>
        <v>3.2921262866077932</v>
      </c>
      <c r="D100">
        <f t="shared" ref="D100:M115" ca="1" si="16">C100+$D$6*($H$5-C100)*$H$7+$D$9*($H$7^0.5)*(NORMINV(RAND(),0,1))</f>
        <v>3.3964513734144148</v>
      </c>
      <c r="E100">
        <f t="shared" ca="1" si="16"/>
        <v>3.4668560123014798</v>
      </c>
      <c r="F100">
        <f t="shared" ca="1" si="16"/>
        <v>3.5128142919712233</v>
      </c>
      <c r="G100">
        <f t="shared" ca="1" si="16"/>
        <v>3.4820691019950756</v>
      </c>
      <c r="H100">
        <f t="shared" ca="1" si="16"/>
        <v>3.4443020756979665</v>
      </c>
      <c r="I100">
        <f t="shared" ca="1" si="16"/>
        <v>3.4875251197742574</v>
      </c>
      <c r="J100">
        <f t="shared" ca="1" si="16"/>
        <v>3.5148613479669106</v>
      </c>
      <c r="K100">
        <f t="shared" ca="1" si="16"/>
        <v>3.6117123821313468</v>
      </c>
      <c r="L100">
        <f t="shared" ca="1" si="16"/>
        <v>3.5391561040421906</v>
      </c>
      <c r="M100">
        <f t="shared" ca="1" si="16"/>
        <v>3.5639968858129207</v>
      </c>
      <c r="N100">
        <f t="shared" ca="1" si="15"/>
        <v>35.30402167121435</v>
      </c>
      <c r="O100">
        <f t="shared" ca="1" si="13"/>
        <v>30.768687694147669</v>
      </c>
      <c r="P100" s="2">
        <f t="shared" ca="1" si="14"/>
        <v>7.1995584395297243</v>
      </c>
    </row>
    <row r="101" spans="1:16" x14ac:dyDescent="0.25">
      <c r="A101">
        <v>82</v>
      </c>
      <c r="C101" s="3">
        <f t="shared" si="11"/>
        <v>3.2921262866077932</v>
      </c>
      <c r="D101">
        <f t="shared" ca="1" si="16"/>
        <v>3.2152870739849773</v>
      </c>
      <c r="E101">
        <f t="shared" ca="1" si="16"/>
        <v>3.4096509150317411</v>
      </c>
      <c r="F101">
        <f t="shared" ca="1" si="16"/>
        <v>3.4792037009127599</v>
      </c>
      <c r="G101">
        <f t="shared" ca="1" si="16"/>
        <v>3.4866569659635833</v>
      </c>
      <c r="H101">
        <f t="shared" ca="1" si="16"/>
        <v>3.5148943606952363</v>
      </c>
      <c r="I101">
        <f t="shared" ca="1" si="16"/>
        <v>3.4160290143165528</v>
      </c>
      <c r="J101">
        <f t="shared" ca="1" si="16"/>
        <v>3.4037299998965698</v>
      </c>
      <c r="K101">
        <f t="shared" ca="1" si="16"/>
        <v>3.2546751366386113</v>
      </c>
      <c r="L101">
        <f t="shared" ca="1" si="16"/>
        <v>3.2298877867208229</v>
      </c>
      <c r="M101">
        <f t="shared" ca="1" si="16"/>
        <v>3.1110008278073726</v>
      </c>
      <c r="N101">
        <f t="shared" ca="1" si="15"/>
        <v>22.443495238290204</v>
      </c>
      <c r="O101">
        <f t="shared" ca="1" si="13"/>
        <v>21.514561986584894</v>
      </c>
      <c r="P101" s="2">
        <f t="shared" ca="1" si="14"/>
        <v>0</v>
      </c>
    </row>
    <row r="102" spans="1:16" x14ac:dyDescent="0.25">
      <c r="A102">
        <v>83</v>
      </c>
      <c r="C102" s="3">
        <f t="shared" si="11"/>
        <v>3.2921262866077932</v>
      </c>
      <c r="D102">
        <f t="shared" ca="1" si="16"/>
        <v>3.2837303755431897</v>
      </c>
      <c r="E102">
        <f t="shared" ca="1" si="16"/>
        <v>3.2995749145476481</v>
      </c>
      <c r="F102">
        <f t="shared" ca="1" si="16"/>
        <v>3.4235167385799929</v>
      </c>
      <c r="G102">
        <f t="shared" ca="1" si="16"/>
        <v>3.3180041165871379</v>
      </c>
      <c r="H102">
        <f t="shared" ca="1" si="16"/>
        <v>3.3257790187194423</v>
      </c>
      <c r="I102">
        <f t="shared" ca="1" si="16"/>
        <v>3.3844437762982036</v>
      </c>
      <c r="J102">
        <f t="shared" ca="1" si="16"/>
        <v>3.3609106498862813</v>
      </c>
      <c r="K102">
        <f t="shared" ca="1" si="16"/>
        <v>3.3732472180629092</v>
      </c>
      <c r="L102">
        <f t="shared" ca="1" si="16"/>
        <v>3.431933408274733</v>
      </c>
      <c r="M102">
        <f t="shared" ca="1" si="16"/>
        <v>3.4154395976571199</v>
      </c>
      <c r="N102">
        <f t="shared" ca="1" si="15"/>
        <v>30.430323586679418</v>
      </c>
      <c r="O102">
        <f t="shared" ca="1" si="13"/>
        <v>27.362401537429868</v>
      </c>
      <c r="P102" s="2">
        <f t="shared" ca="1" si="14"/>
        <v>3.9593988189903011</v>
      </c>
    </row>
    <row r="103" spans="1:16" x14ac:dyDescent="0.25">
      <c r="A103">
        <v>84</v>
      </c>
      <c r="C103" s="3">
        <f t="shared" si="11"/>
        <v>3.2921262866077932</v>
      </c>
      <c r="D103">
        <f t="shared" ca="1" si="16"/>
        <v>3.2102673771529835</v>
      </c>
      <c r="E103">
        <f t="shared" ca="1" si="16"/>
        <v>3.3267216400014603</v>
      </c>
      <c r="F103">
        <f t="shared" ca="1" si="16"/>
        <v>3.2659930705600155</v>
      </c>
      <c r="G103">
        <f t="shared" ca="1" si="16"/>
        <v>3.1068594447136761</v>
      </c>
      <c r="H103">
        <f t="shared" ca="1" si="16"/>
        <v>2.9383226532083375</v>
      </c>
      <c r="I103">
        <f t="shared" ca="1" si="16"/>
        <v>2.974327432066513</v>
      </c>
      <c r="J103">
        <f t="shared" ca="1" si="16"/>
        <v>2.936743668995228</v>
      </c>
      <c r="K103">
        <f t="shared" ca="1" si="16"/>
        <v>2.8180894661372569</v>
      </c>
      <c r="L103">
        <f t="shared" ca="1" si="16"/>
        <v>2.7098381101327385</v>
      </c>
      <c r="M103">
        <f t="shared" ca="1" si="16"/>
        <v>2.6953130933297991</v>
      </c>
      <c r="N103">
        <f t="shared" ca="1" si="15"/>
        <v>14.810154988202836</v>
      </c>
      <c r="O103">
        <f t="shared" ca="1" si="13"/>
        <v>15.493612907061564</v>
      </c>
      <c r="P103" s="2">
        <f t="shared" ca="1" si="14"/>
        <v>0</v>
      </c>
    </row>
    <row r="104" spans="1:16" x14ac:dyDescent="0.25">
      <c r="A104">
        <v>85</v>
      </c>
      <c r="C104" s="3">
        <f t="shared" si="11"/>
        <v>3.2921262866077932</v>
      </c>
      <c r="D104">
        <f t="shared" ca="1" si="16"/>
        <v>3.2087282953333114</v>
      </c>
      <c r="E104">
        <f t="shared" ca="1" si="16"/>
        <v>3.1328164398848264</v>
      </c>
      <c r="F104">
        <f t="shared" ca="1" si="16"/>
        <v>3.2029317949653353</v>
      </c>
      <c r="G104">
        <f t="shared" ca="1" si="16"/>
        <v>3.1520794409530475</v>
      </c>
      <c r="H104">
        <f t="shared" ca="1" si="16"/>
        <v>3.0965647152359437</v>
      </c>
      <c r="I104">
        <f t="shared" ca="1" si="16"/>
        <v>2.99205165732727</v>
      </c>
      <c r="J104">
        <f t="shared" ca="1" si="16"/>
        <v>2.966216225811011</v>
      </c>
      <c r="K104">
        <f t="shared" ca="1" si="16"/>
        <v>3.0008807380877465</v>
      </c>
      <c r="L104">
        <f t="shared" ca="1" si="16"/>
        <v>2.9704091332143063</v>
      </c>
      <c r="M104">
        <f t="shared" ca="1" si="16"/>
        <v>2.7807875745669568</v>
      </c>
      <c r="N104">
        <f t="shared" ca="1" si="15"/>
        <v>16.131720879385473</v>
      </c>
      <c r="O104">
        <f t="shared" ca="1" si="13"/>
        <v>16.575636920075425</v>
      </c>
      <c r="P104" s="2">
        <f t="shared" ca="1" si="14"/>
        <v>0</v>
      </c>
    </row>
    <row r="105" spans="1:16" x14ac:dyDescent="0.25">
      <c r="A105">
        <v>86</v>
      </c>
      <c r="C105" s="3">
        <f t="shared" si="11"/>
        <v>3.2921262866077932</v>
      </c>
      <c r="D105">
        <f t="shared" ca="1" si="16"/>
        <v>3.4352315203586672</v>
      </c>
      <c r="E105">
        <f t="shared" ca="1" si="16"/>
        <v>3.4709964208006947</v>
      </c>
      <c r="F105">
        <f t="shared" ca="1" si="16"/>
        <v>3.4874750430078931</v>
      </c>
      <c r="G105">
        <f t="shared" ca="1" si="16"/>
        <v>3.5542633522447806</v>
      </c>
      <c r="H105">
        <f t="shared" ca="1" si="16"/>
        <v>3.5050636398668926</v>
      </c>
      <c r="I105">
        <f t="shared" ca="1" si="16"/>
        <v>3.4845548849688761</v>
      </c>
      <c r="J105">
        <f t="shared" ca="1" si="16"/>
        <v>3.417573173213496</v>
      </c>
      <c r="K105">
        <f t="shared" ca="1" si="16"/>
        <v>3.3609124034665516</v>
      </c>
      <c r="L105">
        <f t="shared" ca="1" si="16"/>
        <v>3.2403604598196938</v>
      </c>
      <c r="M105">
        <f t="shared" ca="1" si="16"/>
        <v>3.3076369197732323</v>
      </c>
      <c r="N105">
        <f t="shared" ca="1" si="15"/>
        <v>27.320488624499493</v>
      </c>
      <c r="O105">
        <f t="shared" ca="1" si="13"/>
        <v>25.129171760180174</v>
      </c>
      <c r="P105" s="2">
        <f t="shared" ca="1" si="14"/>
        <v>1.8350849431992173</v>
      </c>
    </row>
    <row r="106" spans="1:16" x14ac:dyDescent="0.25">
      <c r="A106">
        <v>87</v>
      </c>
      <c r="C106" s="3">
        <f t="shared" si="11"/>
        <v>3.2921262866077932</v>
      </c>
      <c r="D106">
        <f t="shared" ca="1" si="16"/>
        <v>3.1815573082172879</v>
      </c>
      <c r="E106">
        <f t="shared" ca="1" si="16"/>
        <v>3.1821610268988976</v>
      </c>
      <c r="F106">
        <f t="shared" ca="1" si="16"/>
        <v>3.232499549548713</v>
      </c>
      <c r="G106">
        <f t="shared" ca="1" si="16"/>
        <v>3.2938925752481163</v>
      </c>
      <c r="H106">
        <f t="shared" ca="1" si="16"/>
        <v>3.3036401314204005</v>
      </c>
      <c r="I106">
        <f t="shared" ca="1" si="16"/>
        <v>3.2856021683455703</v>
      </c>
      <c r="J106">
        <f t="shared" ca="1" si="16"/>
        <v>3.3288380790779946</v>
      </c>
      <c r="K106">
        <f t="shared" ca="1" si="16"/>
        <v>3.4222259411751148</v>
      </c>
      <c r="L106">
        <f t="shared" ca="1" si="16"/>
        <v>3.4671334612743379</v>
      </c>
      <c r="M106">
        <f t="shared" ca="1" si="16"/>
        <v>3.4255693262444096</v>
      </c>
      <c r="N106">
        <f t="shared" ca="1" si="15"/>
        <v>30.740141039561479</v>
      </c>
      <c r="O106">
        <f t="shared" ca="1" si="13"/>
        <v>27.582185964302965</v>
      </c>
      <c r="P106" s="2">
        <f t="shared" ca="1" si="14"/>
        <v>4.1684642328790167</v>
      </c>
    </row>
    <row r="107" spans="1:16" x14ac:dyDescent="0.25">
      <c r="A107">
        <v>88</v>
      </c>
      <c r="C107" s="3">
        <f t="shared" si="11"/>
        <v>3.2921262866077932</v>
      </c>
      <c r="D107">
        <f t="shared" ca="1" si="16"/>
        <v>3.2845391138322162</v>
      </c>
      <c r="E107">
        <f t="shared" ca="1" si="16"/>
        <v>3.1616756324525124</v>
      </c>
      <c r="F107">
        <f t="shared" ca="1" si="16"/>
        <v>3.1021967466681017</v>
      </c>
      <c r="G107">
        <f t="shared" ca="1" si="16"/>
        <v>3.1348183108459016</v>
      </c>
      <c r="H107">
        <f t="shared" ca="1" si="16"/>
        <v>3.2058857210665104</v>
      </c>
      <c r="I107">
        <f t="shared" ca="1" si="16"/>
        <v>3.1646957368673752</v>
      </c>
      <c r="J107">
        <f t="shared" ca="1" si="16"/>
        <v>3.0440436915984033</v>
      </c>
      <c r="K107">
        <f t="shared" ca="1" si="16"/>
        <v>3.0386914509041927</v>
      </c>
      <c r="L107">
        <f t="shared" ca="1" si="16"/>
        <v>3.1137465267139488</v>
      </c>
      <c r="M107">
        <f t="shared" ca="1" si="16"/>
        <v>3.0420043965716972</v>
      </c>
      <c r="N107">
        <f t="shared" ca="1" si="15"/>
        <v>20.947187655546941</v>
      </c>
      <c r="O107">
        <f t="shared" ca="1" si="13"/>
        <v>20.373559548256484</v>
      </c>
      <c r="P107" s="2">
        <f t="shared" ca="1" si="14"/>
        <v>0</v>
      </c>
    </row>
    <row r="108" spans="1:16" x14ac:dyDescent="0.25">
      <c r="A108">
        <v>89</v>
      </c>
      <c r="C108" s="3">
        <f t="shared" si="11"/>
        <v>3.2921262866077932</v>
      </c>
      <c r="D108">
        <f t="shared" ca="1" si="16"/>
        <v>3.2026271624549154</v>
      </c>
      <c r="E108">
        <f t="shared" ca="1" si="16"/>
        <v>3.1189805269752338</v>
      </c>
      <c r="F108">
        <f t="shared" ca="1" si="16"/>
        <v>3.2893514035801958</v>
      </c>
      <c r="G108">
        <f t="shared" ca="1" si="16"/>
        <v>3.3542802266133243</v>
      </c>
      <c r="H108">
        <f t="shared" ca="1" si="16"/>
        <v>3.4069699512645033</v>
      </c>
      <c r="I108">
        <f t="shared" ca="1" si="16"/>
        <v>3.4072537958380198</v>
      </c>
      <c r="J108">
        <f t="shared" ca="1" si="16"/>
        <v>3.2469795991131694</v>
      </c>
      <c r="K108">
        <f t="shared" ca="1" si="16"/>
        <v>3.2123667449086901</v>
      </c>
      <c r="L108">
        <f t="shared" ca="1" si="16"/>
        <v>3.3284036247426259</v>
      </c>
      <c r="M108">
        <f t="shared" ca="1" si="16"/>
        <v>3.4185817547789155</v>
      </c>
      <c r="N108">
        <f t="shared" ca="1" si="15"/>
        <v>30.526090823715098</v>
      </c>
      <c r="O108">
        <f t="shared" ca="1" si="13"/>
        <v>27.43038880690159</v>
      </c>
      <c r="P108" s="2">
        <f t="shared" ca="1" si="14"/>
        <v>4.0240703102032622</v>
      </c>
    </row>
    <row r="109" spans="1:16" x14ac:dyDescent="0.25">
      <c r="A109">
        <v>90</v>
      </c>
      <c r="C109" s="3">
        <f t="shared" si="11"/>
        <v>3.2921262866077932</v>
      </c>
      <c r="D109">
        <f t="shared" ca="1" si="16"/>
        <v>3.2691365083567896</v>
      </c>
      <c r="E109">
        <f t="shared" ca="1" si="16"/>
        <v>3.2249510210923615</v>
      </c>
      <c r="F109">
        <f t="shared" ca="1" si="16"/>
        <v>3.2627158181691884</v>
      </c>
      <c r="G109">
        <f t="shared" ca="1" si="16"/>
        <v>3.1555375942623449</v>
      </c>
      <c r="H109">
        <f t="shared" ca="1" si="16"/>
        <v>3.1441760130677237</v>
      </c>
      <c r="I109">
        <f t="shared" ca="1" si="16"/>
        <v>2.9580872222657311</v>
      </c>
      <c r="J109">
        <f t="shared" ca="1" si="16"/>
        <v>2.908650503800299</v>
      </c>
      <c r="K109">
        <f t="shared" ca="1" si="16"/>
        <v>2.8328053695046918</v>
      </c>
      <c r="L109">
        <f t="shared" ca="1" si="16"/>
        <v>2.862368966792693</v>
      </c>
      <c r="M109">
        <f t="shared" ca="1" si="16"/>
        <v>2.8609332309741369</v>
      </c>
      <c r="N109">
        <f t="shared" ca="1" si="15"/>
        <v>17.477830180535815</v>
      </c>
      <c r="O109">
        <f t="shared" ca="1" si="13"/>
        <v>17.658750727019786</v>
      </c>
      <c r="P109" s="2">
        <f t="shared" ca="1" si="14"/>
        <v>0</v>
      </c>
    </row>
    <row r="110" spans="1:16" x14ac:dyDescent="0.25">
      <c r="A110">
        <v>91</v>
      </c>
      <c r="C110" s="3">
        <f t="shared" si="11"/>
        <v>3.2921262866077932</v>
      </c>
      <c r="D110">
        <f t="shared" ca="1" si="16"/>
        <v>3.3423114668173359</v>
      </c>
      <c r="E110">
        <f t="shared" ca="1" si="16"/>
        <v>3.2365318361824547</v>
      </c>
      <c r="F110">
        <f t="shared" ca="1" si="16"/>
        <v>3.2337076521528094</v>
      </c>
      <c r="G110">
        <f t="shared" ca="1" si="16"/>
        <v>3.3427032501859251</v>
      </c>
      <c r="H110">
        <f t="shared" ca="1" si="16"/>
        <v>3.4304878708759547</v>
      </c>
      <c r="I110">
        <f t="shared" ca="1" si="16"/>
        <v>3.3304847145109484</v>
      </c>
      <c r="J110">
        <f t="shared" ca="1" si="16"/>
        <v>3.178350727073151</v>
      </c>
      <c r="K110">
        <f t="shared" ca="1" si="16"/>
        <v>3.2787218726781235</v>
      </c>
      <c r="L110">
        <f t="shared" ca="1" si="16"/>
        <v>3.3376080813096016</v>
      </c>
      <c r="M110">
        <f t="shared" ca="1" si="16"/>
        <v>3.2805103357301344</v>
      </c>
      <c r="N110">
        <f t="shared" ca="1" si="15"/>
        <v>26.589338727558527</v>
      </c>
      <c r="O110">
        <f t="shared" ca="1" si="13"/>
        <v>24.596529136586241</v>
      </c>
      <c r="P110" s="2">
        <f t="shared" ca="1" si="14"/>
        <v>1.32841960689341</v>
      </c>
    </row>
    <row r="111" spans="1:16" x14ac:dyDescent="0.25">
      <c r="A111">
        <v>92</v>
      </c>
      <c r="C111" s="3">
        <f t="shared" si="11"/>
        <v>3.2921262866077932</v>
      </c>
      <c r="D111">
        <f t="shared" ca="1" si="16"/>
        <v>3.3777894918268214</v>
      </c>
      <c r="E111">
        <f t="shared" ca="1" si="16"/>
        <v>3.1935621432037937</v>
      </c>
      <c r="F111">
        <f t="shared" ca="1" si="16"/>
        <v>3.0295785472924095</v>
      </c>
      <c r="G111">
        <f t="shared" ca="1" si="16"/>
        <v>3.1758309315990552</v>
      </c>
      <c r="H111">
        <f t="shared" ca="1" si="16"/>
        <v>3.1274732511110139</v>
      </c>
      <c r="I111">
        <f t="shared" ca="1" si="16"/>
        <v>3.182554394033458</v>
      </c>
      <c r="J111">
        <f t="shared" ca="1" si="16"/>
        <v>3.0671505655131734</v>
      </c>
      <c r="K111">
        <f t="shared" ca="1" si="16"/>
        <v>2.9922533601913832</v>
      </c>
      <c r="L111">
        <f t="shared" ca="1" si="16"/>
        <v>2.9444631974398212</v>
      </c>
      <c r="M111">
        <f t="shared" ca="1" si="16"/>
        <v>2.9182528401330443</v>
      </c>
      <c r="N111">
        <f t="shared" ca="1" si="15"/>
        <v>18.50892114920828</v>
      </c>
      <c r="O111">
        <f t="shared" ca="1" si="13"/>
        <v>18.476531735790005</v>
      </c>
      <c r="P111" s="2">
        <f t="shared" ca="1" si="14"/>
        <v>0</v>
      </c>
    </row>
    <row r="112" spans="1:16" x14ac:dyDescent="0.25">
      <c r="A112">
        <v>93</v>
      </c>
      <c r="C112" s="3">
        <f t="shared" si="11"/>
        <v>3.2921262866077932</v>
      </c>
      <c r="D112">
        <f t="shared" ca="1" si="16"/>
        <v>3.2631807519157734</v>
      </c>
      <c r="E112">
        <f t="shared" ca="1" si="16"/>
        <v>3.3394989040692664</v>
      </c>
      <c r="F112">
        <f t="shared" ca="1" si="16"/>
        <v>3.4028202782567445</v>
      </c>
      <c r="G112">
        <f t="shared" ca="1" si="16"/>
        <v>3.4353313703721229</v>
      </c>
      <c r="H112">
        <f t="shared" ca="1" si="16"/>
        <v>3.4448107151340337</v>
      </c>
      <c r="I112">
        <f t="shared" ca="1" si="16"/>
        <v>3.5140085886748129</v>
      </c>
      <c r="J112">
        <f t="shared" ca="1" si="16"/>
        <v>3.6277295693195954</v>
      </c>
      <c r="K112">
        <f t="shared" ca="1" si="16"/>
        <v>3.5720742200486635</v>
      </c>
      <c r="L112">
        <f t="shared" ca="1" si="16"/>
        <v>3.529723180159249</v>
      </c>
      <c r="M112">
        <f t="shared" ca="1" si="16"/>
        <v>3.630123006239502</v>
      </c>
      <c r="N112">
        <f t="shared" ca="1" si="15"/>
        <v>37.717455814254102</v>
      </c>
      <c r="O112">
        <f t="shared" ca="1" si="13"/>
        <v>32.418286816786612</v>
      </c>
      <c r="P112" s="2">
        <f t="shared" ca="1" si="14"/>
        <v>8.7687056636144476</v>
      </c>
    </row>
    <row r="113" spans="1:16" x14ac:dyDescent="0.25">
      <c r="A113">
        <v>94</v>
      </c>
      <c r="C113" s="3">
        <f t="shared" si="11"/>
        <v>3.2921262866077932</v>
      </c>
      <c r="D113">
        <f t="shared" ca="1" si="16"/>
        <v>3.3050851825660543</v>
      </c>
      <c r="E113">
        <f t="shared" ca="1" si="16"/>
        <v>3.2693582986273473</v>
      </c>
      <c r="F113">
        <f t="shared" ca="1" si="16"/>
        <v>3.3005061560645323</v>
      </c>
      <c r="G113">
        <f t="shared" ca="1" si="16"/>
        <v>3.28768449546854</v>
      </c>
      <c r="H113">
        <f t="shared" ca="1" si="16"/>
        <v>3.2498135154104557</v>
      </c>
      <c r="I113">
        <f t="shared" ca="1" si="16"/>
        <v>3.2179717084546877</v>
      </c>
      <c r="J113">
        <f t="shared" ca="1" si="16"/>
        <v>3.1449402659590411</v>
      </c>
      <c r="K113">
        <f t="shared" ca="1" si="16"/>
        <v>3.1492163256650128</v>
      </c>
      <c r="L113">
        <f t="shared" ca="1" si="16"/>
        <v>3.0635052378400407</v>
      </c>
      <c r="M113">
        <f t="shared" ca="1" si="16"/>
        <v>3.170852235085357</v>
      </c>
      <c r="N113">
        <f t="shared" ca="1" si="15"/>
        <v>23.827782578091085</v>
      </c>
      <c r="O113">
        <f t="shared" ca="1" si="13"/>
        <v>22.555963603687051</v>
      </c>
      <c r="P113" s="2">
        <f t="shared" ca="1" si="14"/>
        <v>0</v>
      </c>
    </row>
    <row r="114" spans="1:16" x14ac:dyDescent="0.25">
      <c r="A114">
        <v>95</v>
      </c>
      <c r="C114" s="3">
        <f t="shared" si="11"/>
        <v>3.2921262866077932</v>
      </c>
      <c r="D114">
        <f t="shared" ca="1" si="16"/>
        <v>3.3385245696583081</v>
      </c>
      <c r="E114">
        <f t="shared" ca="1" si="16"/>
        <v>3.2912363466939847</v>
      </c>
      <c r="F114">
        <f t="shared" ca="1" si="16"/>
        <v>3.2753554675207694</v>
      </c>
      <c r="G114">
        <f t="shared" ca="1" si="16"/>
        <v>3.2350609170760194</v>
      </c>
      <c r="H114">
        <f t="shared" ca="1" si="16"/>
        <v>3.1004848062078554</v>
      </c>
      <c r="I114">
        <f t="shared" ca="1" si="16"/>
        <v>3.0963329491341307</v>
      </c>
      <c r="J114">
        <f t="shared" ca="1" si="16"/>
        <v>3.062052657740912</v>
      </c>
      <c r="K114">
        <f t="shared" ca="1" si="16"/>
        <v>3.0660106686091328</v>
      </c>
      <c r="L114">
        <f t="shared" ca="1" si="16"/>
        <v>3.2415263004358787</v>
      </c>
      <c r="M114">
        <f t="shared" ca="1" si="16"/>
        <v>3.2633470744161803</v>
      </c>
      <c r="N114">
        <f t="shared" ca="1" si="15"/>
        <v>26.136872960047064</v>
      </c>
      <c r="O114">
        <f t="shared" ca="1" si="13"/>
        <v>24.265367521216124</v>
      </c>
      <c r="P114" s="2">
        <f t="shared" ca="1" si="14"/>
        <v>1.0134089340881665</v>
      </c>
    </row>
    <row r="115" spans="1:16" x14ac:dyDescent="0.25">
      <c r="A115">
        <v>96</v>
      </c>
      <c r="C115" s="3">
        <f t="shared" si="11"/>
        <v>3.2921262866077932</v>
      </c>
      <c r="D115">
        <f t="shared" ca="1" si="16"/>
        <v>3.2391360130522298</v>
      </c>
      <c r="E115">
        <f t="shared" ca="1" si="16"/>
        <v>3.333797959930215</v>
      </c>
      <c r="F115">
        <f t="shared" ca="1" si="16"/>
        <v>3.259963231562844</v>
      </c>
      <c r="G115">
        <f t="shared" ca="1" si="16"/>
        <v>3.3558847218207051</v>
      </c>
      <c r="H115">
        <f t="shared" ca="1" si="16"/>
        <v>3.3231923792579963</v>
      </c>
      <c r="I115">
        <f t="shared" ca="1" si="16"/>
        <v>3.3381629610211907</v>
      </c>
      <c r="J115">
        <f t="shared" ca="1" si="16"/>
        <v>3.3311112896993991</v>
      </c>
      <c r="K115">
        <f t="shared" ca="1" si="16"/>
        <v>3.2355906600892683</v>
      </c>
      <c r="L115">
        <f t="shared" ca="1" si="16"/>
        <v>3.2846487850309423</v>
      </c>
      <c r="M115">
        <f t="shared" ca="1" si="16"/>
        <v>3.166573215156983</v>
      </c>
      <c r="N115">
        <f t="shared" ca="1" si="15"/>
        <v>23.726040854263335</v>
      </c>
      <c r="O115">
        <f t="shared" ca="1" si="13"/>
        <v>22.479864672549468</v>
      </c>
      <c r="P115" s="2">
        <f t="shared" ca="1" si="14"/>
        <v>0</v>
      </c>
    </row>
    <row r="116" spans="1:16" x14ac:dyDescent="0.25">
      <c r="A116">
        <v>97</v>
      </c>
      <c r="C116" s="3">
        <f t="shared" si="11"/>
        <v>3.2921262866077932</v>
      </c>
      <c r="D116">
        <f t="shared" ref="D116:M131" ca="1" si="17">C116+$D$6*($H$5-C116)*$H$7+$D$9*($H$7^0.5)*(NORMINV(RAND(),0,1))</f>
        <v>3.2852445731078146</v>
      </c>
      <c r="E116">
        <f t="shared" ca="1" si="17"/>
        <v>3.2991778900377868</v>
      </c>
      <c r="F116">
        <f t="shared" ca="1" si="17"/>
        <v>3.2310720291967239</v>
      </c>
      <c r="G116">
        <f t="shared" ca="1" si="17"/>
        <v>3.2833379707252326</v>
      </c>
      <c r="H116">
        <f t="shared" ca="1" si="17"/>
        <v>3.4071514561558587</v>
      </c>
      <c r="I116">
        <f t="shared" ca="1" si="17"/>
        <v>3.5014590749536771</v>
      </c>
      <c r="J116">
        <f t="shared" ca="1" si="17"/>
        <v>3.5382727292892224</v>
      </c>
      <c r="K116">
        <f t="shared" ca="1" si="17"/>
        <v>3.4177147013025304</v>
      </c>
      <c r="L116">
        <f t="shared" ca="1" si="17"/>
        <v>3.3569091404741531</v>
      </c>
      <c r="M116">
        <f t="shared" ca="1" si="17"/>
        <v>3.4381005797582223</v>
      </c>
      <c r="N116">
        <f t="shared" ca="1" si="15"/>
        <v>31.127777251193777</v>
      </c>
      <c r="O116">
        <f t="shared" ca="1" si="13"/>
        <v>27.856520552251155</v>
      </c>
      <c r="P116" s="2">
        <f t="shared" ca="1" si="14"/>
        <v>4.4294193650936133</v>
      </c>
    </row>
    <row r="117" spans="1:16" x14ac:dyDescent="0.25">
      <c r="A117">
        <v>98</v>
      </c>
      <c r="C117" s="3">
        <f t="shared" si="11"/>
        <v>3.2921262866077932</v>
      </c>
      <c r="D117">
        <f t="shared" ca="1" si="17"/>
        <v>3.2130671364952605</v>
      </c>
      <c r="E117">
        <f t="shared" ca="1" si="17"/>
        <v>3.1585826296021953</v>
      </c>
      <c r="F117">
        <f t="shared" ca="1" si="17"/>
        <v>2.9341995536138374</v>
      </c>
      <c r="G117">
        <f t="shared" ca="1" si="17"/>
        <v>2.9417962557169837</v>
      </c>
      <c r="H117">
        <f t="shared" ca="1" si="17"/>
        <v>2.8986397015116134</v>
      </c>
      <c r="I117">
        <f t="shared" ca="1" si="17"/>
        <v>2.785669451942768</v>
      </c>
      <c r="J117">
        <f t="shared" ca="1" si="17"/>
        <v>2.7724000495719427</v>
      </c>
      <c r="K117">
        <f t="shared" ca="1" si="17"/>
        <v>2.7063519372567244</v>
      </c>
      <c r="L117">
        <f t="shared" ca="1" si="17"/>
        <v>2.8000638376539344</v>
      </c>
      <c r="M117">
        <f t="shared" ca="1" si="17"/>
        <v>2.7875877097836113</v>
      </c>
      <c r="N117">
        <f t="shared" ca="1" si="15"/>
        <v>16.241792589740061</v>
      </c>
      <c r="O117">
        <f t="shared" ca="1" si="13"/>
        <v>16.664897768850054</v>
      </c>
      <c r="P117" s="2">
        <f t="shared" ca="1" si="14"/>
        <v>0</v>
      </c>
    </row>
    <row r="118" spans="1:16" x14ac:dyDescent="0.25">
      <c r="A118">
        <v>99</v>
      </c>
      <c r="C118" s="3">
        <f t="shared" si="11"/>
        <v>3.2921262866077932</v>
      </c>
      <c r="D118">
        <f t="shared" ca="1" si="17"/>
        <v>3.2050991231893557</v>
      </c>
      <c r="E118">
        <f t="shared" ca="1" si="17"/>
        <v>3.2743636523992512</v>
      </c>
      <c r="F118">
        <f t="shared" ca="1" si="17"/>
        <v>3.1165101939520397</v>
      </c>
      <c r="G118">
        <f t="shared" ca="1" si="17"/>
        <v>3.0663056488878242</v>
      </c>
      <c r="H118">
        <f t="shared" ca="1" si="17"/>
        <v>3.2185144240709005</v>
      </c>
      <c r="I118">
        <f t="shared" ca="1" si="17"/>
        <v>3.2844023372078626</v>
      </c>
      <c r="J118">
        <f t="shared" ca="1" si="17"/>
        <v>3.3351542924286686</v>
      </c>
      <c r="K118">
        <f t="shared" ca="1" si="17"/>
        <v>3.410850253381585</v>
      </c>
      <c r="L118">
        <f t="shared" ca="1" si="17"/>
        <v>3.432480776297258</v>
      </c>
      <c r="M118">
        <f t="shared" ca="1" si="17"/>
        <v>3.4172971230541975</v>
      </c>
      <c r="N118">
        <f t="shared" ca="1" si="15"/>
        <v>30.486901216507164</v>
      </c>
      <c r="O118">
        <f t="shared" ca="1" si="13"/>
        <v>27.402572670029482</v>
      </c>
      <c r="P118" s="2">
        <f t="shared" ca="1" si="14"/>
        <v>3.9976107823345739</v>
      </c>
    </row>
    <row r="119" spans="1:16" x14ac:dyDescent="0.25">
      <c r="A119">
        <v>100</v>
      </c>
      <c r="C119" s="3">
        <f t="shared" si="11"/>
        <v>3.2921262866077932</v>
      </c>
      <c r="D119">
        <f t="shared" ca="1" si="17"/>
        <v>3.4312762335038327</v>
      </c>
      <c r="E119">
        <f t="shared" ca="1" si="17"/>
        <v>3.3994147851002348</v>
      </c>
      <c r="F119">
        <f t="shared" ca="1" si="17"/>
        <v>3.2195192188087036</v>
      </c>
      <c r="G119">
        <f t="shared" ca="1" si="17"/>
        <v>3.3234026314087215</v>
      </c>
      <c r="H119">
        <f t="shared" ca="1" si="17"/>
        <v>3.2884539904905146</v>
      </c>
      <c r="I119">
        <f t="shared" ca="1" si="17"/>
        <v>3.1983720899353423</v>
      </c>
      <c r="J119">
        <f t="shared" ca="1" si="17"/>
        <v>3.2563308453405355</v>
      </c>
      <c r="K119">
        <f t="shared" ca="1" si="17"/>
        <v>3.3518598331771527</v>
      </c>
      <c r="L119">
        <f t="shared" ca="1" si="17"/>
        <v>3.364301857023476</v>
      </c>
      <c r="M119">
        <f t="shared" ca="1" si="17"/>
        <v>3.4629144288107954</v>
      </c>
      <c r="N119">
        <f t="shared" ca="1" si="15"/>
        <v>31.909840084094434</v>
      </c>
      <c r="O119">
        <f t="shared" ca="1" si="13"/>
        <v>28.407823100973914</v>
      </c>
      <c r="P119" s="2">
        <f t="shared" ca="1" si="14"/>
        <v>4.9538345712409413</v>
      </c>
    </row>
    <row r="120" spans="1:16" x14ac:dyDescent="0.25">
      <c r="A120">
        <v>101</v>
      </c>
      <c r="C120" s="3">
        <f t="shared" si="11"/>
        <v>3.2921262866077932</v>
      </c>
      <c r="D120">
        <f t="shared" ca="1" si="17"/>
        <v>3.2367300984984784</v>
      </c>
      <c r="E120">
        <f t="shared" ca="1" si="17"/>
        <v>3.2111383163990435</v>
      </c>
      <c r="F120">
        <f t="shared" ca="1" si="17"/>
        <v>3.1997906270164731</v>
      </c>
      <c r="G120">
        <f t="shared" ca="1" si="17"/>
        <v>3.1005450790732674</v>
      </c>
      <c r="H120">
        <f t="shared" ca="1" si="17"/>
        <v>3.0897921396321042</v>
      </c>
      <c r="I120">
        <f t="shared" ca="1" si="17"/>
        <v>3.0192077841047302</v>
      </c>
      <c r="J120">
        <f t="shared" ca="1" si="17"/>
        <v>2.8668775706496819</v>
      </c>
      <c r="K120">
        <f t="shared" ca="1" si="17"/>
        <v>2.8515547932746155</v>
      </c>
      <c r="L120">
        <f t="shared" ca="1" si="17"/>
        <v>2.9123989325044763</v>
      </c>
      <c r="M120">
        <f t="shared" ca="1" si="17"/>
        <v>2.9036410366395633</v>
      </c>
      <c r="N120">
        <f t="shared" ca="1" si="15"/>
        <v>18.240438713635161</v>
      </c>
      <c r="O120">
        <f t="shared" ca="1" si="13"/>
        <v>18.264535923435655</v>
      </c>
      <c r="P120" s="2">
        <f t="shared" ca="1" si="14"/>
        <v>0</v>
      </c>
    </row>
    <row r="121" spans="1:16" x14ac:dyDescent="0.25">
      <c r="A121">
        <v>102</v>
      </c>
      <c r="C121" s="3">
        <f t="shared" si="11"/>
        <v>3.2921262866077932</v>
      </c>
      <c r="D121">
        <f t="shared" ca="1" si="17"/>
        <v>3.2466150413914785</v>
      </c>
      <c r="E121">
        <f t="shared" ca="1" si="17"/>
        <v>3.1977256380051435</v>
      </c>
      <c r="F121">
        <f t="shared" ca="1" si="17"/>
        <v>3.1638221154512634</v>
      </c>
      <c r="G121">
        <f t="shared" ca="1" si="17"/>
        <v>3.100236064896102</v>
      </c>
      <c r="H121">
        <f t="shared" ca="1" si="17"/>
        <v>3.0118530392402691</v>
      </c>
      <c r="I121">
        <f t="shared" ca="1" si="17"/>
        <v>3.107270225425653</v>
      </c>
      <c r="J121">
        <f t="shared" ca="1" si="17"/>
        <v>3.0343084664231501</v>
      </c>
      <c r="K121">
        <f t="shared" ca="1" si="17"/>
        <v>2.9204566569109454</v>
      </c>
      <c r="L121">
        <f t="shared" ca="1" si="17"/>
        <v>2.8849652374502197</v>
      </c>
      <c r="M121">
        <f t="shared" ca="1" si="17"/>
        <v>2.8179440159099847</v>
      </c>
      <c r="N121">
        <f t="shared" ca="1" si="15"/>
        <v>16.742393168255134</v>
      </c>
      <c r="O121">
        <f t="shared" ca="1" si="13"/>
        <v>17.069263690551839</v>
      </c>
      <c r="P121" s="2">
        <f t="shared" ca="1" si="14"/>
        <v>0</v>
      </c>
    </row>
    <row r="122" spans="1:16" x14ac:dyDescent="0.25">
      <c r="A122">
        <v>103</v>
      </c>
      <c r="C122" s="3">
        <f t="shared" si="11"/>
        <v>3.2921262866077932</v>
      </c>
      <c r="D122">
        <f t="shared" ca="1" si="17"/>
        <v>3.2433025354254705</v>
      </c>
      <c r="E122">
        <f t="shared" ca="1" si="17"/>
        <v>3.1983655798811181</v>
      </c>
      <c r="F122">
        <f t="shared" ca="1" si="17"/>
        <v>3.0269986783971938</v>
      </c>
      <c r="G122">
        <f t="shared" ca="1" si="17"/>
        <v>3.2719254438659799</v>
      </c>
      <c r="H122">
        <f t="shared" ca="1" si="17"/>
        <v>3.3467888923445348</v>
      </c>
      <c r="I122">
        <f t="shared" ca="1" si="17"/>
        <v>3.423628492177452</v>
      </c>
      <c r="J122">
        <f t="shared" ca="1" si="17"/>
        <v>3.2831559061495774</v>
      </c>
      <c r="K122">
        <f t="shared" ca="1" si="17"/>
        <v>3.2991681727532192</v>
      </c>
      <c r="L122">
        <f t="shared" ca="1" si="17"/>
        <v>3.3849147804083328</v>
      </c>
      <c r="M122">
        <f t="shared" ca="1" si="17"/>
        <v>3.4674307882031767</v>
      </c>
      <c r="N122">
        <f t="shared" ca="1" si="15"/>
        <v>32.054282321072783</v>
      </c>
      <c r="O122">
        <f t="shared" ca="1" si="13"/>
        <v>28.509332844629462</v>
      </c>
      <c r="P122" s="2">
        <f t="shared" ca="1" si="14"/>
        <v>5.0503936262796225</v>
      </c>
    </row>
    <row r="123" spans="1:16" x14ac:dyDescent="0.25">
      <c r="A123">
        <v>104</v>
      </c>
      <c r="C123" s="3">
        <f t="shared" si="11"/>
        <v>3.2921262866077932</v>
      </c>
      <c r="D123">
        <f t="shared" ca="1" si="17"/>
        <v>3.2390230984062085</v>
      </c>
      <c r="E123">
        <f t="shared" ca="1" si="17"/>
        <v>3.1425526825523717</v>
      </c>
      <c r="F123">
        <f t="shared" ca="1" si="17"/>
        <v>3.1499995502005143</v>
      </c>
      <c r="G123">
        <f t="shared" ca="1" si="17"/>
        <v>3.0729121116646216</v>
      </c>
      <c r="H123">
        <f t="shared" ca="1" si="17"/>
        <v>3.0389381417808199</v>
      </c>
      <c r="I123">
        <f t="shared" ca="1" si="17"/>
        <v>3.0191092506318191</v>
      </c>
      <c r="J123">
        <f t="shared" ca="1" si="17"/>
        <v>3.0994671088234562</v>
      </c>
      <c r="K123">
        <f t="shared" ca="1" si="17"/>
        <v>3.1884588647388652</v>
      </c>
      <c r="L123">
        <f t="shared" ca="1" si="17"/>
        <v>3.0757483795927234</v>
      </c>
      <c r="M123">
        <f t="shared" ca="1" si="17"/>
        <v>3.0480167550381974</v>
      </c>
      <c r="N123">
        <f t="shared" ca="1" si="15"/>
        <v>21.073509020735269</v>
      </c>
      <c r="O123">
        <f t="shared" ca="1" si="13"/>
        <v>20.470532318178336</v>
      </c>
      <c r="P123" s="2">
        <f t="shared" ca="1" si="14"/>
        <v>0</v>
      </c>
    </row>
    <row r="124" spans="1:16" x14ac:dyDescent="0.25">
      <c r="A124">
        <v>105</v>
      </c>
      <c r="C124" s="3">
        <f t="shared" si="11"/>
        <v>3.2921262866077932</v>
      </c>
      <c r="D124">
        <f t="shared" ca="1" si="17"/>
        <v>3.2552677459104991</v>
      </c>
      <c r="E124">
        <f t="shared" ca="1" si="17"/>
        <v>3.1495108189589436</v>
      </c>
      <c r="F124">
        <f t="shared" ca="1" si="17"/>
        <v>3.227427900287871</v>
      </c>
      <c r="G124">
        <f t="shared" ca="1" si="17"/>
        <v>3.1906566967082428</v>
      </c>
      <c r="H124">
        <f t="shared" ca="1" si="17"/>
        <v>3.2519357580244441</v>
      </c>
      <c r="I124">
        <f t="shared" ca="1" si="17"/>
        <v>3.2717800098324257</v>
      </c>
      <c r="J124">
        <f t="shared" ca="1" si="17"/>
        <v>3.1715479879676871</v>
      </c>
      <c r="K124">
        <f t="shared" ca="1" si="17"/>
        <v>3.1379930215410625</v>
      </c>
      <c r="L124">
        <f t="shared" ca="1" si="17"/>
        <v>3.2950225397646724</v>
      </c>
      <c r="M124">
        <f t="shared" ca="1" si="17"/>
        <v>3.2426377540673257</v>
      </c>
      <c r="N124">
        <f t="shared" ca="1" si="15"/>
        <v>25.601162332480556</v>
      </c>
      <c r="O124">
        <f t="shared" ca="1" si="13"/>
        <v>23.871715540188863</v>
      </c>
      <c r="P124" s="2">
        <f t="shared" ca="1" si="14"/>
        <v>0.63895558672203867</v>
      </c>
    </row>
    <row r="125" spans="1:16" x14ac:dyDescent="0.25">
      <c r="A125">
        <v>106</v>
      </c>
      <c r="C125" s="3">
        <f t="shared" si="11"/>
        <v>3.2921262866077932</v>
      </c>
      <c r="D125">
        <f t="shared" ca="1" si="17"/>
        <v>3.2423830341365356</v>
      </c>
      <c r="E125">
        <f t="shared" ca="1" si="17"/>
        <v>3.3070597219464171</v>
      </c>
      <c r="F125">
        <f t="shared" ca="1" si="17"/>
        <v>3.3183991499195735</v>
      </c>
      <c r="G125">
        <f t="shared" ca="1" si="17"/>
        <v>3.3379767051270766</v>
      </c>
      <c r="H125">
        <f t="shared" ca="1" si="17"/>
        <v>3.3726215019782884</v>
      </c>
      <c r="I125">
        <f t="shared" ca="1" si="17"/>
        <v>3.4894408528997114</v>
      </c>
      <c r="J125">
        <f t="shared" ca="1" si="17"/>
        <v>3.3800935479256622</v>
      </c>
      <c r="K125">
        <f t="shared" ca="1" si="17"/>
        <v>3.2710358039877212</v>
      </c>
      <c r="L125">
        <f t="shared" ca="1" si="17"/>
        <v>3.1730201406088279</v>
      </c>
      <c r="M125">
        <f t="shared" ca="1" si="17"/>
        <v>3.2373632590657024</v>
      </c>
      <c r="N125">
        <f t="shared" ca="1" si="15"/>
        <v>25.466484620412732</v>
      </c>
      <c r="O125">
        <f t="shared" ca="1" si="13"/>
        <v>23.772480108546908</v>
      </c>
      <c r="P125" s="2">
        <f t="shared" ca="1" si="14"/>
        <v>0.54455992419118249</v>
      </c>
    </row>
    <row r="126" spans="1:16" x14ac:dyDescent="0.25">
      <c r="A126">
        <v>107</v>
      </c>
      <c r="C126" s="3">
        <f t="shared" si="11"/>
        <v>3.2921262866077932</v>
      </c>
      <c r="D126">
        <f t="shared" ca="1" si="17"/>
        <v>3.1606522887818889</v>
      </c>
      <c r="E126">
        <f t="shared" ca="1" si="17"/>
        <v>3.1632111755814369</v>
      </c>
      <c r="F126">
        <f t="shared" ca="1" si="17"/>
        <v>3.215068247386998</v>
      </c>
      <c r="G126">
        <f t="shared" ca="1" si="17"/>
        <v>3.2748946341906766</v>
      </c>
      <c r="H126">
        <f t="shared" ca="1" si="17"/>
        <v>3.3128684801914909</v>
      </c>
      <c r="I126">
        <f t="shared" ca="1" si="17"/>
        <v>3.2985831700131194</v>
      </c>
      <c r="J126">
        <f t="shared" ca="1" si="17"/>
        <v>3.3032410254934419</v>
      </c>
      <c r="K126">
        <f t="shared" ca="1" si="17"/>
        <v>3.3955930495176636</v>
      </c>
      <c r="L126">
        <f t="shared" ca="1" si="17"/>
        <v>3.3671876936340435</v>
      </c>
      <c r="M126">
        <f t="shared" ca="1" si="17"/>
        <v>3.3255557832038538</v>
      </c>
      <c r="N126">
        <f t="shared" ca="1" si="15"/>
        <v>27.814453153480162</v>
      </c>
      <c r="O126">
        <f t="shared" ca="1" si="13"/>
        <v>25.487327423142546</v>
      </c>
      <c r="P126" s="2">
        <f t="shared" ca="1" si="14"/>
        <v>2.1757731483605856</v>
      </c>
    </row>
    <row r="127" spans="1:16" x14ac:dyDescent="0.25">
      <c r="A127">
        <v>108</v>
      </c>
      <c r="C127" s="3">
        <f t="shared" si="11"/>
        <v>3.2921262866077932</v>
      </c>
      <c r="D127">
        <f t="shared" ca="1" si="17"/>
        <v>3.3015317857852118</v>
      </c>
      <c r="E127">
        <f t="shared" ca="1" si="17"/>
        <v>3.3656629310200077</v>
      </c>
      <c r="F127">
        <f t="shared" ca="1" si="17"/>
        <v>3.2161772945886362</v>
      </c>
      <c r="G127">
        <f t="shared" ca="1" si="17"/>
        <v>3.3583844314114972</v>
      </c>
      <c r="H127">
        <f t="shared" ca="1" si="17"/>
        <v>3.3231738577450218</v>
      </c>
      <c r="I127">
        <f t="shared" ca="1" si="17"/>
        <v>3.1934392850743811</v>
      </c>
      <c r="J127">
        <f t="shared" ca="1" si="17"/>
        <v>3.1871149381110442</v>
      </c>
      <c r="K127">
        <f t="shared" ca="1" si="17"/>
        <v>3.1529944531189704</v>
      </c>
      <c r="L127">
        <f t="shared" ca="1" si="17"/>
        <v>3.2816476469791849</v>
      </c>
      <c r="M127">
        <f t="shared" ca="1" si="17"/>
        <v>3.1664460310994405</v>
      </c>
      <c r="N127">
        <f t="shared" ca="1" si="15"/>
        <v>23.7230234720036</v>
      </c>
      <c r="O127">
        <f t="shared" ca="1" si="13"/>
        <v>22.477606739506484</v>
      </c>
      <c r="P127" s="2">
        <f t="shared" ca="1" si="14"/>
        <v>0</v>
      </c>
    </row>
    <row r="128" spans="1:16" x14ac:dyDescent="0.25">
      <c r="A128">
        <v>109</v>
      </c>
      <c r="C128" s="3">
        <f t="shared" si="11"/>
        <v>3.2921262866077932</v>
      </c>
      <c r="D128">
        <f t="shared" ca="1" si="17"/>
        <v>3.201311103432356</v>
      </c>
      <c r="E128">
        <f t="shared" ca="1" si="17"/>
        <v>3.1361239081550147</v>
      </c>
      <c r="F128">
        <f t="shared" ca="1" si="17"/>
        <v>3.2164204427511933</v>
      </c>
      <c r="G128">
        <f t="shared" ca="1" si="17"/>
        <v>3.1024346935756189</v>
      </c>
      <c r="H128">
        <f t="shared" ca="1" si="17"/>
        <v>2.988907470411827</v>
      </c>
      <c r="I128">
        <f t="shared" ca="1" si="17"/>
        <v>3.0911963148862549</v>
      </c>
      <c r="J128">
        <f t="shared" ca="1" si="17"/>
        <v>3.1545788503538597</v>
      </c>
      <c r="K128">
        <f t="shared" ca="1" si="17"/>
        <v>3.1725961131339164</v>
      </c>
      <c r="L128">
        <f t="shared" ca="1" si="17"/>
        <v>3.1634889531940917</v>
      </c>
      <c r="M128">
        <f t="shared" ca="1" si="17"/>
        <v>3.1559639530089654</v>
      </c>
      <c r="N128">
        <f t="shared" ca="1" si="15"/>
        <v>23.475655616951109</v>
      </c>
      <c r="O128">
        <f t="shared" ca="1" si="13"/>
        <v>22.292293034423604</v>
      </c>
      <c r="P128" s="2">
        <f t="shared" ca="1" si="14"/>
        <v>0</v>
      </c>
    </row>
    <row r="129" spans="1:16" x14ac:dyDescent="0.25">
      <c r="A129">
        <v>110</v>
      </c>
      <c r="C129" s="3">
        <f t="shared" si="11"/>
        <v>3.2921262866077932</v>
      </c>
      <c r="D129">
        <f t="shared" ca="1" si="17"/>
        <v>3.3532463194636901</v>
      </c>
      <c r="E129">
        <f t="shared" ca="1" si="17"/>
        <v>3.2687552104827771</v>
      </c>
      <c r="F129">
        <f t="shared" ca="1" si="17"/>
        <v>3.2899374983785359</v>
      </c>
      <c r="G129">
        <f t="shared" ca="1" si="17"/>
        <v>3.3474538205400068</v>
      </c>
      <c r="H129">
        <f t="shared" ca="1" si="17"/>
        <v>3.3722451249636203</v>
      </c>
      <c r="I129">
        <f t="shared" ca="1" si="17"/>
        <v>3.1820312128495738</v>
      </c>
      <c r="J129">
        <f t="shared" ca="1" si="17"/>
        <v>3.1111786188464037</v>
      </c>
      <c r="K129">
        <f t="shared" ca="1" si="17"/>
        <v>3.0443398854313917</v>
      </c>
      <c r="L129">
        <f t="shared" ca="1" si="17"/>
        <v>3.0446673616897724</v>
      </c>
      <c r="M129">
        <f t="shared" ca="1" si="17"/>
        <v>2.990822318656329</v>
      </c>
      <c r="N129">
        <f t="shared" ca="1" si="15"/>
        <v>19.902041584543209</v>
      </c>
      <c r="O129">
        <f t="shared" ca="1" si="13"/>
        <v>19.566430018156787</v>
      </c>
      <c r="P129" s="2">
        <f t="shared" ca="1" si="14"/>
        <v>0</v>
      </c>
    </row>
    <row r="130" spans="1:16" x14ac:dyDescent="0.25">
      <c r="A130">
        <v>111</v>
      </c>
      <c r="C130" s="3">
        <f t="shared" si="11"/>
        <v>3.2921262866077932</v>
      </c>
      <c r="D130">
        <f t="shared" ca="1" si="17"/>
        <v>3.4016250532682406</v>
      </c>
      <c r="E130">
        <f t="shared" ca="1" si="17"/>
        <v>3.3862664650201562</v>
      </c>
      <c r="F130">
        <f t="shared" ca="1" si="17"/>
        <v>3.305782838356905</v>
      </c>
      <c r="G130">
        <f t="shared" ca="1" si="17"/>
        <v>3.3252223834044723</v>
      </c>
      <c r="H130">
        <f t="shared" ca="1" si="17"/>
        <v>3.3093537850437764</v>
      </c>
      <c r="I130">
        <f t="shared" ca="1" si="17"/>
        <v>3.1944813259298939</v>
      </c>
      <c r="J130">
        <f t="shared" ca="1" si="17"/>
        <v>3.1822444539888282</v>
      </c>
      <c r="K130">
        <f t="shared" ca="1" si="17"/>
        <v>3.0668475658542729</v>
      </c>
      <c r="L130">
        <f t="shared" ca="1" si="17"/>
        <v>2.9890628924535179</v>
      </c>
      <c r="M130">
        <f t="shared" ca="1" si="17"/>
        <v>3.1059845013272684</v>
      </c>
      <c r="N130">
        <f t="shared" ca="1" si="15"/>
        <v>22.33119324604181</v>
      </c>
      <c r="O130">
        <f t="shared" ca="1" si="13"/>
        <v>21.429494266032737</v>
      </c>
      <c r="P130" s="2">
        <f t="shared" ca="1" si="14"/>
        <v>0</v>
      </c>
    </row>
    <row r="131" spans="1:16" x14ac:dyDescent="0.25">
      <c r="A131">
        <v>112</v>
      </c>
      <c r="C131" s="3">
        <f t="shared" si="11"/>
        <v>3.2921262866077932</v>
      </c>
      <c r="D131">
        <f t="shared" ca="1" si="17"/>
        <v>3.2948651441783987</v>
      </c>
      <c r="E131">
        <f t="shared" ca="1" si="17"/>
        <v>3.1687471607215034</v>
      </c>
      <c r="F131">
        <f t="shared" ca="1" si="17"/>
        <v>3.3069583439443493</v>
      </c>
      <c r="G131">
        <f t="shared" ca="1" si="17"/>
        <v>3.1559034579055441</v>
      </c>
      <c r="H131">
        <f t="shared" ca="1" si="17"/>
        <v>3.2560170436851452</v>
      </c>
      <c r="I131">
        <f t="shared" ca="1" si="17"/>
        <v>3.2011741419987483</v>
      </c>
      <c r="J131">
        <f t="shared" ca="1" si="17"/>
        <v>3.0575866269460694</v>
      </c>
      <c r="K131">
        <f t="shared" ca="1" si="17"/>
        <v>2.9533120349520061</v>
      </c>
      <c r="L131">
        <f t="shared" ca="1" si="17"/>
        <v>2.90586826896052</v>
      </c>
      <c r="M131">
        <f t="shared" ca="1" si="17"/>
        <v>2.9285052757192505</v>
      </c>
      <c r="N131">
        <f t="shared" ca="1" si="15"/>
        <v>18.699658762871348</v>
      </c>
      <c r="O131">
        <f t="shared" ca="1" si="13"/>
        <v>18.626746793756077</v>
      </c>
      <c r="P131" s="2">
        <f t="shared" ca="1" si="14"/>
        <v>0</v>
      </c>
    </row>
    <row r="132" spans="1:16" x14ac:dyDescent="0.25">
      <c r="A132">
        <v>113</v>
      </c>
      <c r="C132" s="3">
        <f t="shared" si="11"/>
        <v>3.2921262866077932</v>
      </c>
      <c r="D132">
        <f t="shared" ref="D132:M147" ca="1" si="18">C132+$D$6*($H$5-C132)*$H$7+$D$9*($H$7^0.5)*(NORMINV(RAND(),0,1))</f>
        <v>3.3275928977062081</v>
      </c>
      <c r="E132">
        <f t="shared" ca="1" si="18"/>
        <v>3.3065066497325337</v>
      </c>
      <c r="F132">
        <f t="shared" ca="1" si="18"/>
        <v>3.4267722757599905</v>
      </c>
      <c r="G132">
        <f t="shared" ca="1" si="18"/>
        <v>3.2936544756192299</v>
      </c>
      <c r="H132">
        <f t="shared" ca="1" si="18"/>
        <v>3.2550996408104442</v>
      </c>
      <c r="I132">
        <f t="shared" ca="1" si="18"/>
        <v>3.319308949604987</v>
      </c>
      <c r="J132">
        <f t="shared" ca="1" si="18"/>
        <v>3.2822628953908199</v>
      </c>
      <c r="K132">
        <f t="shared" ca="1" si="18"/>
        <v>3.3388570114759437</v>
      </c>
      <c r="L132">
        <f t="shared" ca="1" si="18"/>
        <v>3.3688110255336201</v>
      </c>
      <c r="M132">
        <f t="shared" ca="1" si="18"/>
        <v>3.2215382003401047</v>
      </c>
      <c r="N132">
        <f t="shared" ca="1" si="15"/>
        <v>25.066648068520902</v>
      </c>
      <c r="O132">
        <f t="shared" ca="1" si="13"/>
        <v>23.47721292937926</v>
      </c>
      <c r="P132" s="2">
        <f t="shared" ca="1" si="14"/>
        <v>0.26369309527759077</v>
      </c>
    </row>
    <row r="133" spans="1:16" x14ac:dyDescent="0.25">
      <c r="A133">
        <v>114</v>
      </c>
      <c r="C133" s="3">
        <f t="shared" si="11"/>
        <v>3.2921262866077932</v>
      </c>
      <c r="D133">
        <f t="shared" ca="1" si="18"/>
        <v>3.4656958357253429</v>
      </c>
      <c r="E133">
        <f t="shared" ca="1" si="18"/>
        <v>3.5738539648486598</v>
      </c>
      <c r="F133">
        <f t="shared" ca="1" si="18"/>
        <v>3.553015926643178</v>
      </c>
      <c r="G133">
        <f t="shared" ca="1" si="18"/>
        <v>3.6208987569548294</v>
      </c>
      <c r="H133">
        <f t="shared" ca="1" si="18"/>
        <v>3.5648029023426906</v>
      </c>
      <c r="I133">
        <f t="shared" ca="1" si="18"/>
        <v>3.5138991954113989</v>
      </c>
      <c r="J133">
        <f t="shared" ca="1" si="18"/>
        <v>3.409934359087992</v>
      </c>
      <c r="K133">
        <f t="shared" ca="1" si="18"/>
        <v>3.4833101986709107</v>
      </c>
      <c r="L133">
        <f t="shared" ca="1" si="18"/>
        <v>3.5491073169022824</v>
      </c>
      <c r="M133">
        <f t="shared" ca="1" si="18"/>
        <v>3.4364101630854607</v>
      </c>
      <c r="N133">
        <f t="shared" ca="1" si="15"/>
        <v>31.075202786437572</v>
      </c>
      <c r="O133">
        <f t="shared" ca="1" si="13"/>
        <v>27.81935528438478</v>
      </c>
      <c r="P133" s="2">
        <f t="shared" ca="1" si="14"/>
        <v>4.3940666687296677</v>
      </c>
    </row>
    <row r="134" spans="1:16" x14ac:dyDescent="0.25">
      <c r="A134">
        <v>115</v>
      </c>
      <c r="C134" s="3">
        <f t="shared" si="11"/>
        <v>3.2921262866077932</v>
      </c>
      <c r="D134">
        <f t="shared" ca="1" si="18"/>
        <v>3.2930829263479486</v>
      </c>
      <c r="E134">
        <f t="shared" ca="1" si="18"/>
        <v>3.2663636593455578</v>
      </c>
      <c r="F134">
        <f t="shared" ca="1" si="18"/>
        <v>3.4232689140686308</v>
      </c>
      <c r="G134">
        <f t="shared" ca="1" si="18"/>
        <v>3.1738155189716353</v>
      </c>
      <c r="H134">
        <f t="shared" ca="1" si="18"/>
        <v>3.2510518012739329</v>
      </c>
      <c r="I134">
        <f t="shared" ca="1" si="18"/>
        <v>3.2272415855100465</v>
      </c>
      <c r="J134">
        <f t="shared" ca="1" si="18"/>
        <v>3.0108625647759184</v>
      </c>
      <c r="K134">
        <f t="shared" ca="1" si="18"/>
        <v>3.1117396810376068</v>
      </c>
      <c r="L134">
        <f t="shared" ca="1" si="18"/>
        <v>3.094913759333576</v>
      </c>
      <c r="M134">
        <f t="shared" ca="1" si="18"/>
        <v>3.0801212094758452</v>
      </c>
      <c r="N134">
        <f t="shared" ca="1" si="15"/>
        <v>21.761039880587571</v>
      </c>
      <c r="O134">
        <f t="shared" ca="1" si="13"/>
        <v>20.996208667751389</v>
      </c>
      <c r="P134" s="2">
        <f t="shared" ca="1" si="14"/>
        <v>0</v>
      </c>
    </row>
    <row r="135" spans="1:16" x14ac:dyDescent="0.25">
      <c r="A135">
        <v>116</v>
      </c>
      <c r="C135" s="3">
        <f t="shared" si="11"/>
        <v>3.2921262866077932</v>
      </c>
      <c r="D135">
        <f t="shared" ca="1" si="18"/>
        <v>3.3524859464372927</v>
      </c>
      <c r="E135">
        <f t="shared" ca="1" si="18"/>
        <v>3.3849562453032078</v>
      </c>
      <c r="F135">
        <f t="shared" ca="1" si="18"/>
        <v>3.4314444862083802</v>
      </c>
      <c r="G135">
        <f t="shared" ca="1" si="18"/>
        <v>3.5143636806342897</v>
      </c>
      <c r="H135">
        <f t="shared" ca="1" si="18"/>
        <v>3.5558067914625666</v>
      </c>
      <c r="I135">
        <f t="shared" ca="1" si="18"/>
        <v>3.3954723714165032</v>
      </c>
      <c r="J135">
        <f t="shared" ca="1" si="18"/>
        <v>3.2327535420264697</v>
      </c>
      <c r="K135">
        <f t="shared" ca="1" si="18"/>
        <v>3.0568847309024827</v>
      </c>
      <c r="L135">
        <f t="shared" ca="1" si="18"/>
        <v>3.0530526343371265</v>
      </c>
      <c r="M135">
        <f t="shared" ca="1" si="18"/>
        <v>3.0738884804018216</v>
      </c>
      <c r="N135">
        <f t="shared" ca="1" si="15"/>
        <v>21.625831012468172</v>
      </c>
      <c r="O135">
        <f t="shared" ca="1" si="13"/>
        <v>20.893109023816532</v>
      </c>
      <c r="P135" s="2">
        <f t="shared" ca="1" si="14"/>
        <v>0</v>
      </c>
    </row>
    <row r="136" spans="1:16" x14ac:dyDescent="0.25">
      <c r="A136">
        <v>117</v>
      </c>
      <c r="C136" s="3">
        <f t="shared" si="11"/>
        <v>3.2921262866077932</v>
      </c>
      <c r="D136">
        <f t="shared" ca="1" si="18"/>
        <v>3.3116052315876847</v>
      </c>
      <c r="E136">
        <f t="shared" ca="1" si="18"/>
        <v>3.461128545812421</v>
      </c>
      <c r="F136">
        <f t="shared" ca="1" si="18"/>
        <v>3.5450224868052884</v>
      </c>
      <c r="G136">
        <f t="shared" ca="1" si="18"/>
        <v>3.5042370401954948</v>
      </c>
      <c r="H136">
        <f t="shared" ca="1" si="18"/>
        <v>3.4548486599055694</v>
      </c>
      <c r="I136">
        <f t="shared" ca="1" si="18"/>
        <v>3.565345575815698</v>
      </c>
      <c r="J136">
        <f t="shared" ca="1" si="18"/>
        <v>3.5621559403725604</v>
      </c>
      <c r="K136">
        <f t="shared" ca="1" si="18"/>
        <v>3.5244604175462277</v>
      </c>
      <c r="L136">
        <f t="shared" ca="1" si="18"/>
        <v>3.479756471026282</v>
      </c>
      <c r="M136">
        <f t="shared" ca="1" si="18"/>
        <v>3.367964063294361</v>
      </c>
      <c r="N136">
        <f t="shared" ca="1" si="15"/>
        <v>29.019385242139613</v>
      </c>
      <c r="O136">
        <f t="shared" ca="1" si="13"/>
        <v>26.355437353301241</v>
      </c>
      <c r="P136" s="2">
        <f t="shared" ca="1" si="14"/>
        <v>3.0015448576287964</v>
      </c>
    </row>
    <row r="137" spans="1:16" x14ac:dyDescent="0.25">
      <c r="A137">
        <v>118</v>
      </c>
      <c r="C137" s="3">
        <f t="shared" si="11"/>
        <v>3.2921262866077932</v>
      </c>
      <c r="D137">
        <f t="shared" ca="1" si="18"/>
        <v>3.3474280812742494</v>
      </c>
      <c r="E137">
        <f t="shared" ca="1" si="18"/>
        <v>3.4044698005857459</v>
      </c>
      <c r="F137">
        <f t="shared" ca="1" si="18"/>
        <v>3.5185030099353658</v>
      </c>
      <c r="G137">
        <f t="shared" ca="1" si="18"/>
        <v>3.4267187906888186</v>
      </c>
      <c r="H137">
        <f t="shared" ca="1" si="18"/>
        <v>3.3674937094119408</v>
      </c>
      <c r="I137">
        <f t="shared" ca="1" si="18"/>
        <v>3.3411801909739034</v>
      </c>
      <c r="J137">
        <f t="shared" ca="1" si="18"/>
        <v>3.3324910082047334</v>
      </c>
      <c r="K137">
        <f t="shared" ca="1" si="18"/>
        <v>3.371782321093324</v>
      </c>
      <c r="L137">
        <f t="shared" ca="1" si="18"/>
        <v>3.4012554766089877</v>
      </c>
      <c r="M137">
        <f t="shared" ca="1" si="18"/>
        <v>3.3508586629818407</v>
      </c>
      <c r="N137">
        <f t="shared" ca="1" si="15"/>
        <v>28.527218396599494</v>
      </c>
      <c r="O137">
        <f t="shared" ca="1" si="13"/>
        <v>26.001782419870135</v>
      </c>
      <c r="P137" s="2">
        <f t="shared" ca="1" si="14"/>
        <v>2.6651378788292877</v>
      </c>
    </row>
    <row r="138" spans="1:16" x14ac:dyDescent="0.25">
      <c r="A138">
        <v>119</v>
      </c>
      <c r="C138" s="3">
        <f t="shared" si="11"/>
        <v>3.2921262866077932</v>
      </c>
      <c r="D138">
        <f t="shared" ca="1" si="18"/>
        <v>3.2096969102835229</v>
      </c>
      <c r="E138">
        <f t="shared" ca="1" si="18"/>
        <v>3.0594652939384401</v>
      </c>
      <c r="F138">
        <f t="shared" ca="1" si="18"/>
        <v>2.9875121746350128</v>
      </c>
      <c r="G138">
        <f t="shared" ca="1" si="18"/>
        <v>3.109950529549474</v>
      </c>
      <c r="H138">
        <f t="shared" ca="1" si="18"/>
        <v>3.1753480196114929</v>
      </c>
      <c r="I138">
        <f t="shared" ca="1" si="18"/>
        <v>3.164185361374702</v>
      </c>
      <c r="J138">
        <f t="shared" ca="1" si="18"/>
        <v>3.2070250003438656</v>
      </c>
      <c r="K138">
        <f t="shared" ca="1" si="18"/>
        <v>3.125315084803856</v>
      </c>
      <c r="L138">
        <f t="shared" ca="1" si="18"/>
        <v>3.1739654668602304</v>
      </c>
      <c r="M138">
        <f t="shared" ca="1" si="18"/>
        <v>3.1766774440629928</v>
      </c>
      <c r="N138">
        <f t="shared" ca="1" si="15"/>
        <v>23.966989452005265</v>
      </c>
      <c r="O138">
        <f t="shared" ca="1" si="13"/>
        <v>22.659974489796216</v>
      </c>
      <c r="P138" s="2">
        <f t="shared" ca="1" si="14"/>
        <v>0</v>
      </c>
    </row>
    <row r="139" spans="1:16" x14ac:dyDescent="0.25">
      <c r="A139">
        <v>120</v>
      </c>
      <c r="C139" s="3">
        <f t="shared" si="11"/>
        <v>3.2921262866077932</v>
      </c>
      <c r="D139">
        <f t="shared" ca="1" si="18"/>
        <v>3.4011958466435961</v>
      </c>
      <c r="E139">
        <f t="shared" ca="1" si="18"/>
        <v>3.4083753095755034</v>
      </c>
      <c r="F139">
        <f t="shared" ca="1" si="18"/>
        <v>3.4709028585906565</v>
      </c>
      <c r="G139">
        <f t="shared" ca="1" si="18"/>
        <v>3.4122266901359914</v>
      </c>
      <c r="H139">
        <f t="shared" ca="1" si="18"/>
        <v>3.391177793485304</v>
      </c>
      <c r="I139">
        <f t="shared" ca="1" si="18"/>
        <v>3.3686368749382658</v>
      </c>
      <c r="J139">
        <f t="shared" ca="1" si="18"/>
        <v>3.2600390404404407</v>
      </c>
      <c r="K139">
        <f t="shared" ca="1" si="18"/>
        <v>3.315370557080731</v>
      </c>
      <c r="L139">
        <f t="shared" ca="1" si="18"/>
        <v>3.425956010003961</v>
      </c>
      <c r="M139">
        <f t="shared" ca="1" si="18"/>
        <v>3.3605823125911476</v>
      </c>
      <c r="N139">
        <f t="shared" ca="1" si="15"/>
        <v>28.805960069562094</v>
      </c>
      <c r="O139">
        <f t="shared" ca="1" si="13"/>
        <v>26.202233122645776</v>
      </c>
      <c r="P139" s="2">
        <f t="shared" ca="1" si="14"/>
        <v>2.8558124854713238</v>
      </c>
    </row>
    <row r="140" spans="1:16" x14ac:dyDescent="0.25">
      <c r="A140">
        <v>121</v>
      </c>
      <c r="C140" s="3">
        <f t="shared" si="11"/>
        <v>3.2921262866077932</v>
      </c>
      <c r="D140">
        <f t="shared" ca="1" si="18"/>
        <v>3.2047432596322181</v>
      </c>
      <c r="E140">
        <f t="shared" ca="1" si="18"/>
        <v>3.2310973957542086</v>
      </c>
      <c r="F140">
        <f t="shared" ca="1" si="18"/>
        <v>3.2068541319435999</v>
      </c>
      <c r="G140">
        <f t="shared" ca="1" si="18"/>
        <v>3.1997138255962523</v>
      </c>
      <c r="H140">
        <f t="shared" ca="1" si="18"/>
        <v>3.2155846540138482</v>
      </c>
      <c r="I140">
        <f t="shared" ca="1" si="18"/>
        <v>3.2213192866650511</v>
      </c>
      <c r="J140">
        <f t="shared" ca="1" si="18"/>
        <v>3.2622232591583216</v>
      </c>
      <c r="K140">
        <f t="shared" ca="1" si="18"/>
        <v>3.1849139301574279</v>
      </c>
      <c r="L140">
        <f t="shared" ca="1" si="18"/>
        <v>3.0946769478204974</v>
      </c>
      <c r="M140">
        <f t="shared" ca="1" si="18"/>
        <v>2.995269112880802</v>
      </c>
      <c r="N140">
        <f t="shared" ca="1" si="15"/>
        <v>19.990738931383163</v>
      </c>
      <c r="O140">
        <f t="shared" ca="1" si="13"/>
        <v>19.635267975004783</v>
      </c>
      <c r="P140" s="2">
        <f t="shared" ca="1" si="14"/>
        <v>0</v>
      </c>
    </row>
    <row r="141" spans="1:16" x14ac:dyDescent="0.25">
      <c r="A141">
        <v>122</v>
      </c>
      <c r="C141" s="3">
        <f t="shared" si="11"/>
        <v>3.2921262866077932</v>
      </c>
      <c r="D141">
        <f t="shared" ca="1" si="18"/>
        <v>3.3051313961825701</v>
      </c>
      <c r="E141">
        <f t="shared" ca="1" si="18"/>
        <v>3.2901735421816047</v>
      </c>
      <c r="F141">
        <f t="shared" ca="1" si="18"/>
        <v>3.3753112427016583</v>
      </c>
      <c r="G141">
        <f t="shared" ca="1" si="18"/>
        <v>3.3640471656081101</v>
      </c>
      <c r="H141">
        <f t="shared" ca="1" si="18"/>
        <v>3.3645748212126052</v>
      </c>
      <c r="I141">
        <f t="shared" ca="1" si="18"/>
        <v>3.550996925806833</v>
      </c>
      <c r="J141">
        <f t="shared" ca="1" si="18"/>
        <v>3.5584569808771267</v>
      </c>
      <c r="K141">
        <f t="shared" ca="1" si="18"/>
        <v>3.4398612615475632</v>
      </c>
      <c r="L141">
        <f t="shared" ca="1" si="18"/>
        <v>3.4388572471726406</v>
      </c>
      <c r="M141">
        <f t="shared" ca="1" si="18"/>
        <v>3.3014985806523836</v>
      </c>
      <c r="N141">
        <f t="shared" ca="1" si="15"/>
        <v>27.153299856015462</v>
      </c>
      <c r="O141">
        <f t="shared" ca="1" si="13"/>
        <v>25.007641825871442</v>
      </c>
      <c r="P141" s="2">
        <f t="shared" ca="1" si="14"/>
        <v>1.7194820937271122</v>
      </c>
    </row>
    <row r="142" spans="1:16" x14ac:dyDescent="0.25">
      <c r="A142">
        <v>123</v>
      </c>
      <c r="C142" s="3">
        <f t="shared" si="11"/>
        <v>3.2921262866077932</v>
      </c>
      <c r="D142">
        <f t="shared" ca="1" si="18"/>
        <v>3.2613912371985045</v>
      </c>
      <c r="E142">
        <f t="shared" ca="1" si="18"/>
        <v>3.2755121709339501</v>
      </c>
      <c r="F142">
        <f t="shared" ca="1" si="18"/>
        <v>3.2024006642153027</v>
      </c>
      <c r="G142">
        <f t="shared" ca="1" si="18"/>
        <v>3.1564148649700017</v>
      </c>
      <c r="H142">
        <f t="shared" ca="1" si="18"/>
        <v>3.1361083005082557</v>
      </c>
      <c r="I142">
        <f t="shared" ca="1" si="18"/>
        <v>3.2083455113046098</v>
      </c>
      <c r="J142">
        <f t="shared" ca="1" si="18"/>
        <v>3.363239477628301</v>
      </c>
      <c r="K142">
        <f t="shared" ca="1" si="18"/>
        <v>3.3056848269283603</v>
      </c>
      <c r="L142">
        <f t="shared" ca="1" si="18"/>
        <v>3.3048735208326754</v>
      </c>
      <c r="M142">
        <f t="shared" ca="1" si="18"/>
        <v>3.2373674221785698</v>
      </c>
      <c r="N142">
        <f t="shared" ca="1" si="15"/>
        <v>25.466590640483226</v>
      </c>
      <c r="O142">
        <f t="shared" ca="1" si="13"/>
        <v>23.772558271308338</v>
      </c>
      <c r="P142" s="2">
        <f t="shared" ca="1" si="14"/>
        <v>0.54463427490975436</v>
      </c>
    </row>
    <row r="143" spans="1:16" x14ac:dyDescent="0.25">
      <c r="A143">
        <v>124</v>
      </c>
      <c r="C143" s="3">
        <f t="shared" si="11"/>
        <v>3.2921262866077932</v>
      </c>
      <c r="D143">
        <f t="shared" ca="1" si="18"/>
        <v>3.2364401875721978</v>
      </c>
      <c r="E143">
        <f t="shared" ca="1" si="18"/>
        <v>3.2101947855637372</v>
      </c>
      <c r="F143">
        <f t="shared" ca="1" si="18"/>
        <v>3.2162400703289613</v>
      </c>
      <c r="G143">
        <f t="shared" ca="1" si="18"/>
        <v>3.163455883790546</v>
      </c>
      <c r="H143">
        <f t="shared" ca="1" si="18"/>
        <v>3.1637874175520433</v>
      </c>
      <c r="I143">
        <f t="shared" ca="1" si="18"/>
        <v>3.1962301518942375</v>
      </c>
      <c r="J143">
        <f t="shared" ca="1" si="18"/>
        <v>3.1860351752972025</v>
      </c>
      <c r="K143">
        <f t="shared" ca="1" si="18"/>
        <v>3.1253312329761815</v>
      </c>
      <c r="L143">
        <f t="shared" ca="1" si="18"/>
        <v>3.0141116825376115</v>
      </c>
      <c r="M143">
        <f t="shared" ca="1" si="18"/>
        <v>2.9925105852366416</v>
      </c>
      <c r="N143">
        <f t="shared" ca="1" si="15"/>
        <v>19.935669915036232</v>
      </c>
      <c r="O143">
        <f t="shared" ca="1" si="13"/>
        <v>19.592536520318891</v>
      </c>
      <c r="P143" s="2">
        <f t="shared" ca="1" si="14"/>
        <v>0</v>
      </c>
    </row>
    <row r="144" spans="1:16" x14ac:dyDescent="0.25">
      <c r="A144">
        <v>125</v>
      </c>
      <c r="C144" s="3">
        <f t="shared" si="11"/>
        <v>3.2921262866077932</v>
      </c>
      <c r="D144">
        <f t="shared" ca="1" si="18"/>
        <v>3.3750292105132278</v>
      </c>
      <c r="E144">
        <f t="shared" ca="1" si="18"/>
        <v>3.4258874739182836</v>
      </c>
      <c r="F144">
        <f t="shared" ca="1" si="18"/>
        <v>3.2748304843455833</v>
      </c>
      <c r="G144">
        <f t="shared" ca="1" si="18"/>
        <v>3.1743504105003857</v>
      </c>
      <c r="H144">
        <f t="shared" ca="1" si="18"/>
        <v>3.2068376046783507</v>
      </c>
      <c r="I144">
        <f t="shared" ca="1" si="18"/>
        <v>3.2690044548728387</v>
      </c>
      <c r="J144">
        <f t="shared" ca="1" si="18"/>
        <v>3.1304488274544902</v>
      </c>
      <c r="K144">
        <f t="shared" ca="1" si="18"/>
        <v>3.0483070879394285</v>
      </c>
      <c r="L144">
        <f t="shared" ca="1" si="18"/>
        <v>3.0768823272703298</v>
      </c>
      <c r="M144">
        <f t="shared" ca="1" si="18"/>
        <v>3.1041325518783913</v>
      </c>
      <c r="N144">
        <f t="shared" ca="1" si="15"/>
        <v>22.289875276221832</v>
      </c>
      <c r="O144">
        <f t="shared" ca="1" si="13"/>
        <v>21.398173672470406</v>
      </c>
      <c r="P144" s="2">
        <f t="shared" ca="1" si="14"/>
        <v>0</v>
      </c>
    </row>
    <row r="145" spans="1:16" x14ac:dyDescent="0.25">
      <c r="A145">
        <v>126</v>
      </c>
      <c r="C145" s="3">
        <f t="shared" si="11"/>
        <v>3.2921262866077932</v>
      </c>
      <c r="D145">
        <f t="shared" ca="1" si="18"/>
        <v>3.3784147788972496</v>
      </c>
      <c r="E145">
        <f t="shared" ca="1" si="18"/>
        <v>3.3989684086389671</v>
      </c>
      <c r="F145">
        <f t="shared" ca="1" si="18"/>
        <v>3.4053654133162454</v>
      </c>
      <c r="G145">
        <f t="shared" ca="1" si="18"/>
        <v>3.367839482756533</v>
      </c>
      <c r="H145">
        <f t="shared" ca="1" si="18"/>
        <v>3.3928802161821436</v>
      </c>
      <c r="I145">
        <f t="shared" ca="1" si="18"/>
        <v>3.3061537787870479</v>
      </c>
      <c r="J145">
        <f t="shared" ca="1" si="18"/>
        <v>3.2468408703897635</v>
      </c>
      <c r="K145">
        <f t="shared" ca="1" si="18"/>
        <v>3.247398074904893</v>
      </c>
      <c r="L145">
        <f t="shared" ca="1" si="18"/>
        <v>3.1919437618536679</v>
      </c>
      <c r="M145">
        <f t="shared" ca="1" si="18"/>
        <v>3.169355709282236</v>
      </c>
      <c r="N145">
        <f t="shared" ca="1" si="15"/>
        <v>23.79215035555217</v>
      </c>
      <c r="O145">
        <f t="shared" ca="1" si="13"/>
        <v>22.529319846335582</v>
      </c>
      <c r="P145" s="2">
        <f t="shared" ca="1" si="14"/>
        <v>0</v>
      </c>
    </row>
    <row r="146" spans="1:16" x14ac:dyDescent="0.25">
      <c r="A146">
        <v>127</v>
      </c>
      <c r="C146" s="3">
        <f t="shared" si="11"/>
        <v>3.2921262866077932</v>
      </c>
      <c r="D146">
        <f t="shared" ca="1" si="18"/>
        <v>3.2893618882699474</v>
      </c>
      <c r="E146">
        <f t="shared" ca="1" si="18"/>
        <v>3.3784534497143297</v>
      </c>
      <c r="F146">
        <f t="shared" ca="1" si="18"/>
        <v>3.3028303920648443</v>
      </c>
      <c r="G146">
        <f t="shared" ca="1" si="18"/>
        <v>3.2637921079600885</v>
      </c>
      <c r="H146">
        <f t="shared" ca="1" si="18"/>
        <v>3.3108852715793704</v>
      </c>
      <c r="I146">
        <f t="shared" ca="1" si="18"/>
        <v>3.2571511490724769</v>
      </c>
      <c r="J146">
        <f t="shared" ca="1" si="18"/>
        <v>3.1881005442665886</v>
      </c>
      <c r="K146">
        <f t="shared" ca="1" si="18"/>
        <v>3.0946278703460544</v>
      </c>
      <c r="L146">
        <f t="shared" ca="1" si="18"/>
        <v>3.1806951466788695</v>
      </c>
      <c r="M146">
        <f t="shared" ca="1" si="18"/>
        <v>3.2347120300194696</v>
      </c>
      <c r="N146">
        <f t="shared" ca="1" si="15"/>
        <v>25.399056559794143</v>
      </c>
      <c r="O146">
        <f t="shared" ca="1" si="13"/>
        <v>23.722755240297555</v>
      </c>
      <c r="P146" s="2">
        <f t="shared" ca="1" si="14"/>
        <v>0.49726016638297682</v>
      </c>
    </row>
    <row r="147" spans="1:16" x14ac:dyDescent="0.25">
      <c r="A147">
        <v>128</v>
      </c>
      <c r="C147" s="3">
        <f t="shared" si="11"/>
        <v>3.2921262866077932</v>
      </c>
      <c r="D147">
        <f t="shared" ca="1" si="18"/>
        <v>3.3090057624335865</v>
      </c>
      <c r="E147">
        <f t="shared" ca="1" si="18"/>
        <v>3.2499861818207632</v>
      </c>
      <c r="F147">
        <f t="shared" ca="1" si="18"/>
        <v>3.1601372530693368</v>
      </c>
      <c r="G147">
        <f t="shared" ca="1" si="18"/>
        <v>3.1301013140157177</v>
      </c>
      <c r="H147">
        <f t="shared" ca="1" si="18"/>
        <v>3.2328929655532574</v>
      </c>
      <c r="I147">
        <f t="shared" ca="1" si="18"/>
        <v>3.2492713797363946</v>
      </c>
      <c r="J147">
        <f t="shared" ca="1" si="18"/>
        <v>3.3750342608451658</v>
      </c>
      <c r="K147">
        <f t="shared" ca="1" si="18"/>
        <v>3.4191464331988843</v>
      </c>
      <c r="L147">
        <f t="shared" ca="1" si="18"/>
        <v>3.3103830018718807</v>
      </c>
      <c r="M147">
        <f t="shared" ca="1" si="18"/>
        <v>3.2172668990944482</v>
      </c>
      <c r="N147">
        <f t="shared" ca="1" si="15"/>
        <v>24.959809196336096</v>
      </c>
      <c r="O147">
        <f t="shared" ca="1" si="13"/>
        <v>23.398148538973985</v>
      </c>
      <c r="P147" s="2">
        <f t="shared" ca="1" si="14"/>
        <v>0.18848472069388125</v>
      </c>
    </row>
    <row r="148" spans="1:16" x14ac:dyDescent="0.25">
      <c r="A148">
        <v>129</v>
      </c>
      <c r="C148" s="3">
        <f t="shared" ref="C148:C211" si="19">$H$6</f>
        <v>3.2921262866077932</v>
      </c>
      <c r="D148">
        <f t="shared" ref="D148:M163" ca="1" si="20">C148+$D$6*($H$5-C148)*$H$7+$D$9*($H$7^0.5)*(NORMINV(RAND(),0,1))</f>
        <v>3.2306299946682233</v>
      </c>
      <c r="E148">
        <f t="shared" ca="1" si="20"/>
        <v>3.2636352901245154</v>
      </c>
      <c r="F148">
        <f t="shared" ca="1" si="20"/>
        <v>3.2844704718860487</v>
      </c>
      <c r="G148">
        <f t="shared" ca="1" si="20"/>
        <v>3.1990313493526634</v>
      </c>
      <c r="H148">
        <f t="shared" ca="1" si="20"/>
        <v>3.1728897129335856</v>
      </c>
      <c r="I148">
        <f t="shared" ca="1" si="20"/>
        <v>3.0852651445164803</v>
      </c>
      <c r="J148">
        <f t="shared" ca="1" si="20"/>
        <v>3.1021191062608389</v>
      </c>
      <c r="K148">
        <f t="shared" ca="1" si="20"/>
        <v>3.082608585181382</v>
      </c>
      <c r="L148">
        <f t="shared" ca="1" si="20"/>
        <v>3.2183989184325532</v>
      </c>
      <c r="M148">
        <f t="shared" ca="1" si="20"/>
        <v>3.1540595861610501</v>
      </c>
      <c r="N148">
        <f t="shared" ca="1" si="15"/>
        <v>23.430991898211914</v>
      </c>
      <c r="O148">
        <f t="shared" ref="O148:O211" ca="1" si="21">EXP(($H$9*LN(N148))+(1-$H$9)*$H$5+(($D$9^2)/(4*$D$6))*(1-$H$9^2))</f>
        <v>22.258789910594384</v>
      </c>
      <c r="P148" s="2">
        <f t="shared" ref="P148:P211" ca="1" si="22">(MAX(O148-$D$5,0))*$H$8</f>
        <v>0</v>
      </c>
    </row>
    <row r="149" spans="1:16" x14ac:dyDescent="0.25">
      <c r="A149">
        <v>130</v>
      </c>
      <c r="C149" s="3">
        <f t="shared" si="19"/>
        <v>3.2921262866077932</v>
      </c>
      <c r="D149">
        <f t="shared" ca="1" si="20"/>
        <v>3.3145524254636234</v>
      </c>
      <c r="E149">
        <f t="shared" ca="1" si="20"/>
        <v>3.2927388973046496</v>
      </c>
      <c r="F149">
        <f t="shared" ca="1" si="20"/>
        <v>3.4107837642881331</v>
      </c>
      <c r="G149">
        <f t="shared" ca="1" si="20"/>
        <v>3.3229401021127027</v>
      </c>
      <c r="H149">
        <f t="shared" ca="1" si="20"/>
        <v>3.409138088506054</v>
      </c>
      <c r="I149">
        <f t="shared" ca="1" si="20"/>
        <v>3.3816290304056933</v>
      </c>
      <c r="J149">
        <f t="shared" ca="1" si="20"/>
        <v>3.3700601866035402</v>
      </c>
      <c r="K149">
        <f t="shared" ca="1" si="20"/>
        <v>3.2760945689568564</v>
      </c>
      <c r="L149">
        <f t="shared" ca="1" si="20"/>
        <v>3.1410518651978085</v>
      </c>
      <c r="M149">
        <f t="shared" ca="1" si="20"/>
        <v>3.0765585960582702</v>
      </c>
      <c r="N149">
        <f t="shared" ref="N149:N212" ca="1" si="23">EXP(M149)</f>
        <v>21.683651641969561</v>
      </c>
      <c r="O149">
        <f t="shared" ca="1" si="21"/>
        <v>20.937215021252491</v>
      </c>
      <c r="P149" s="2">
        <f t="shared" ca="1" si="22"/>
        <v>0</v>
      </c>
    </row>
    <row r="150" spans="1:16" x14ac:dyDescent="0.25">
      <c r="A150">
        <v>131</v>
      </c>
      <c r="C150" s="3">
        <f t="shared" si="19"/>
        <v>3.2921262866077932</v>
      </c>
      <c r="D150">
        <f t="shared" ca="1" si="20"/>
        <v>3.3141374384132916</v>
      </c>
      <c r="E150">
        <f t="shared" ca="1" si="20"/>
        <v>3.2672011676502519</v>
      </c>
      <c r="F150">
        <f t="shared" ca="1" si="20"/>
        <v>3.3039789646500606</v>
      </c>
      <c r="G150">
        <f t="shared" ca="1" si="20"/>
        <v>3.2972393441362802</v>
      </c>
      <c r="H150">
        <f t="shared" ca="1" si="20"/>
        <v>3.3197560503528445</v>
      </c>
      <c r="I150">
        <f t="shared" ca="1" si="20"/>
        <v>3.3409579760178736</v>
      </c>
      <c r="J150">
        <f t="shared" ca="1" si="20"/>
        <v>3.320706975117389</v>
      </c>
      <c r="K150">
        <f t="shared" ca="1" si="20"/>
        <v>3.307804103877233</v>
      </c>
      <c r="L150">
        <f t="shared" ca="1" si="20"/>
        <v>3.2283865574561861</v>
      </c>
      <c r="M150">
        <f t="shared" ca="1" si="20"/>
        <v>3.2589750824921859</v>
      </c>
      <c r="N150">
        <f t="shared" ca="1" si="23"/>
        <v>26.022852193102395</v>
      </c>
      <c r="O150">
        <f t="shared" ca="1" si="21"/>
        <v>24.181725763349082</v>
      </c>
      <c r="P150" s="2">
        <f t="shared" ca="1" si="22"/>
        <v>0.93384643288807201</v>
      </c>
    </row>
    <row r="151" spans="1:16" x14ac:dyDescent="0.25">
      <c r="A151">
        <v>132</v>
      </c>
      <c r="C151" s="3">
        <f t="shared" si="19"/>
        <v>3.2921262866077932</v>
      </c>
      <c r="D151">
        <f t="shared" ca="1" si="20"/>
        <v>3.3372996281711464</v>
      </c>
      <c r="E151">
        <f t="shared" ca="1" si="20"/>
        <v>3.3865622229605536</v>
      </c>
      <c r="F151">
        <f t="shared" ca="1" si="20"/>
        <v>3.319176638035886</v>
      </c>
      <c r="G151">
        <f t="shared" ca="1" si="20"/>
        <v>3.2294161314082501</v>
      </c>
      <c r="H151">
        <f t="shared" ca="1" si="20"/>
        <v>3.2715360078238755</v>
      </c>
      <c r="I151">
        <f t="shared" ca="1" si="20"/>
        <v>3.1461895566857776</v>
      </c>
      <c r="J151">
        <f t="shared" ca="1" si="20"/>
        <v>3.3886865975347442</v>
      </c>
      <c r="K151">
        <f t="shared" ca="1" si="20"/>
        <v>3.2206735830614841</v>
      </c>
      <c r="L151">
        <f t="shared" ca="1" si="20"/>
        <v>3.2607618845608242</v>
      </c>
      <c r="M151">
        <f t="shared" ca="1" si="20"/>
        <v>3.2553368691048115</v>
      </c>
      <c r="N151">
        <f t="shared" ca="1" si="23"/>
        <v>25.928347522198536</v>
      </c>
      <c r="O151">
        <f t="shared" ca="1" si="21"/>
        <v>24.112341950478054</v>
      </c>
      <c r="P151" s="2">
        <f t="shared" ca="1" si="22"/>
        <v>0.86784650850109923</v>
      </c>
    </row>
    <row r="152" spans="1:16" x14ac:dyDescent="0.25">
      <c r="A152">
        <v>133</v>
      </c>
      <c r="C152" s="3">
        <f t="shared" si="19"/>
        <v>3.2921262866077932</v>
      </c>
      <c r="D152">
        <f t="shared" ca="1" si="20"/>
        <v>3.3667725024288457</v>
      </c>
      <c r="E152">
        <f t="shared" ca="1" si="20"/>
        <v>3.5062967283729836</v>
      </c>
      <c r="F152">
        <f t="shared" ca="1" si="20"/>
        <v>3.5522322018031613</v>
      </c>
      <c r="G152">
        <f t="shared" ca="1" si="20"/>
        <v>3.6057042149873726</v>
      </c>
      <c r="H152">
        <f t="shared" ca="1" si="20"/>
        <v>3.5651210886899469</v>
      </c>
      <c r="I152">
        <f t="shared" ca="1" si="20"/>
        <v>3.535391238197044</v>
      </c>
      <c r="J152">
        <f t="shared" ca="1" si="20"/>
        <v>3.4782501653612057</v>
      </c>
      <c r="K152">
        <f t="shared" ca="1" si="20"/>
        <v>3.3663885306322565</v>
      </c>
      <c r="L152">
        <f t="shared" ca="1" si="20"/>
        <v>3.2996530475322032</v>
      </c>
      <c r="M152">
        <f t="shared" ca="1" si="20"/>
        <v>3.395644454314787</v>
      </c>
      <c r="N152">
        <f t="shared" ca="1" si="23"/>
        <v>29.833873849675371</v>
      </c>
      <c r="O152">
        <f t="shared" ca="1" si="21"/>
        <v>26.937949183316775</v>
      </c>
      <c r="P152" s="2">
        <f t="shared" ca="1" si="22"/>
        <v>3.5556472504593302</v>
      </c>
    </row>
    <row r="153" spans="1:16" x14ac:dyDescent="0.25">
      <c r="A153">
        <v>134</v>
      </c>
      <c r="C153" s="3">
        <f t="shared" si="19"/>
        <v>3.2921262866077932</v>
      </c>
      <c r="D153">
        <f t="shared" ca="1" si="20"/>
        <v>3.216803516745546</v>
      </c>
      <c r="E153">
        <f t="shared" ca="1" si="20"/>
        <v>3.1723528294433376</v>
      </c>
      <c r="F153">
        <f t="shared" ca="1" si="20"/>
        <v>3.2975084219153548</v>
      </c>
      <c r="G153">
        <f t="shared" ca="1" si="20"/>
        <v>3.1709445027967522</v>
      </c>
      <c r="H153">
        <f t="shared" ca="1" si="20"/>
        <v>3.3595324264481246</v>
      </c>
      <c r="I153">
        <f t="shared" ca="1" si="20"/>
        <v>3.3400064542158474</v>
      </c>
      <c r="J153">
        <f t="shared" ca="1" si="20"/>
        <v>3.3751274151418467</v>
      </c>
      <c r="K153">
        <f t="shared" ca="1" si="20"/>
        <v>3.5358945896146978</v>
      </c>
      <c r="L153">
        <f t="shared" ca="1" si="20"/>
        <v>3.6081599706931451</v>
      </c>
      <c r="M153">
        <f t="shared" ca="1" si="20"/>
        <v>3.5037426009719601</v>
      </c>
      <c r="N153">
        <f t="shared" ca="1" si="23"/>
        <v>33.239622096080048</v>
      </c>
      <c r="O153">
        <f t="shared" ca="1" si="21"/>
        <v>29.338770596039591</v>
      </c>
      <c r="P153" s="2">
        <f t="shared" ca="1" si="22"/>
        <v>5.8393792212126465</v>
      </c>
    </row>
    <row r="154" spans="1:16" x14ac:dyDescent="0.25">
      <c r="A154">
        <v>135</v>
      </c>
      <c r="C154" s="3">
        <f t="shared" si="19"/>
        <v>3.2921262866077932</v>
      </c>
      <c r="D154">
        <f t="shared" ca="1" si="20"/>
        <v>3.3754331586835011</v>
      </c>
      <c r="E154">
        <f t="shared" ca="1" si="20"/>
        <v>3.3908573744055874</v>
      </c>
      <c r="F154">
        <f t="shared" ca="1" si="20"/>
        <v>3.2819793011792529</v>
      </c>
      <c r="G154">
        <f t="shared" ca="1" si="20"/>
        <v>3.3373645235837084</v>
      </c>
      <c r="H154">
        <f t="shared" ca="1" si="20"/>
        <v>3.3213951606791556</v>
      </c>
      <c r="I154">
        <f t="shared" ca="1" si="20"/>
        <v>3.4419766152429898</v>
      </c>
      <c r="J154">
        <f t="shared" ca="1" si="20"/>
        <v>3.4647976244411272</v>
      </c>
      <c r="K154">
        <f t="shared" ca="1" si="20"/>
        <v>3.3616815610526722</v>
      </c>
      <c r="L154">
        <f t="shared" ca="1" si="20"/>
        <v>3.3273828387888527</v>
      </c>
      <c r="M154">
        <f t="shared" ca="1" si="20"/>
        <v>3.3516731226925662</v>
      </c>
      <c r="N154">
        <f t="shared" ca="1" si="23"/>
        <v>28.550462130900268</v>
      </c>
      <c r="O154">
        <f t="shared" ca="1" si="21"/>
        <v>26.018513304870236</v>
      </c>
      <c r="P154" s="2">
        <f t="shared" ca="1" si="22"/>
        <v>2.6810527889393208</v>
      </c>
    </row>
    <row r="155" spans="1:16" x14ac:dyDescent="0.25">
      <c r="A155">
        <v>136</v>
      </c>
      <c r="C155" s="3">
        <f t="shared" si="19"/>
        <v>3.2921262866077932</v>
      </c>
      <c r="D155">
        <f t="shared" ca="1" si="20"/>
        <v>3.3432439715327802</v>
      </c>
      <c r="E155">
        <f t="shared" ca="1" si="20"/>
        <v>3.29733115814836</v>
      </c>
      <c r="F155">
        <f t="shared" ca="1" si="20"/>
        <v>3.322279302857968</v>
      </c>
      <c r="G155">
        <f t="shared" ca="1" si="20"/>
        <v>3.1286419324602353</v>
      </c>
      <c r="H155">
        <f t="shared" ca="1" si="20"/>
        <v>3.1037912160487062</v>
      </c>
      <c r="I155">
        <f t="shared" ca="1" si="20"/>
        <v>3.1985962659476219</v>
      </c>
      <c r="J155">
        <f t="shared" ca="1" si="20"/>
        <v>3.2583457004545338</v>
      </c>
      <c r="K155">
        <f t="shared" ca="1" si="20"/>
        <v>3.194060116927163</v>
      </c>
      <c r="L155">
        <f t="shared" ca="1" si="20"/>
        <v>3.0394377135038249</v>
      </c>
      <c r="M155">
        <f t="shared" ca="1" si="20"/>
        <v>3.0569009630731756</v>
      </c>
      <c r="N155">
        <f t="shared" ca="1" si="23"/>
        <v>21.261564584356584</v>
      </c>
      <c r="O155">
        <f t="shared" ca="1" si="21"/>
        <v>20.614670446742803</v>
      </c>
      <c r="P155" s="2">
        <f t="shared" ca="1" si="22"/>
        <v>0</v>
      </c>
    </row>
    <row r="156" spans="1:16" x14ac:dyDescent="0.25">
      <c r="A156">
        <v>137</v>
      </c>
      <c r="C156" s="3">
        <f t="shared" si="19"/>
        <v>3.2921262866077932</v>
      </c>
      <c r="D156">
        <f t="shared" ca="1" si="20"/>
        <v>3.2174982177905793</v>
      </c>
      <c r="E156">
        <f t="shared" ca="1" si="20"/>
        <v>3.053841447508074</v>
      </c>
      <c r="F156">
        <f t="shared" ca="1" si="20"/>
        <v>3.0200715092428272</v>
      </c>
      <c r="G156">
        <f t="shared" ca="1" si="20"/>
        <v>2.9812765613379595</v>
      </c>
      <c r="H156">
        <f t="shared" ca="1" si="20"/>
        <v>2.9337396509498159</v>
      </c>
      <c r="I156">
        <f t="shared" ca="1" si="20"/>
        <v>2.844455775788735</v>
      </c>
      <c r="J156">
        <f t="shared" ca="1" si="20"/>
        <v>2.7244579773721358</v>
      </c>
      <c r="K156">
        <f t="shared" ca="1" si="20"/>
        <v>2.7980452841054801</v>
      </c>
      <c r="L156">
        <f t="shared" ca="1" si="20"/>
        <v>2.7375018708177805</v>
      </c>
      <c r="M156">
        <f t="shared" ca="1" si="20"/>
        <v>2.7258703698061919</v>
      </c>
      <c r="N156">
        <f t="shared" ca="1" si="23"/>
        <v>15.269698429268121</v>
      </c>
      <c r="O156">
        <f t="shared" ca="1" si="21"/>
        <v>15.872077207233815</v>
      </c>
      <c r="P156" s="2">
        <f t="shared" ca="1" si="22"/>
        <v>0</v>
      </c>
    </row>
    <row r="157" spans="1:16" x14ac:dyDescent="0.25">
      <c r="A157">
        <v>138</v>
      </c>
      <c r="C157" s="3">
        <f t="shared" si="19"/>
        <v>3.2921262866077932</v>
      </c>
      <c r="D157">
        <f t="shared" ca="1" si="20"/>
        <v>3.2972211966722256</v>
      </c>
      <c r="E157">
        <f t="shared" ca="1" si="20"/>
        <v>3.2047712018553187</v>
      </c>
      <c r="F157">
        <f t="shared" ca="1" si="20"/>
        <v>3.0504790193744906</v>
      </c>
      <c r="G157">
        <f t="shared" ca="1" si="20"/>
        <v>3.0522227716516035</v>
      </c>
      <c r="H157">
        <f t="shared" ca="1" si="20"/>
        <v>3.0073349361398911</v>
      </c>
      <c r="I157">
        <f t="shared" ca="1" si="20"/>
        <v>2.9657040326263622</v>
      </c>
      <c r="J157">
        <f t="shared" ca="1" si="20"/>
        <v>3.0029713081322393</v>
      </c>
      <c r="K157">
        <f t="shared" ca="1" si="20"/>
        <v>3.0608862952975824</v>
      </c>
      <c r="L157">
        <f t="shared" ca="1" si="20"/>
        <v>3.0327561753359134</v>
      </c>
      <c r="M157">
        <f t="shared" ca="1" si="20"/>
        <v>3.1001230737906957</v>
      </c>
      <c r="N157">
        <f t="shared" ca="1" si="23"/>
        <v>22.200683435576355</v>
      </c>
      <c r="O157">
        <f t="shared" ca="1" si="21"/>
        <v>21.330521208939285</v>
      </c>
      <c r="P157" s="2">
        <f t="shared" ca="1" si="22"/>
        <v>0</v>
      </c>
    </row>
    <row r="158" spans="1:16" x14ac:dyDescent="0.25">
      <c r="A158">
        <v>139</v>
      </c>
      <c r="C158" s="3">
        <f t="shared" si="19"/>
        <v>3.2921262866077932</v>
      </c>
      <c r="D158">
        <f t="shared" ca="1" si="20"/>
        <v>3.3012786399425158</v>
      </c>
      <c r="E158">
        <f t="shared" ca="1" si="20"/>
        <v>3.2098070286240143</v>
      </c>
      <c r="F158">
        <f t="shared" ca="1" si="20"/>
        <v>3.0318356627928384</v>
      </c>
      <c r="G158">
        <f t="shared" ca="1" si="20"/>
        <v>2.9757922995716495</v>
      </c>
      <c r="H158">
        <f t="shared" ca="1" si="20"/>
        <v>2.9391060025935327</v>
      </c>
      <c r="I158">
        <f t="shared" ca="1" si="20"/>
        <v>2.836867741606778</v>
      </c>
      <c r="J158">
        <f t="shared" ca="1" si="20"/>
        <v>2.8428705499021869</v>
      </c>
      <c r="K158">
        <f t="shared" ca="1" si="20"/>
        <v>2.7831395085631097</v>
      </c>
      <c r="L158">
        <f t="shared" ca="1" si="20"/>
        <v>2.7051721875397137</v>
      </c>
      <c r="M158">
        <f t="shared" ca="1" si="20"/>
        <v>2.715007460802398</v>
      </c>
      <c r="N158">
        <f t="shared" ca="1" si="23"/>
        <v>15.104722764826835</v>
      </c>
      <c r="O158">
        <f t="shared" ca="1" si="21"/>
        <v>15.736488110234255</v>
      </c>
      <c r="P158" s="2">
        <f t="shared" ca="1" si="22"/>
        <v>0</v>
      </c>
    </row>
    <row r="159" spans="1:16" x14ac:dyDescent="0.25">
      <c r="A159">
        <v>140</v>
      </c>
      <c r="C159" s="3">
        <f t="shared" si="19"/>
        <v>3.2921262866077932</v>
      </c>
      <c r="D159">
        <f t="shared" ca="1" si="20"/>
        <v>3.400607979505569</v>
      </c>
      <c r="E159">
        <f t="shared" ca="1" si="20"/>
        <v>3.2704598737071686</v>
      </c>
      <c r="F159">
        <f t="shared" ca="1" si="20"/>
        <v>3.223726851666135</v>
      </c>
      <c r="G159">
        <f t="shared" ca="1" si="20"/>
        <v>3.2526734380735749</v>
      </c>
      <c r="H159">
        <f t="shared" ca="1" si="20"/>
        <v>3.2742827791123403</v>
      </c>
      <c r="I159">
        <f t="shared" ca="1" si="20"/>
        <v>3.3624714010068568</v>
      </c>
      <c r="J159">
        <f t="shared" ca="1" si="20"/>
        <v>3.4107666781316364</v>
      </c>
      <c r="K159">
        <f t="shared" ca="1" si="20"/>
        <v>3.503129207050474</v>
      </c>
      <c r="L159">
        <f t="shared" ca="1" si="20"/>
        <v>3.4667650657919111</v>
      </c>
      <c r="M159">
        <f t="shared" ca="1" si="20"/>
        <v>3.4537006001268531</v>
      </c>
      <c r="N159">
        <f t="shared" ca="1" si="23"/>
        <v>31.6171786209656</v>
      </c>
      <c r="O159">
        <f t="shared" ca="1" si="21"/>
        <v>28.201852427611954</v>
      </c>
      <c r="P159" s="2">
        <f t="shared" ca="1" si="22"/>
        <v>4.7579092061548183</v>
      </c>
    </row>
    <row r="160" spans="1:16" x14ac:dyDescent="0.25">
      <c r="A160">
        <v>141</v>
      </c>
      <c r="C160" s="3">
        <f t="shared" si="19"/>
        <v>3.2921262866077932</v>
      </c>
      <c r="D160">
        <f t="shared" ca="1" si="20"/>
        <v>3.3230643374869833</v>
      </c>
      <c r="E160">
        <f t="shared" ca="1" si="20"/>
        <v>3.211710400894761</v>
      </c>
      <c r="F160">
        <f t="shared" ca="1" si="20"/>
        <v>3.1522334450884926</v>
      </c>
      <c r="G160">
        <f t="shared" ca="1" si="20"/>
        <v>3.1508445138897994</v>
      </c>
      <c r="H160">
        <f t="shared" ca="1" si="20"/>
        <v>3.174491518349571</v>
      </c>
      <c r="I160">
        <f t="shared" ca="1" si="20"/>
        <v>3.2334481135597075</v>
      </c>
      <c r="J160">
        <f t="shared" ca="1" si="20"/>
        <v>3.2428651061019274</v>
      </c>
      <c r="K160">
        <f t="shared" ca="1" si="20"/>
        <v>3.228551907686906</v>
      </c>
      <c r="L160">
        <f t="shared" ca="1" si="20"/>
        <v>3.246267254405613</v>
      </c>
      <c r="M160">
        <f t="shared" ca="1" si="20"/>
        <v>3.2359553444173139</v>
      </c>
      <c r="N160">
        <f t="shared" ca="1" si="23"/>
        <v>25.430655211965682</v>
      </c>
      <c r="O160">
        <f t="shared" ca="1" si="21"/>
        <v>23.746061138085771</v>
      </c>
      <c r="P160" s="2">
        <f t="shared" ca="1" si="22"/>
        <v>0.51942942212353393</v>
      </c>
    </row>
    <row r="161" spans="1:16" x14ac:dyDescent="0.25">
      <c r="A161">
        <v>142</v>
      </c>
      <c r="C161" s="3">
        <f t="shared" si="19"/>
        <v>3.2921262866077932</v>
      </c>
      <c r="D161">
        <f t="shared" ca="1" si="20"/>
        <v>3.2403784483577893</v>
      </c>
      <c r="E161">
        <f t="shared" ca="1" si="20"/>
        <v>3.2008763324749414</v>
      </c>
      <c r="F161">
        <f t="shared" ca="1" si="20"/>
        <v>3.2084979117327825</v>
      </c>
      <c r="G161">
        <f t="shared" ca="1" si="20"/>
        <v>3.2075861831104993</v>
      </c>
      <c r="H161">
        <f t="shared" ca="1" si="20"/>
        <v>3.1170115257472939</v>
      </c>
      <c r="I161">
        <f t="shared" ca="1" si="20"/>
        <v>3.2456046123361242</v>
      </c>
      <c r="J161">
        <f t="shared" ca="1" si="20"/>
        <v>3.1845910482206854</v>
      </c>
      <c r="K161">
        <f t="shared" ca="1" si="20"/>
        <v>3.1335085481792486</v>
      </c>
      <c r="L161">
        <f t="shared" ca="1" si="20"/>
        <v>3.1140087220629695</v>
      </c>
      <c r="M161">
        <f t="shared" ca="1" si="20"/>
        <v>3.082638101518782</v>
      </c>
      <c r="N161">
        <f t="shared" ca="1" si="23"/>
        <v>21.815879051896662</v>
      </c>
      <c r="O161">
        <f t="shared" ca="1" si="21"/>
        <v>21.037986286807048</v>
      </c>
      <c r="P161" s="2">
        <f t="shared" ca="1" si="22"/>
        <v>0</v>
      </c>
    </row>
    <row r="162" spans="1:16" x14ac:dyDescent="0.25">
      <c r="A162">
        <v>143</v>
      </c>
      <c r="C162" s="3">
        <f t="shared" si="19"/>
        <v>3.2921262866077932</v>
      </c>
      <c r="D162">
        <f t="shared" ca="1" si="20"/>
        <v>3.2541917357542949</v>
      </c>
      <c r="E162">
        <f t="shared" ca="1" si="20"/>
        <v>3.1917683485069168</v>
      </c>
      <c r="F162">
        <f t="shared" ca="1" si="20"/>
        <v>3.2388013198786219</v>
      </c>
      <c r="G162">
        <f t="shared" ca="1" si="20"/>
        <v>3.2743556240568346</v>
      </c>
      <c r="H162">
        <f t="shared" ca="1" si="20"/>
        <v>3.1500822540169251</v>
      </c>
      <c r="I162">
        <f t="shared" ca="1" si="20"/>
        <v>3.0110634368455362</v>
      </c>
      <c r="J162">
        <f t="shared" ca="1" si="20"/>
        <v>2.972521492976238</v>
      </c>
      <c r="K162">
        <f t="shared" ca="1" si="20"/>
        <v>2.8510121734047229</v>
      </c>
      <c r="L162">
        <f t="shared" ca="1" si="20"/>
        <v>2.8804984923340742</v>
      </c>
      <c r="M162">
        <f t="shared" ca="1" si="20"/>
        <v>2.7865907532390972</v>
      </c>
      <c r="N162">
        <f t="shared" ca="1" si="23"/>
        <v>16.225608297181765</v>
      </c>
      <c r="O162">
        <f t="shared" ca="1" si="21"/>
        <v>16.651781375896853</v>
      </c>
      <c r="P162" s="2">
        <f t="shared" ca="1" si="22"/>
        <v>0</v>
      </c>
    </row>
    <row r="163" spans="1:16" x14ac:dyDescent="0.25">
      <c r="A163">
        <v>144</v>
      </c>
      <c r="C163" s="3">
        <f t="shared" si="19"/>
        <v>3.2921262866077932</v>
      </c>
      <c r="D163">
        <f t="shared" ca="1" si="20"/>
        <v>3.2258490370049508</v>
      </c>
      <c r="E163">
        <f t="shared" ca="1" si="20"/>
        <v>3.080046936978774</v>
      </c>
      <c r="F163">
        <f t="shared" ca="1" si="20"/>
        <v>3.1115221205804748</v>
      </c>
      <c r="G163">
        <f t="shared" ca="1" si="20"/>
        <v>3.2413789552823307</v>
      </c>
      <c r="H163">
        <f t="shared" ca="1" si="20"/>
        <v>3.2876157834073054</v>
      </c>
      <c r="I163">
        <f t="shared" ca="1" si="20"/>
        <v>3.3333672510941108</v>
      </c>
      <c r="J163">
        <f t="shared" ca="1" si="20"/>
        <v>3.2945511858629501</v>
      </c>
      <c r="K163">
        <f t="shared" ca="1" si="20"/>
        <v>3.2669600904983538</v>
      </c>
      <c r="L163">
        <f t="shared" ca="1" si="20"/>
        <v>3.3195530306094088</v>
      </c>
      <c r="M163">
        <f t="shared" ca="1" si="20"/>
        <v>3.3006052600288558</v>
      </c>
      <c r="N163">
        <f t="shared" ca="1" si="23"/>
        <v>27.129054084493504</v>
      </c>
      <c r="O163">
        <f t="shared" ca="1" si="21"/>
        <v>24.990004472801214</v>
      </c>
      <c r="P163" s="2">
        <f t="shared" ca="1" si="22"/>
        <v>1.7027049245164034</v>
      </c>
    </row>
    <row r="164" spans="1:16" x14ac:dyDescent="0.25">
      <c r="A164">
        <v>145</v>
      </c>
      <c r="C164" s="3">
        <f t="shared" si="19"/>
        <v>3.2921262866077932</v>
      </c>
      <c r="D164">
        <f t="shared" ref="D164:M179" ca="1" si="24">C164+$D$6*($H$5-C164)*$H$7+$D$9*($H$7^0.5)*(NORMINV(RAND(),0,1))</f>
        <v>3.2121739227088377</v>
      </c>
      <c r="E164">
        <f t="shared" ca="1" si="24"/>
        <v>3.3081840891328649</v>
      </c>
      <c r="F164">
        <f t="shared" ca="1" si="24"/>
        <v>3.1653393962237644</v>
      </c>
      <c r="G164">
        <f t="shared" ca="1" si="24"/>
        <v>3.027853584876484</v>
      </c>
      <c r="H164">
        <f t="shared" ca="1" si="24"/>
        <v>3.0290649228841389</v>
      </c>
      <c r="I164">
        <f t="shared" ca="1" si="24"/>
        <v>3.0807491463346675</v>
      </c>
      <c r="J164">
        <f t="shared" ca="1" si="24"/>
        <v>2.9565808783331691</v>
      </c>
      <c r="K164">
        <f t="shared" ca="1" si="24"/>
        <v>3.0319764938410452</v>
      </c>
      <c r="L164">
        <f t="shared" ca="1" si="24"/>
        <v>3.2197757674530854</v>
      </c>
      <c r="M164">
        <f t="shared" ca="1" si="24"/>
        <v>3.0530899881733045</v>
      </c>
      <c r="N164">
        <f t="shared" ca="1" si="23"/>
        <v>21.180691495928851</v>
      </c>
      <c r="O164">
        <f t="shared" ca="1" si="21"/>
        <v>20.552716985635673</v>
      </c>
      <c r="P164" s="2">
        <f t="shared" ca="1" si="22"/>
        <v>0</v>
      </c>
    </row>
    <row r="165" spans="1:16" x14ac:dyDescent="0.25">
      <c r="A165">
        <v>146</v>
      </c>
      <c r="C165" s="3">
        <f t="shared" si="19"/>
        <v>3.2921262866077932</v>
      </c>
      <c r="D165">
        <f t="shared" ca="1" si="24"/>
        <v>3.4134950300253073</v>
      </c>
      <c r="E165">
        <f t="shared" ca="1" si="24"/>
        <v>3.5108602028859357</v>
      </c>
      <c r="F165">
        <f t="shared" ca="1" si="24"/>
        <v>3.5049342472599387</v>
      </c>
      <c r="G165">
        <f t="shared" ca="1" si="24"/>
        <v>3.4663886772661958</v>
      </c>
      <c r="H165">
        <f t="shared" ca="1" si="24"/>
        <v>3.5087151556234901</v>
      </c>
      <c r="I165">
        <f t="shared" ca="1" si="24"/>
        <v>3.5762561401374224</v>
      </c>
      <c r="J165">
        <f t="shared" ca="1" si="24"/>
        <v>3.6196501641584669</v>
      </c>
      <c r="K165">
        <f t="shared" ca="1" si="24"/>
        <v>3.4732859245580237</v>
      </c>
      <c r="L165">
        <f t="shared" ca="1" si="24"/>
        <v>3.5995292223907174</v>
      </c>
      <c r="M165">
        <f t="shared" ca="1" si="24"/>
        <v>3.6470024731093202</v>
      </c>
      <c r="N165">
        <f t="shared" ca="1" si="23"/>
        <v>38.359509881020124</v>
      </c>
      <c r="O165">
        <f t="shared" ca="1" si="21"/>
        <v>32.853350979143343</v>
      </c>
      <c r="P165" s="2">
        <f t="shared" ca="1" si="22"/>
        <v>9.182551496393927</v>
      </c>
    </row>
    <row r="166" spans="1:16" x14ac:dyDescent="0.25">
      <c r="A166">
        <v>147</v>
      </c>
      <c r="C166" s="3">
        <f t="shared" si="19"/>
        <v>3.2921262866077932</v>
      </c>
      <c r="D166">
        <f t="shared" ca="1" si="24"/>
        <v>3.2132149452282461</v>
      </c>
      <c r="E166">
        <f t="shared" ca="1" si="24"/>
        <v>3.1708068526269209</v>
      </c>
      <c r="F166">
        <f t="shared" ca="1" si="24"/>
        <v>3.2587393421606863</v>
      </c>
      <c r="G166">
        <f t="shared" ca="1" si="24"/>
        <v>3.4360200682863895</v>
      </c>
      <c r="H166">
        <f t="shared" ca="1" si="24"/>
        <v>3.4077851037284912</v>
      </c>
      <c r="I166">
        <f t="shared" ca="1" si="24"/>
        <v>3.3253963769158528</v>
      </c>
      <c r="J166">
        <f t="shared" ca="1" si="24"/>
        <v>3.3966967726314032</v>
      </c>
      <c r="K166">
        <f t="shared" ca="1" si="24"/>
        <v>3.4600052913055186</v>
      </c>
      <c r="L166">
        <f t="shared" ca="1" si="24"/>
        <v>3.4946457482283093</v>
      </c>
      <c r="M166">
        <f t="shared" ca="1" si="24"/>
        <v>3.4632115089538318</v>
      </c>
      <c r="N166">
        <f t="shared" ca="1" si="23"/>
        <v>31.919321272217516</v>
      </c>
      <c r="O166">
        <f t="shared" ca="1" si="21"/>
        <v>28.414489158103898</v>
      </c>
      <c r="P166" s="2">
        <f t="shared" ca="1" si="22"/>
        <v>4.9601755209283835</v>
      </c>
    </row>
    <row r="167" spans="1:16" x14ac:dyDescent="0.25">
      <c r="A167">
        <v>148</v>
      </c>
      <c r="C167" s="3">
        <f t="shared" si="19"/>
        <v>3.2921262866077932</v>
      </c>
      <c r="D167">
        <f t="shared" ca="1" si="24"/>
        <v>3.0541020248633264</v>
      </c>
      <c r="E167">
        <f t="shared" ca="1" si="24"/>
        <v>3.1234079344564289</v>
      </c>
      <c r="F167">
        <f t="shared" ca="1" si="24"/>
        <v>3.0965244167931556</v>
      </c>
      <c r="G167">
        <f t="shared" ca="1" si="24"/>
        <v>3.1053514850822292</v>
      </c>
      <c r="H167">
        <f t="shared" ca="1" si="24"/>
        <v>3.2192098653458818</v>
      </c>
      <c r="I167">
        <f t="shared" ca="1" si="24"/>
        <v>3.2580194580556809</v>
      </c>
      <c r="J167">
        <f t="shared" ca="1" si="24"/>
        <v>3.2392292436761365</v>
      </c>
      <c r="K167">
        <f t="shared" ca="1" si="24"/>
        <v>3.366443021803033</v>
      </c>
      <c r="L167">
        <f t="shared" ca="1" si="24"/>
        <v>3.245090738773448</v>
      </c>
      <c r="M167">
        <f t="shared" ca="1" si="24"/>
        <v>3.1588987648804125</v>
      </c>
      <c r="N167">
        <f t="shared" ca="1" si="23"/>
        <v>23.544653448048766</v>
      </c>
      <c r="O167">
        <f t="shared" ca="1" si="21"/>
        <v>22.344023326000112</v>
      </c>
      <c r="P167" s="2">
        <f t="shared" ca="1" si="22"/>
        <v>0</v>
      </c>
    </row>
    <row r="168" spans="1:16" x14ac:dyDescent="0.25">
      <c r="A168">
        <v>149</v>
      </c>
      <c r="C168" s="3">
        <f t="shared" si="19"/>
        <v>3.2921262866077932</v>
      </c>
      <c r="D168">
        <f t="shared" ca="1" si="24"/>
        <v>3.2841745501407948</v>
      </c>
      <c r="E168">
        <f t="shared" ca="1" si="24"/>
        <v>3.3294032732237304</v>
      </c>
      <c r="F168">
        <f t="shared" ca="1" si="24"/>
        <v>3.3944183525699176</v>
      </c>
      <c r="G168">
        <f t="shared" ca="1" si="24"/>
        <v>3.3446205211795279</v>
      </c>
      <c r="H168">
        <f t="shared" ca="1" si="24"/>
        <v>3.3582043464849818</v>
      </c>
      <c r="I168">
        <f t="shared" ca="1" si="24"/>
        <v>3.4228669578110544</v>
      </c>
      <c r="J168">
        <f t="shared" ca="1" si="24"/>
        <v>3.3557387596311683</v>
      </c>
      <c r="K168">
        <f t="shared" ca="1" si="24"/>
        <v>3.3285455401482729</v>
      </c>
      <c r="L168">
        <f t="shared" ca="1" si="24"/>
        <v>3.2193676892084984</v>
      </c>
      <c r="M168">
        <f t="shared" ca="1" si="24"/>
        <v>3.2616710112570422</v>
      </c>
      <c r="N168">
        <f t="shared" ca="1" si="23"/>
        <v>26.093102601373069</v>
      </c>
      <c r="O168">
        <f t="shared" ca="1" si="21"/>
        <v>24.233268163324748</v>
      </c>
      <c r="P168" s="2">
        <f t="shared" ca="1" si="22"/>
        <v>0.9828750803543107</v>
      </c>
    </row>
    <row r="169" spans="1:16" x14ac:dyDescent="0.25">
      <c r="A169">
        <v>150</v>
      </c>
      <c r="C169" s="3">
        <f t="shared" si="19"/>
        <v>3.2921262866077932</v>
      </c>
      <c r="D169">
        <f t="shared" ca="1" si="24"/>
        <v>3.1758483362304593</v>
      </c>
      <c r="E169">
        <f t="shared" ca="1" si="24"/>
        <v>3.1143651101534742</v>
      </c>
      <c r="F169">
        <f t="shared" ca="1" si="24"/>
        <v>3.0483258664634993</v>
      </c>
      <c r="G169">
        <f t="shared" ca="1" si="24"/>
        <v>3.1247955566998318</v>
      </c>
      <c r="H169">
        <f t="shared" ca="1" si="24"/>
        <v>3.196619266779344</v>
      </c>
      <c r="I169">
        <f t="shared" ca="1" si="24"/>
        <v>3.2689729264815708</v>
      </c>
      <c r="J169">
        <f t="shared" ca="1" si="24"/>
        <v>3.1391956366766665</v>
      </c>
      <c r="K169">
        <f t="shared" ca="1" si="24"/>
        <v>3.2178529059100849</v>
      </c>
      <c r="L169">
        <f t="shared" ca="1" si="24"/>
        <v>3.3250403454968755</v>
      </c>
      <c r="M169">
        <f t="shared" ca="1" si="24"/>
        <v>3.2050752880872357</v>
      </c>
      <c r="N169">
        <f t="shared" ca="1" si="23"/>
        <v>24.657356351771416</v>
      </c>
      <c r="O169">
        <f t="shared" ca="1" si="21"/>
        <v>23.173935985036859</v>
      </c>
      <c r="P169" s="2">
        <f t="shared" ca="1" si="22"/>
        <v>0</v>
      </c>
    </row>
    <row r="170" spans="1:16" x14ac:dyDescent="0.25">
      <c r="A170">
        <v>151</v>
      </c>
      <c r="C170" s="3">
        <f t="shared" si="19"/>
        <v>3.2921262866077932</v>
      </c>
      <c r="D170">
        <f t="shared" ca="1" si="24"/>
        <v>3.2566027955487522</v>
      </c>
      <c r="E170">
        <f t="shared" ca="1" si="24"/>
        <v>3.0595550044843796</v>
      </c>
      <c r="F170">
        <f t="shared" ca="1" si="24"/>
        <v>3.0915394303466428</v>
      </c>
      <c r="G170">
        <f t="shared" ca="1" si="24"/>
        <v>2.9442909141765581</v>
      </c>
      <c r="H170">
        <f t="shared" ca="1" si="24"/>
        <v>2.9184544252367512</v>
      </c>
      <c r="I170">
        <f t="shared" ca="1" si="24"/>
        <v>2.972691803935184</v>
      </c>
      <c r="J170">
        <f t="shared" ca="1" si="24"/>
        <v>3.0978358785421571</v>
      </c>
      <c r="K170">
        <f t="shared" ca="1" si="24"/>
        <v>3.2459596887405886</v>
      </c>
      <c r="L170">
        <f t="shared" ca="1" si="24"/>
        <v>3.1667325735093708</v>
      </c>
      <c r="M170">
        <f t="shared" ca="1" si="24"/>
        <v>3.1757739130196767</v>
      </c>
      <c r="N170">
        <f t="shared" ca="1" si="23"/>
        <v>23.945344313020588</v>
      </c>
      <c r="O170">
        <f t="shared" ca="1" si="21"/>
        <v>22.643810295866547</v>
      </c>
      <c r="P170" s="2">
        <f t="shared" ca="1" si="22"/>
        <v>0</v>
      </c>
    </row>
    <row r="171" spans="1:16" x14ac:dyDescent="0.25">
      <c r="A171">
        <v>152</v>
      </c>
      <c r="C171" s="3">
        <f t="shared" si="19"/>
        <v>3.2921262866077932</v>
      </c>
      <c r="D171">
        <f t="shared" ca="1" si="24"/>
        <v>3.3777140906630323</v>
      </c>
      <c r="E171">
        <f t="shared" ca="1" si="24"/>
        <v>3.3063971803396885</v>
      </c>
      <c r="F171">
        <f t="shared" ca="1" si="24"/>
        <v>3.3478626606507524</v>
      </c>
      <c r="G171">
        <f t="shared" ca="1" si="24"/>
        <v>3.4850738130455698</v>
      </c>
      <c r="H171">
        <f t="shared" ca="1" si="24"/>
        <v>3.5734913823390095</v>
      </c>
      <c r="I171">
        <f t="shared" ca="1" si="24"/>
        <v>3.7180802671549835</v>
      </c>
      <c r="J171">
        <f t="shared" ca="1" si="24"/>
        <v>3.6532327163187843</v>
      </c>
      <c r="K171">
        <f t="shared" ca="1" si="24"/>
        <v>3.6098979051345292</v>
      </c>
      <c r="L171">
        <f t="shared" ca="1" si="24"/>
        <v>3.600546581651062</v>
      </c>
      <c r="M171">
        <f t="shared" ca="1" si="24"/>
        <v>3.4284444727073082</v>
      </c>
      <c r="N171">
        <f t="shared" ca="1" si="23"/>
        <v>30.828650625379886</v>
      </c>
      <c r="O171">
        <f t="shared" ca="1" si="21"/>
        <v>27.644888966425256</v>
      </c>
      <c r="P171" s="2">
        <f t="shared" ca="1" si="22"/>
        <v>4.2281091735022702</v>
      </c>
    </row>
    <row r="172" spans="1:16" x14ac:dyDescent="0.25">
      <c r="A172">
        <v>153</v>
      </c>
      <c r="C172" s="3">
        <f t="shared" si="19"/>
        <v>3.2921262866077932</v>
      </c>
      <c r="D172">
        <f t="shared" ca="1" si="24"/>
        <v>3.2327822020802932</v>
      </c>
      <c r="E172">
        <f t="shared" ca="1" si="24"/>
        <v>3.3353652833586893</v>
      </c>
      <c r="F172">
        <f t="shared" ca="1" si="24"/>
        <v>3.2804323552457708</v>
      </c>
      <c r="G172">
        <f t="shared" ca="1" si="24"/>
        <v>3.2024045032489052</v>
      </c>
      <c r="H172">
        <f t="shared" ca="1" si="24"/>
        <v>3.1249196369048353</v>
      </c>
      <c r="I172">
        <f t="shared" ca="1" si="24"/>
        <v>3.1805695820038808</v>
      </c>
      <c r="J172">
        <f t="shared" ca="1" si="24"/>
        <v>3.0511920947753159</v>
      </c>
      <c r="K172">
        <f t="shared" ca="1" si="24"/>
        <v>3.0851734098558996</v>
      </c>
      <c r="L172">
        <f t="shared" ca="1" si="24"/>
        <v>3.0631679076911915</v>
      </c>
      <c r="M172">
        <f t="shared" ca="1" si="24"/>
        <v>3.1880948919844214</v>
      </c>
      <c r="N172">
        <f t="shared" ca="1" si="23"/>
        <v>24.242199413963146</v>
      </c>
      <c r="O172">
        <f t="shared" ca="1" si="21"/>
        <v>22.865229849782182</v>
      </c>
      <c r="P172" s="2">
        <f t="shared" ca="1" si="22"/>
        <v>0</v>
      </c>
    </row>
    <row r="173" spans="1:16" x14ac:dyDescent="0.25">
      <c r="A173">
        <v>154</v>
      </c>
      <c r="C173" s="3">
        <f t="shared" si="19"/>
        <v>3.2921262866077932</v>
      </c>
      <c r="D173">
        <f t="shared" ca="1" si="24"/>
        <v>3.240596513013859</v>
      </c>
      <c r="E173">
        <f t="shared" ca="1" si="24"/>
        <v>3.2536761366577154</v>
      </c>
      <c r="F173">
        <f t="shared" ca="1" si="24"/>
        <v>3.2401121489072331</v>
      </c>
      <c r="G173">
        <f t="shared" ca="1" si="24"/>
        <v>3.2134987842694378</v>
      </c>
      <c r="H173">
        <f t="shared" ca="1" si="24"/>
        <v>3.187776931361201</v>
      </c>
      <c r="I173">
        <f t="shared" ca="1" si="24"/>
        <v>3.2322471914272106</v>
      </c>
      <c r="J173">
        <f t="shared" ca="1" si="24"/>
        <v>3.30838812934716</v>
      </c>
      <c r="K173">
        <f t="shared" ca="1" si="24"/>
        <v>3.2261276659358105</v>
      </c>
      <c r="L173">
        <f t="shared" ca="1" si="24"/>
        <v>3.1834999634720007</v>
      </c>
      <c r="M173">
        <f t="shared" ca="1" si="24"/>
        <v>3.2028759452949687</v>
      </c>
      <c r="N173">
        <f t="shared" ca="1" si="23"/>
        <v>24.603185964264114</v>
      </c>
      <c r="O173">
        <f t="shared" ca="1" si="21"/>
        <v>23.13371783409632</v>
      </c>
      <c r="P173" s="2">
        <f t="shared" ca="1" si="22"/>
        <v>0</v>
      </c>
    </row>
    <row r="174" spans="1:16" x14ac:dyDescent="0.25">
      <c r="A174">
        <v>155</v>
      </c>
      <c r="C174" s="3">
        <f t="shared" si="19"/>
        <v>3.2921262866077932</v>
      </c>
      <c r="D174">
        <f t="shared" ca="1" si="24"/>
        <v>3.2450886823488232</v>
      </c>
      <c r="E174">
        <f t="shared" ca="1" si="24"/>
        <v>3.2712925756460649</v>
      </c>
      <c r="F174">
        <f t="shared" ca="1" si="24"/>
        <v>3.4731029254139374</v>
      </c>
      <c r="G174">
        <f t="shared" ca="1" si="24"/>
        <v>3.4543486781701018</v>
      </c>
      <c r="H174">
        <f t="shared" ca="1" si="24"/>
        <v>3.5285493945390378</v>
      </c>
      <c r="I174">
        <f t="shared" ca="1" si="24"/>
        <v>3.4976739340567859</v>
      </c>
      <c r="J174">
        <f t="shared" ca="1" si="24"/>
        <v>3.5312551503182203</v>
      </c>
      <c r="K174">
        <f t="shared" ca="1" si="24"/>
        <v>3.5618610516690765</v>
      </c>
      <c r="L174">
        <f t="shared" ca="1" si="24"/>
        <v>3.6599936523072705</v>
      </c>
      <c r="M174">
        <f t="shared" ca="1" si="24"/>
        <v>3.7349350529812635</v>
      </c>
      <c r="N174">
        <f t="shared" ca="1" si="23"/>
        <v>41.885305149063988</v>
      </c>
      <c r="O174">
        <f t="shared" ca="1" si="21"/>
        <v>35.216023793114857</v>
      </c>
      <c r="P174" s="2">
        <f t="shared" ca="1" si="22"/>
        <v>11.429995397511533</v>
      </c>
    </row>
    <row r="175" spans="1:16" x14ac:dyDescent="0.25">
      <c r="A175">
        <v>156</v>
      </c>
      <c r="C175" s="3">
        <f t="shared" si="19"/>
        <v>3.2921262866077932</v>
      </c>
      <c r="D175">
        <f t="shared" ca="1" si="24"/>
        <v>3.3008797434631165</v>
      </c>
      <c r="E175">
        <f t="shared" ca="1" si="24"/>
        <v>3.3531399289192216</v>
      </c>
      <c r="F175">
        <f t="shared" ca="1" si="24"/>
        <v>3.438056790626761</v>
      </c>
      <c r="G175">
        <f t="shared" ca="1" si="24"/>
        <v>3.3679892596546956</v>
      </c>
      <c r="H175">
        <f t="shared" ca="1" si="24"/>
        <v>3.4224400220103526</v>
      </c>
      <c r="I175">
        <f t="shared" ca="1" si="24"/>
        <v>3.4386847152216995</v>
      </c>
      <c r="J175">
        <f t="shared" ca="1" si="24"/>
        <v>3.556194660646554</v>
      </c>
      <c r="K175">
        <f t="shared" ca="1" si="24"/>
        <v>3.6016698829792113</v>
      </c>
      <c r="L175">
        <f t="shared" ca="1" si="24"/>
        <v>3.5103295884812291</v>
      </c>
      <c r="M175">
        <f t="shared" ca="1" si="24"/>
        <v>3.4830157895646199</v>
      </c>
      <c r="N175">
        <f t="shared" ca="1" si="23"/>
        <v>32.557761525840114</v>
      </c>
      <c r="O175">
        <f t="shared" ca="1" si="21"/>
        <v>28.862415147234099</v>
      </c>
      <c r="P175" s="2">
        <f t="shared" ca="1" si="22"/>
        <v>5.3862559017876181</v>
      </c>
    </row>
    <row r="176" spans="1:16" x14ac:dyDescent="0.25">
      <c r="A176">
        <v>157</v>
      </c>
      <c r="C176" s="3">
        <f t="shared" si="19"/>
        <v>3.2921262866077932</v>
      </c>
      <c r="D176">
        <f t="shared" ca="1" si="24"/>
        <v>3.3047560742605837</v>
      </c>
      <c r="E176">
        <f t="shared" ca="1" si="24"/>
        <v>3.2757320380333237</v>
      </c>
      <c r="F176">
        <f t="shared" ca="1" si="24"/>
        <v>3.1577391143193574</v>
      </c>
      <c r="G176">
        <f t="shared" ca="1" si="24"/>
        <v>3.0506683492047237</v>
      </c>
      <c r="H176">
        <f t="shared" ca="1" si="24"/>
        <v>2.9633033838133191</v>
      </c>
      <c r="I176">
        <f t="shared" ca="1" si="24"/>
        <v>2.9451561003890925</v>
      </c>
      <c r="J176">
        <f t="shared" ca="1" si="24"/>
        <v>3.1571928584033682</v>
      </c>
      <c r="K176">
        <f t="shared" ca="1" si="24"/>
        <v>3.148510583964323</v>
      </c>
      <c r="L176">
        <f t="shared" ca="1" si="24"/>
        <v>3.1249192069552589</v>
      </c>
      <c r="M176">
        <f t="shared" ca="1" si="24"/>
        <v>3.1541826839678877</v>
      </c>
      <c r="N176">
        <f t="shared" ca="1" si="23"/>
        <v>23.43387637945963</v>
      </c>
      <c r="O176">
        <f t="shared" ca="1" si="21"/>
        <v>22.260954021329631</v>
      </c>
      <c r="P176" s="2">
        <f t="shared" ca="1" si="22"/>
        <v>0</v>
      </c>
    </row>
    <row r="177" spans="1:16" x14ac:dyDescent="0.25">
      <c r="A177">
        <v>158</v>
      </c>
      <c r="C177" s="3">
        <f t="shared" si="19"/>
        <v>3.2921262866077932</v>
      </c>
      <c r="D177">
        <f t="shared" ca="1" si="24"/>
        <v>3.3627410660115746</v>
      </c>
      <c r="E177">
        <f t="shared" ca="1" si="24"/>
        <v>3.4687852124082892</v>
      </c>
      <c r="F177">
        <f t="shared" ca="1" si="24"/>
        <v>3.4395816584019783</v>
      </c>
      <c r="G177">
        <f t="shared" ca="1" si="24"/>
        <v>3.2533683936009163</v>
      </c>
      <c r="H177">
        <f t="shared" ca="1" si="24"/>
        <v>3.1313629043976237</v>
      </c>
      <c r="I177">
        <f t="shared" ca="1" si="24"/>
        <v>3.1486367016350729</v>
      </c>
      <c r="J177">
        <f t="shared" ca="1" si="24"/>
        <v>3.0013522584932519</v>
      </c>
      <c r="K177">
        <f t="shared" ca="1" si="24"/>
        <v>2.9534327727374721</v>
      </c>
      <c r="L177">
        <f t="shared" ca="1" si="24"/>
        <v>3.079643176375475</v>
      </c>
      <c r="M177">
        <f t="shared" ca="1" si="24"/>
        <v>3.0389478327195913</v>
      </c>
      <c r="N177">
        <f t="shared" ca="1" si="23"/>
        <v>20.883258989751774</v>
      </c>
      <c r="O177">
        <f t="shared" ca="1" si="21"/>
        <v>20.324436784102168</v>
      </c>
      <c r="P177" s="2">
        <f t="shared" ca="1" si="22"/>
        <v>0</v>
      </c>
    </row>
    <row r="178" spans="1:16" x14ac:dyDescent="0.25">
      <c r="A178">
        <v>159</v>
      </c>
      <c r="C178" s="3">
        <f t="shared" si="19"/>
        <v>3.2921262866077932</v>
      </c>
      <c r="D178">
        <f t="shared" ca="1" si="24"/>
        <v>3.3984597011864013</v>
      </c>
      <c r="E178">
        <f t="shared" ca="1" si="24"/>
        <v>3.3674078041321214</v>
      </c>
      <c r="F178">
        <f t="shared" ca="1" si="24"/>
        <v>3.3870381673154242</v>
      </c>
      <c r="G178">
        <f t="shared" ca="1" si="24"/>
        <v>3.4749179789991036</v>
      </c>
      <c r="H178">
        <f t="shared" ca="1" si="24"/>
        <v>3.4614263880563678</v>
      </c>
      <c r="I178">
        <f t="shared" ca="1" si="24"/>
        <v>3.4315232146323429</v>
      </c>
      <c r="J178">
        <f t="shared" ca="1" si="24"/>
        <v>3.599032424453509</v>
      </c>
      <c r="K178">
        <f t="shared" ca="1" si="24"/>
        <v>3.5028697631007093</v>
      </c>
      <c r="L178">
        <f t="shared" ca="1" si="24"/>
        <v>3.6301833483490884</v>
      </c>
      <c r="M178">
        <f t="shared" ca="1" si="24"/>
        <v>3.5469249034530224</v>
      </c>
      <c r="N178">
        <f t="shared" ca="1" si="23"/>
        <v>34.706427607788385</v>
      </c>
      <c r="O178">
        <f t="shared" ca="1" si="21"/>
        <v>30.356613995020769</v>
      </c>
      <c r="P178" s="2">
        <f t="shared" ca="1" si="22"/>
        <v>6.8075818118573626</v>
      </c>
    </row>
    <row r="179" spans="1:16" x14ac:dyDescent="0.25">
      <c r="A179">
        <v>160</v>
      </c>
      <c r="C179" s="3">
        <f t="shared" si="19"/>
        <v>3.2921262866077932</v>
      </c>
      <c r="D179">
        <f t="shared" ca="1" si="24"/>
        <v>3.3647651101551692</v>
      </c>
      <c r="E179">
        <f t="shared" ca="1" si="24"/>
        <v>3.3289517325872717</v>
      </c>
      <c r="F179">
        <f t="shared" ca="1" si="24"/>
        <v>3.269586783852366</v>
      </c>
      <c r="G179">
        <f t="shared" ca="1" si="24"/>
        <v>3.203980481563423</v>
      </c>
      <c r="H179">
        <f t="shared" ca="1" si="24"/>
        <v>3.1689293905579694</v>
      </c>
      <c r="I179">
        <f t="shared" ca="1" si="24"/>
        <v>3.2075868108412702</v>
      </c>
      <c r="J179">
        <f t="shared" ca="1" si="24"/>
        <v>3.2908597187105988</v>
      </c>
      <c r="K179">
        <f t="shared" ca="1" si="24"/>
        <v>3.2929952284775146</v>
      </c>
      <c r="L179">
        <f t="shared" ca="1" si="24"/>
        <v>3.2587730895024296</v>
      </c>
      <c r="M179">
        <f t="shared" ca="1" si="24"/>
        <v>3.26419945379173</v>
      </c>
      <c r="N179">
        <f t="shared" ca="1" si="23"/>
        <v>26.159160989078256</v>
      </c>
      <c r="O179">
        <f t="shared" ca="1" si="21"/>
        <v>24.2817082905202</v>
      </c>
      <c r="P179" s="2">
        <f t="shared" ca="1" si="22"/>
        <v>1.0289527546691817</v>
      </c>
    </row>
    <row r="180" spans="1:16" x14ac:dyDescent="0.25">
      <c r="A180">
        <v>161</v>
      </c>
      <c r="C180" s="3">
        <f t="shared" si="19"/>
        <v>3.2921262866077932</v>
      </c>
      <c r="D180">
        <f t="shared" ref="D180:M195" ca="1" si="25">C180+$D$6*($H$5-C180)*$H$7+$D$9*($H$7^0.5)*(NORMINV(RAND(),0,1))</f>
        <v>3.2634845082170423</v>
      </c>
      <c r="E180">
        <f t="shared" ca="1" si="25"/>
        <v>3.0850089720898124</v>
      </c>
      <c r="F180">
        <f t="shared" ca="1" si="25"/>
        <v>3.1629398995297486</v>
      </c>
      <c r="G180">
        <f t="shared" ca="1" si="25"/>
        <v>3.1966707968063548</v>
      </c>
      <c r="H180">
        <f t="shared" ca="1" si="25"/>
        <v>3.1819869099297566</v>
      </c>
      <c r="I180">
        <f t="shared" ca="1" si="25"/>
        <v>3.0931926909886567</v>
      </c>
      <c r="J180">
        <f t="shared" ca="1" si="25"/>
        <v>3.1880341982649769</v>
      </c>
      <c r="K180">
        <f t="shared" ca="1" si="25"/>
        <v>3.0756424496899308</v>
      </c>
      <c r="L180">
        <f t="shared" ca="1" si="25"/>
        <v>2.9713990118530584</v>
      </c>
      <c r="M180">
        <f t="shared" ca="1" si="25"/>
        <v>2.8552741558569532</v>
      </c>
      <c r="N180">
        <f t="shared" ca="1" si="23"/>
        <v>17.379201164381485</v>
      </c>
      <c r="O180">
        <f t="shared" ca="1" si="21"/>
        <v>17.580002320513252</v>
      </c>
      <c r="P180" s="2">
        <f t="shared" ca="1" si="22"/>
        <v>0</v>
      </c>
    </row>
    <row r="181" spans="1:16" x14ac:dyDescent="0.25">
      <c r="A181">
        <v>162</v>
      </c>
      <c r="C181" s="3">
        <f t="shared" si="19"/>
        <v>3.2921262866077932</v>
      </c>
      <c r="D181">
        <f t="shared" ca="1" si="25"/>
        <v>3.2971681539180469</v>
      </c>
      <c r="E181">
        <f t="shared" ca="1" si="25"/>
        <v>3.3271291776787493</v>
      </c>
      <c r="F181">
        <f t="shared" ca="1" si="25"/>
        <v>3.2883754812834707</v>
      </c>
      <c r="G181">
        <f t="shared" ca="1" si="25"/>
        <v>3.2934270986416729</v>
      </c>
      <c r="H181">
        <f t="shared" ca="1" si="25"/>
        <v>3.1180834540461633</v>
      </c>
      <c r="I181">
        <f t="shared" ca="1" si="25"/>
        <v>3.0486101799853205</v>
      </c>
      <c r="J181">
        <f t="shared" ca="1" si="25"/>
        <v>3.0537896859950546</v>
      </c>
      <c r="K181">
        <f t="shared" ca="1" si="25"/>
        <v>3.0805823233983469</v>
      </c>
      <c r="L181">
        <f t="shared" ca="1" si="25"/>
        <v>3.0532319641251728</v>
      </c>
      <c r="M181">
        <f t="shared" ca="1" si="25"/>
        <v>2.9741539488421012</v>
      </c>
      <c r="N181">
        <f t="shared" ca="1" si="23"/>
        <v>19.573056435337275</v>
      </c>
      <c r="O181">
        <f t="shared" ca="1" si="21"/>
        <v>19.310538579529538</v>
      </c>
      <c r="P181" s="2">
        <f t="shared" ca="1" si="22"/>
        <v>0</v>
      </c>
    </row>
    <row r="182" spans="1:16" x14ac:dyDescent="0.25">
      <c r="A182">
        <v>163</v>
      </c>
      <c r="C182" s="3">
        <f t="shared" si="19"/>
        <v>3.2921262866077932</v>
      </c>
      <c r="D182">
        <f t="shared" ca="1" si="25"/>
        <v>3.2635659901198464</v>
      </c>
      <c r="E182">
        <f t="shared" ca="1" si="25"/>
        <v>3.3295185230606332</v>
      </c>
      <c r="F182">
        <f t="shared" ca="1" si="25"/>
        <v>3.3235649162096124</v>
      </c>
      <c r="G182">
        <f t="shared" ca="1" si="25"/>
        <v>3.3302923564259763</v>
      </c>
      <c r="H182">
        <f t="shared" ca="1" si="25"/>
        <v>3.307488066015047</v>
      </c>
      <c r="I182">
        <f t="shared" ca="1" si="25"/>
        <v>3.3276584053970146</v>
      </c>
      <c r="J182">
        <f t="shared" ca="1" si="25"/>
        <v>3.3135002216236016</v>
      </c>
      <c r="K182">
        <f t="shared" ca="1" si="25"/>
        <v>3.2462343332291113</v>
      </c>
      <c r="L182">
        <f t="shared" ca="1" si="25"/>
        <v>3.2418946729932023</v>
      </c>
      <c r="M182">
        <f t="shared" ca="1" si="25"/>
        <v>3.3409083772175872</v>
      </c>
      <c r="N182">
        <f t="shared" ca="1" si="23"/>
        <v>28.244771963228551</v>
      </c>
      <c r="O182">
        <f t="shared" ca="1" si="21"/>
        <v>25.798247077463742</v>
      </c>
      <c r="P182" s="2">
        <f t="shared" ca="1" si="22"/>
        <v>2.471529072206498</v>
      </c>
    </row>
    <row r="183" spans="1:16" x14ac:dyDescent="0.25">
      <c r="A183">
        <v>164</v>
      </c>
      <c r="C183" s="3">
        <f t="shared" si="19"/>
        <v>3.2921262866077932</v>
      </c>
      <c r="D183">
        <f t="shared" ca="1" si="25"/>
        <v>3.2662312248051406</v>
      </c>
      <c r="E183">
        <f t="shared" ca="1" si="25"/>
        <v>3.2719158354168161</v>
      </c>
      <c r="F183">
        <f t="shared" ca="1" si="25"/>
        <v>3.1811081858375094</v>
      </c>
      <c r="G183">
        <f t="shared" ca="1" si="25"/>
        <v>3.0875221272788349</v>
      </c>
      <c r="H183">
        <f t="shared" ca="1" si="25"/>
        <v>2.8411786562459547</v>
      </c>
      <c r="I183">
        <f t="shared" ca="1" si="25"/>
        <v>2.7678534976768621</v>
      </c>
      <c r="J183">
        <f t="shared" ca="1" si="25"/>
        <v>2.7996421343395959</v>
      </c>
      <c r="K183">
        <f t="shared" ca="1" si="25"/>
        <v>2.7249038588110959</v>
      </c>
      <c r="L183">
        <f t="shared" ca="1" si="25"/>
        <v>2.8132381285833059</v>
      </c>
      <c r="M183">
        <f t="shared" ca="1" si="25"/>
        <v>2.7423034125399433</v>
      </c>
      <c r="N183">
        <f t="shared" ca="1" si="23"/>
        <v>15.522699128300605</v>
      </c>
      <c r="O183">
        <f t="shared" ca="1" si="21"/>
        <v>16.079415514070952</v>
      </c>
      <c r="P183" s="2">
        <f t="shared" ca="1" si="22"/>
        <v>0</v>
      </c>
    </row>
    <row r="184" spans="1:16" x14ac:dyDescent="0.25">
      <c r="A184">
        <v>165</v>
      </c>
      <c r="C184" s="3">
        <f t="shared" si="19"/>
        <v>3.2921262866077932</v>
      </c>
      <c r="D184">
        <f t="shared" ca="1" si="25"/>
        <v>3.3833686166482169</v>
      </c>
      <c r="E184">
        <f t="shared" ca="1" si="25"/>
        <v>3.2153463947672334</v>
      </c>
      <c r="F184">
        <f t="shared" ca="1" si="25"/>
        <v>3.2275117462798182</v>
      </c>
      <c r="G184">
        <f t="shared" ca="1" si="25"/>
        <v>3.190840813900067</v>
      </c>
      <c r="H184">
        <f t="shared" ca="1" si="25"/>
        <v>3.1678487423272168</v>
      </c>
      <c r="I184">
        <f t="shared" ca="1" si="25"/>
        <v>3.1927879795865244</v>
      </c>
      <c r="J184">
        <f t="shared" ca="1" si="25"/>
        <v>3.0891198233105848</v>
      </c>
      <c r="K184">
        <f t="shared" ca="1" si="25"/>
        <v>2.925031813589996</v>
      </c>
      <c r="L184">
        <f t="shared" ca="1" si="25"/>
        <v>2.9160878544290072</v>
      </c>
      <c r="M184">
        <f t="shared" ca="1" si="25"/>
        <v>2.8677215577513815</v>
      </c>
      <c r="N184">
        <f t="shared" ca="1" si="23"/>
        <v>17.596879017200472</v>
      </c>
      <c r="O184">
        <f t="shared" ca="1" si="21"/>
        <v>17.753678638910781</v>
      </c>
      <c r="P184" s="2">
        <f t="shared" ca="1" si="22"/>
        <v>0</v>
      </c>
    </row>
    <row r="185" spans="1:16" x14ac:dyDescent="0.25">
      <c r="A185">
        <v>166</v>
      </c>
      <c r="C185" s="3">
        <f t="shared" si="19"/>
        <v>3.2921262866077932</v>
      </c>
      <c r="D185">
        <f t="shared" ca="1" si="25"/>
        <v>3.3431623960801451</v>
      </c>
      <c r="E185">
        <f t="shared" ca="1" si="25"/>
        <v>3.3194317050582174</v>
      </c>
      <c r="F185">
        <f t="shared" ca="1" si="25"/>
        <v>3.2454908166600793</v>
      </c>
      <c r="G185">
        <f t="shared" ca="1" si="25"/>
        <v>3.3049298359316799</v>
      </c>
      <c r="H185">
        <f t="shared" ca="1" si="25"/>
        <v>3.3277088469401539</v>
      </c>
      <c r="I185">
        <f t="shared" ca="1" si="25"/>
        <v>3.473056237899768</v>
      </c>
      <c r="J185">
        <f t="shared" ca="1" si="25"/>
        <v>3.4939676595278271</v>
      </c>
      <c r="K185">
        <f t="shared" ca="1" si="25"/>
        <v>3.534637426120796</v>
      </c>
      <c r="L185">
        <f t="shared" ca="1" si="25"/>
        <v>3.513785283726691</v>
      </c>
      <c r="M185">
        <f t="shared" ca="1" si="25"/>
        <v>3.4056917880822604</v>
      </c>
      <c r="N185">
        <f t="shared" ca="1" si="23"/>
        <v>30.13513564237774</v>
      </c>
      <c r="O185">
        <f t="shared" ca="1" si="21"/>
        <v>27.152557281129436</v>
      </c>
      <c r="P185" s="2">
        <f t="shared" ca="1" si="22"/>
        <v>3.7597887878348608</v>
      </c>
    </row>
    <row r="186" spans="1:16" x14ac:dyDescent="0.25">
      <c r="A186">
        <v>167</v>
      </c>
      <c r="C186" s="3">
        <f t="shared" si="19"/>
        <v>3.2921262866077932</v>
      </c>
      <c r="D186">
        <f t="shared" ca="1" si="25"/>
        <v>3.3103984387677374</v>
      </c>
      <c r="E186">
        <f t="shared" ca="1" si="25"/>
        <v>3.2841474617880677</v>
      </c>
      <c r="F186">
        <f t="shared" ca="1" si="25"/>
        <v>3.1749975252399922</v>
      </c>
      <c r="G186">
        <f t="shared" ca="1" si="25"/>
        <v>3.1492415068479955</v>
      </c>
      <c r="H186">
        <f t="shared" ca="1" si="25"/>
        <v>3.1823424134139637</v>
      </c>
      <c r="I186">
        <f t="shared" ca="1" si="25"/>
        <v>3.2143584758335373</v>
      </c>
      <c r="J186">
        <f t="shared" ca="1" si="25"/>
        <v>3.3568555083328682</v>
      </c>
      <c r="K186">
        <f t="shared" ca="1" si="25"/>
        <v>3.3444797659154544</v>
      </c>
      <c r="L186">
        <f t="shared" ca="1" si="25"/>
        <v>3.448793316599267</v>
      </c>
      <c r="M186">
        <f t="shared" ca="1" si="25"/>
        <v>3.3044930101569037</v>
      </c>
      <c r="N186">
        <f t="shared" ca="1" si="23"/>
        <v>27.234730356349505</v>
      </c>
      <c r="O186">
        <f t="shared" ca="1" si="21"/>
        <v>25.066853450601865</v>
      </c>
      <c r="P186" s="2">
        <f t="shared" ca="1" si="22"/>
        <v>1.775805933443185</v>
      </c>
    </row>
    <row r="187" spans="1:16" x14ac:dyDescent="0.25">
      <c r="A187">
        <v>168</v>
      </c>
      <c r="C187" s="3">
        <f t="shared" si="19"/>
        <v>3.2921262866077932</v>
      </c>
      <c r="D187">
        <f t="shared" ca="1" si="25"/>
        <v>3.2500846175237417</v>
      </c>
      <c r="E187">
        <f t="shared" ca="1" si="25"/>
        <v>3.2773611219002081</v>
      </c>
      <c r="F187">
        <f t="shared" ca="1" si="25"/>
        <v>3.0959379540233058</v>
      </c>
      <c r="G187">
        <f t="shared" ca="1" si="25"/>
        <v>3.0848641619093535</v>
      </c>
      <c r="H187">
        <f t="shared" ca="1" si="25"/>
        <v>3.1417735565508029</v>
      </c>
      <c r="I187">
        <f t="shared" ca="1" si="25"/>
        <v>3.0432534015336201</v>
      </c>
      <c r="J187">
        <f t="shared" ca="1" si="25"/>
        <v>3.0499970013176783</v>
      </c>
      <c r="K187">
        <f t="shared" ca="1" si="25"/>
        <v>3.0153108216016018</v>
      </c>
      <c r="L187">
        <f t="shared" ca="1" si="25"/>
        <v>2.8857816108381007</v>
      </c>
      <c r="M187">
        <f t="shared" ca="1" si="25"/>
        <v>2.8593361365516343</v>
      </c>
      <c r="N187">
        <f t="shared" ca="1" si="23"/>
        <v>17.44993871401843</v>
      </c>
      <c r="O187">
        <f t="shared" ca="1" si="21"/>
        <v>17.636490827454164</v>
      </c>
      <c r="P187" s="2">
        <f t="shared" ca="1" si="22"/>
        <v>0</v>
      </c>
    </row>
    <row r="188" spans="1:16" x14ac:dyDescent="0.25">
      <c r="A188">
        <v>169</v>
      </c>
      <c r="C188" s="3">
        <f t="shared" si="19"/>
        <v>3.2921262866077932</v>
      </c>
      <c r="D188">
        <f t="shared" ca="1" si="25"/>
        <v>3.1331269349060236</v>
      </c>
      <c r="E188">
        <f t="shared" ca="1" si="25"/>
        <v>3.063545419151076</v>
      </c>
      <c r="F188">
        <f t="shared" ca="1" si="25"/>
        <v>3.0474012008007487</v>
      </c>
      <c r="G188">
        <f t="shared" ca="1" si="25"/>
        <v>3.1492632402152494</v>
      </c>
      <c r="H188">
        <f t="shared" ca="1" si="25"/>
        <v>3.0341384170403591</v>
      </c>
      <c r="I188">
        <f t="shared" ca="1" si="25"/>
        <v>3.0736599556342079</v>
      </c>
      <c r="J188">
        <f t="shared" ca="1" si="25"/>
        <v>3.1864809510179604</v>
      </c>
      <c r="K188">
        <f t="shared" ca="1" si="25"/>
        <v>3.2169764510205141</v>
      </c>
      <c r="L188">
        <f t="shared" ca="1" si="25"/>
        <v>3.0665539533485133</v>
      </c>
      <c r="M188">
        <f t="shared" ca="1" si="25"/>
        <v>2.81632270873753</v>
      </c>
      <c r="N188">
        <f t="shared" ca="1" si="23"/>
        <v>16.715270599076639</v>
      </c>
      <c r="O188">
        <f t="shared" ca="1" si="21"/>
        <v>17.047420877367106</v>
      </c>
      <c r="P188" s="2">
        <f t="shared" ca="1" si="22"/>
        <v>0</v>
      </c>
    </row>
    <row r="189" spans="1:16" x14ac:dyDescent="0.25">
      <c r="A189">
        <v>170</v>
      </c>
      <c r="C189" s="3">
        <f t="shared" si="19"/>
        <v>3.2921262866077932</v>
      </c>
      <c r="D189">
        <f t="shared" ca="1" si="25"/>
        <v>3.1619672252064759</v>
      </c>
      <c r="E189">
        <f t="shared" ca="1" si="25"/>
        <v>3.184583502466972</v>
      </c>
      <c r="F189">
        <f t="shared" ca="1" si="25"/>
        <v>3.2710499293255917</v>
      </c>
      <c r="G189">
        <f t="shared" ca="1" si="25"/>
        <v>3.3015843102644147</v>
      </c>
      <c r="H189">
        <f t="shared" ca="1" si="25"/>
        <v>3.3055410936233356</v>
      </c>
      <c r="I189">
        <f t="shared" ca="1" si="25"/>
        <v>3.2916057995980625</v>
      </c>
      <c r="J189">
        <f t="shared" ca="1" si="25"/>
        <v>3.0986998078637438</v>
      </c>
      <c r="K189">
        <f t="shared" ca="1" si="25"/>
        <v>3.0809804473365294</v>
      </c>
      <c r="L189">
        <f t="shared" ca="1" si="25"/>
        <v>3.1086702774921724</v>
      </c>
      <c r="M189">
        <f t="shared" ca="1" si="25"/>
        <v>3.1402234941464915</v>
      </c>
      <c r="N189">
        <f t="shared" ca="1" si="23"/>
        <v>23.109031014784257</v>
      </c>
      <c r="O189">
        <f t="shared" ca="1" si="21"/>
        <v>22.016881602895662</v>
      </c>
      <c r="P189" s="2">
        <f t="shared" ca="1" si="22"/>
        <v>0</v>
      </c>
    </row>
    <row r="190" spans="1:16" x14ac:dyDescent="0.25">
      <c r="A190">
        <v>171</v>
      </c>
      <c r="C190" s="3">
        <f t="shared" si="19"/>
        <v>3.2921262866077932</v>
      </c>
      <c r="D190">
        <f t="shared" ca="1" si="25"/>
        <v>3.3683287974174223</v>
      </c>
      <c r="E190">
        <f t="shared" ca="1" si="25"/>
        <v>3.2419065131618217</v>
      </c>
      <c r="F190">
        <f t="shared" ca="1" si="25"/>
        <v>3.1983130433254212</v>
      </c>
      <c r="G190">
        <f t="shared" ca="1" si="25"/>
        <v>3.1874104132301757</v>
      </c>
      <c r="H190">
        <f t="shared" ca="1" si="25"/>
        <v>3.2905018471414409</v>
      </c>
      <c r="I190">
        <f t="shared" ca="1" si="25"/>
        <v>3.369904866110061</v>
      </c>
      <c r="J190">
        <f t="shared" ca="1" si="25"/>
        <v>3.2243380207504813</v>
      </c>
      <c r="K190">
        <f t="shared" ca="1" si="25"/>
        <v>3.1107396255968243</v>
      </c>
      <c r="L190">
        <f t="shared" ca="1" si="25"/>
        <v>3.1037647149481291</v>
      </c>
      <c r="M190">
        <f t="shared" ca="1" si="25"/>
        <v>3.1009801420683232</v>
      </c>
      <c r="N190">
        <f t="shared" ca="1" si="23"/>
        <v>22.219719093354602</v>
      </c>
      <c r="O190">
        <f t="shared" ca="1" si="21"/>
        <v>21.344964640409813</v>
      </c>
      <c r="P190" s="2">
        <f t="shared" ca="1" si="22"/>
        <v>0</v>
      </c>
    </row>
    <row r="191" spans="1:16" x14ac:dyDescent="0.25">
      <c r="A191">
        <v>172</v>
      </c>
      <c r="C191" s="3">
        <f t="shared" si="19"/>
        <v>3.2921262866077932</v>
      </c>
      <c r="D191">
        <f t="shared" ca="1" si="25"/>
        <v>3.3564077424526277</v>
      </c>
      <c r="E191">
        <f t="shared" ca="1" si="25"/>
        <v>3.4223678181666086</v>
      </c>
      <c r="F191">
        <f t="shared" ca="1" si="25"/>
        <v>3.1420477799314401</v>
      </c>
      <c r="G191">
        <f t="shared" ca="1" si="25"/>
        <v>3.1222390327398175</v>
      </c>
      <c r="H191">
        <f t="shared" ca="1" si="25"/>
        <v>3.0760783451308056</v>
      </c>
      <c r="I191">
        <f t="shared" ca="1" si="25"/>
        <v>3.0784147363080985</v>
      </c>
      <c r="J191">
        <f t="shared" ca="1" si="25"/>
        <v>3.2574305164853605</v>
      </c>
      <c r="K191">
        <f t="shared" ca="1" si="25"/>
        <v>3.2319115035074573</v>
      </c>
      <c r="L191">
        <f t="shared" ca="1" si="25"/>
        <v>3.2925142527461269</v>
      </c>
      <c r="M191">
        <f t="shared" ca="1" si="25"/>
        <v>3.2578736968746718</v>
      </c>
      <c r="N191">
        <f t="shared" ca="1" si="23"/>
        <v>25.994206775691282</v>
      </c>
      <c r="O191">
        <f t="shared" ca="1" si="21"/>
        <v>24.160700360660041</v>
      </c>
      <c r="P191" s="2">
        <f t="shared" ca="1" si="22"/>
        <v>0.91384645118827967</v>
      </c>
    </row>
    <row r="192" spans="1:16" x14ac:dyDescent="0.25">
      <c r="A192">
        <v>173</v>
      </c>
      <c r="C192" s="3">
        <f t="shared" si="19"/>
        <v>3.2921262866077932</v>
      </c>
      <c r="D192">
        <f t="shared" ca="1" si="25"/>
        <v>3.2696236223268258</v>
      </c>
      <c r="E192">
        <f t="shared" ca="1" si="25"/>
        <v>3.2248824598057562</v>
      </c>
      <c r="F192">
        <f t="shared" ca="1" si="25"/>
        <v>3.2862090256678917</v>
      </c>
      <c r="G192">
        <f t="shared" ca="1" si="25"/>
        <v>3.2954381608743617</v>
      </c>
      <c r="H192">
        <f t="shared" ca="1" si="25"/>
        <v>3.2331738722482801</v>
      </c>
      <c r="I192">
        <f t="shared" ca="1" si="25"/>
        <v>3.1909220941359928</v>
      </c>
      <c r="J192">
        <f t="shared" ca="1" si="25"/>
        <v>3.2005616531975631</v>
      </c>
      <c r="K192">
        <f t="shared" ca="1" si="25"/>
        <v>3.1575394125870595</v>
      </c>
      <c r="L192">
        <f t="shared" ca="1" si="25"/>
        <v>3.196196867686</v>
      </c>
      <c r="M192">
        <f t="shared" ca="1" si="25"/>
        <v>3.0518313573247351</v>
      </c>
      <c r="N192">
        <f t="shared" ca="1" si="23"/>
        <v>21.154049593894996</v>
      </c>
      <c r="O192">
        <f t="shared" ca="1" si="21"/>
        <v>20.532296866077729</v>
      </c>
      <c r="P192" s="2">
        <f t="shared" ca="1" si="22"/>
        <v>0</v>
      </c>
    </row>
    <row r="193" spans="1:16" x14ac:dyDescent="0.25">
      <c r="A193">
        <v>174</v>
      </c>
      <c r="C193" s="3">
        <f t="shared" si="19"/>
        <v>3.2921262866077932</v>
      </c>
      <c r="D193">
        <f t="shared" ca="1" si="25"/>
        <v>3.428335775215726</v>
      </c>
      <c r="E193">
        <f t="shared" ca="1" si="25"/>
        <v>3.4514237944877073</v>
      </c>
      <c r="F193">
        <f t="shared" ca="1" si="25"/>
        <v>3.5046620393046313</v>
      </c>
      <c r="G193">
        <f t="shared" ca="1" si="25"/>
        <v>3.3713207108273404</v>
      </c>
      <c r="H193">
        <f t="shared" ca="1" si="25"/>
        <v>3.3175747853989703</v>
      </c>
      <c r="I193">
        <f t="shared" ca="1" si="25"/>
        <v>3.407313587899075</v>
      </c>
      <c r="J193">
        <f t="shared" ca="1" si="25"/>
        <v>3.3590889740631602</v>
      </c>
      <c r="K193">
        <f t="shared" ca="1" si="25"/>
        <v>3.3548589483941784</v>
      </c>
      <c r="L193">
        <f t="shared" ca="1" si="25"/>
        <v>3.3012103934851473</v>
      </c>
      <c r="M193">
        <f t="shared" ca="1" si="25"/>
        <v>3.3045331268414015</v>
      </c>
      <c r="N193">
        <f t="shared" ca="1" si="23"/>
        <v>27.235822945349973</v>
      </c>
      <c r="O193">
        <f t="shared" ca="1" si="21"/>
        <v>25.067647665879903</v>
      </c>
      <c r="P193" s="2">
        <f t="shared" ca="1" si="22"/>
        <v>1.7765614143850428</v>
      </c>
    </row>
    <row r="194" spans="1:16" x14ac:dyDescent="0.25">
      <c r="A194">
        <v>175</v>
      </c>
      <c r="C194" s="3">
        <f t="shared" si="19"/>
        <v>3.2921262866077932</v>
      </c>
      <c r="D194">
        <f t="shared" ca="1" si="25"/>
        <v>3.2756516927872079</v>
      </c>
      <c r="E194">
        <f t="shared" ca="1" si="25"/>
        <v>3.1711376409750973</v>
      </c>
      <c r="F194">
        <f t="shared" ca="1" si="25"/>
        <v>3.2222749754596336</v>
      </c>
      <c r="G194">
        <f t="shared" ca="1" si="25"/>
        <v>3.2033140636016149</v>
      </c>
      <c r="H194">
        <f t="shared" ca="1" si="25"/>
        <v>3.2943856496997657</v>
      </c>
      <c r="I194">
        <f t="shared" ca="1" si="25"/>
        <v>3.173118127970723</v>
      </c>
      <c r="J194">
        <f t="shared" ca="1" si="25"/>
        <v>3.2483284887901709</v>
      </c>
      <c r="K194">
        <f t="shared" ca="1" si="25"/>
        <v>3.2900729443434842</v>
      </c>
      <c r="L194">
        <f t="shared" ca="1" si="25"/>
        <v>3.3577420267336007</v>
      </c>
      <c r="M194">
        <f t="shared" ca="1" si="25"/>
        <v>3.2961801552481313</v>
      </c>
      <c r="N194">
        <f t="shared" ca="1" si="23"/>
        <v>27.009270400706043</v>
      </c>
      <c r="O194">
        <f t="shared" ca="1" si="21"/>
        <v>24.902820286991833</v>
      </c>
      <c r="P194" s="2">
        <f t="shared" ca="1" si="22"/>
        <v>1.6197727616233828</v>
      </c>
    </row>
    <row r="195" spans="1:16" x14ac:dyDescent="0.25">
      <c r="A195">
        <v>176</v>
      </c>
      <c r="C195" s="3">
        <f t="shared" si="19"/>
        <v>3.2921262866077932</v>
      </c>
      <c r="D195">
        <f t="shared" ca="1" si="25"/>
        <v>3.336930480538006</v>
      </c>
      <c r="E195">
        <f t="shared" ca="1" si="25"/>
        <v>3.4638382306624966</v>
      </c>
      <c r="F195">
        <f t="shared" ca="1" si="25"/>
        <v>3.5870358629758572</v>
      </c>
      <c r="G195">
        <f t="shared" ca="1" si="25"/>
        <v>3.6681690655030876</v>
      </c>
      <c r="H195">
        <f t="shared" ca="1" si="25"/>
        <v>3.5731344994361249</v>
      </c>
      <c r="I195">
        <f t="shared" ca="1" si="25"/>
        <v>3.4924488456588629</v>
      </c>
      <c r="J195">
        <f t="shared" ca="1" si="25"/>
        <v>3.4875393715620988</v>
      </c>
      <c r="K195">
        <f t="shared" ca="1" si="25"/>
        <v>3.551045744271133</v>
      </c>
      <c r="L195">
        <f t="shared" ca="1" si="25"/>
        <v>3.4070317544591551</v>
      </c>
      <c r="M195">
        <f t="shared" ca="1" si="25"/>
        <v>3.4343305832724829</v>
      </c>
      <c r="N195">
        <f t="shared" ca="1" si="23"/>
        <v>31.010646570206006</v>
      </c>
      <c r="O195">
        <f t="shared" ca="1" si="21"/>
        <v>27.773701943988769</v>
      </c>
      <c r="P195" s="2">
        <f t="shared" ca="1" si="22"/>
        <v>4.3506398680182343</v>
      </c>
    </row>
    <row r="196" spans="1:16" x14ac:dyDescent="0.25">
      <c r="A196">
        <v>177</v>
      </c>
      <c r="C196" s="3">
        <f t="shared" si="19"/>
        <v>3.2921262866077932</v>
      </c>
      <c r="D196">
        <f t="shared" ref="D196:M211" ca="1" si="26">C196+$D$6*($H$5-C196)*$H$7+$D$9*($H$7^0.5)*(NORMINV(RAND(),0,1))</f>
        <v>3.3975597518121461</v>
      </c>
      <c r="E196">
        <f t="shared" ca="1" si="26"/>
        <v>3.263704171014763</v>
      </c>
      <c r="F196">
        <f t="shared" ca="1" si="26"/>
        <v>3.2147607792382855</v>
      </c>
      <c r="G196">
        <f t="shared" ca="1" si="26"/>
        <v>3.173913287669218</v>
      </c>
      <c r="H196">
        <f t="shared" ca="1" si="26"/>
        <v>3.1811148300927812</v>
      </c>
      <c r="I196">
        <f t="shared" ca="1" si="26"/>
        <v>3.130615889443173</v>
      </c>
      <c r="J196">
        <f t="shared" ca="1" si="26"/>
        <v>3.1212048266711903</v>
      </c>
      <c r="K196">
        <f t="shared" ca="1" si="26"/>
        <v>3.2038649600566278</v>
      </c>
      <c r="L196">
        <f t="shared" ca="1" si="26"/>
        <v>3.3920396826596093</v>
      </c>
      <c r="M196">
        <f t="shared" ca="1" si="26"/>
        <v>3.3630655826127573</v>
      </c>
      <c r="N196">
        <f t="shared" ca="1" si="23"/>
        <v>28.87758193806053</v>
      </c>
      <c r="O196">
        <f t="shared" ca="1" si="21"/>
        <v>26.253672381361795</v>
      </c>
      <c r="P196" s="2">
        <f t="shared" ca="1" si="22"/>
        <v>2.9047430219365062</v>
      </c>
    </row>
    <row r="197" spans="1:16" x14ac:dyDescent="0.25">
      <c r="A197">
        <v>178</v>
      </c>
      <c r="C197" s="3">
        <f t="shared" si="19"/>
        <v>3.2921262866077932</v>
      </c>
      <c r="D197">
        <f t="shared" ca="1" si="26"/>
        <v>3.2394220884354392</v>
      </c>
      <c r="E197">
        <f t="shared" ca="1" si="26"/>
        <v>3.3604985627047408</v>
      </c>
      <c r="F197">
        <f t="shared" ca="1" si="26"/>
        <v>3.5017626975507254</v>
      </c>
      <c r="G197">
        <f t="shared" ca="1" si="26"/>
        <v>3.5877661070194886</v>
      </c>
      <c r="H197">
        <f t="shared" ca="1" si="26"/>
        <v>3.6135413635594476</v>
      </c>
      <c r="I197">
        <f t="shared" ca="1" si="26"/>
        <v>3.454787859494596</v>
      </c>
      <c r="J197">
        <f t="shared" ca="1" si="26"/>
        <v>3.4601824138628392</v>
      </c>
      <c r="K197">
        <f t="shared" ca="1" si="26"/>
        <v>3.5483694204546952</v>
      </c>
      <c r="L197">
        <f t="shared" ca="1" si="26"/>
        <v>3.554724731159022</v>
      </c>
      <c r="M197">
        <f t="shared" ca="1" si="26"/>
        <v>3.4187363715014643</v>
      </c>
      <c r="N197">
        <f t="shared" ca="1" si="23"/>
        <v>30.530811032732707</v>
      </c>
      <c r="O197">
        <f t="shared" ca="1" si="21"/>
        <v>27.433738626705466</v>
      </c>
      <c r="P197" s="2">
        <f t="shared" ca="1" si="22"/>
        <v>4.0272567573674847</v>
      </c>
    </row>
    <row r="198" spans="1:16" x14ac:dyDescent="0.25">
      <c r="A198">
        <v>179</v>
      </c>
      <c r="C198" s="3">
        <f t="shared" si="19"/>
        <v>3.2921262866077932</v>
      </c>
      <c r="D198">
        <f t="shared" ca="1" si="26"/>
        <v>3.3842019585427972</v>
      </c>
      <c r="E198">
        <f t="shared" ca="1" si="26"/>
        <v>3.5179660441851812</v>
      </c>
      <c r="F198">
        <f t="shared" ca="1" si="26"/>
        <v>3.3997760250549085</v>
      </c>
      <c r="G198">
        <f t="shared" ca="1" si="26"/>
        <v>3.3013053774921644</v>
      </c>
      <c r="H198">
        <f t="shared" ca="1" si="26"/>
        <v>3.3597020225316165</v>
      </c>
      <c r="I198">
        <f t="shared" ca="1" si="26"/>
        <v>3.3957715188921669</v>
      </c>
      <c r="J198">
        <f t="shared" ca="1" si="26"/>
        <v>3.3483507544747471</v>
      </c>
      <c r="K198">
        <f t="shared" ca="1" si="26"/>
        <v>3.4294573478865451</v>
      </c>
      <c r="L198">
        <f t="shared" ca="1" si="26"/>
        <v>3.3609689753270438</v>
      </c>
      <c r="M198">
        <f t="shared" ca="1" si="26"/>
        <v>3.3850044443868956</v>
      </c>
      <c r="N198">
        <f t="shared" ca="1" si="23"/>
        <v>29.518123905823035</v>
      </c>
      <c r="O198">
        <f t="shared" ca="1" si="21"/>
        <v>26.712530662946207</v>
      </c>
      <c r="P198" s="2">
        <f t="shared" ca="1" si="22"/>
        <v>3.3412225210554332</v>
      </c>
    </row>
    <row r="199" spans="1:16" x14ac:dyDescent="0.25">
      <c r="A199">
        <v>180</v>
      </c>
      <c r="C199" s="3">
        <f t="shared" si="19"/>
        <v>3.2921262866077932</v>
      </c>
      <c r="D199">
        <f t="shared" ca="1" si="26"/>
        <v>3.3599403711709872</v>
      </c>
      <c r="E199">
        <f t="shared" ca="1" si="26"/>
        <v>3.2049247835857959</v>
      </c>
      <c r="F199">
        <f t="shared" ca="1" si="26"/>
        <v>3.2077159818008334</v>
      </c>
      <c r="G199">
        <f t="shared" ca="1" si="26"/>
        <v>3.3146198963409543</v>
      </c>
      <c r="H199">
        <f t="shared" ca="1" si="26"/>
        <v>3.1802976329117252</v>
      </c>
      <c r="I199">
        <f t="shared" ca="1" si="26"/>
        <v>3.2529506044283663</v>
      </c>
      <c r="J199">
        <f t="shared" ca="1" si="26"/>
        <v>3.26008826172222</v>
      </c>
      <c r="K199">
        <f t="shared" ca="1" si="26"/>
        <v>3.1770991108623523</v>
      </c>
      <c r="L199">
        <f t="shared" ca="1" si="26"/>
        <v>3.2650017242874743</v>
      </c>
      <c r="M199">
        <f t="shared" ca="1" si="26"/>
        <v>3.322843468592712</v>
      </c>
      <c r="N199">
        <f t="shared" ca="1" si="23"/>
        <v>27.739113823960267</v>
      </c>
      <c r="O199">
        <f t="shared" ca="1" si="21"/>
        <v>25.432788596710946</v>
      </c>
      <c r="P199" s="2">
        <f t="shared" ca="1" si="22"/>
        <v>2.1238942118811108</v>
      </c>
    </row>
    <row r="200" spans="1:16" x14ac:dyDescent="0.25">
      <c r="A200">
        <v>181</v>
      </c>
      <c r="C200" s="3">
        <f t="shared" si="19"/>
        <v>3.2921262866077932</v>
      </c>
      <c r="D200">
        <f t="shared" ca="1" si="26"/>
        <v>3.1881914880327424</v>
      </c>
      <c r="E200">
        <f t="shared" ca="1" si="26"/>
        <v>3.1396694197328618</v>
      </c>
      <c r="F200">
        <f t="shared" ca="1" si="26"/>
        <v>3.0603865539824162</v>
      </c>
      <c r="G200">
        <f t="shared" ca="1" si="26"/>
        <v>2.9741981058185809</v>
      </c>
      <c r="H200">
        <f t="shared" ca="1" si="26"/>
        <v>2.7712928592530162</v>
      </c>
      <c r="I200">
        <f t="shared" ca="1" si="26"/>
        <v>2.7558836739480728</v>
      </c>
      <c r="J200">
        <f t="shared" ca="1" si="26"/>
        <v>2.9157394707597315</v>
      </c>
      <c r="K200">
        <f t="shared" ca="1" si="26"/>
        <v>2.8384150940138864</v>
      </c>
      <c r="L200">
        <f t="shared" ca="1" si="26"/>
        <v>2.887445365598059</v>
      </c>
      <c r="M200">
        <f t="shared" ca="1" si="26"/>
        <v>2.864016899678147</v>
      </c>
      <c r="N200">
        <f t="shared" ca="1" si="23"/>
        <v>17.531809202413829</v>
      </c>
      <c r="O200">
        <f t="shared" ca="1" si="21"/>
        <v>17.701809648139065</v>
      </c>
      <c r="P200" s="2">
        <f t="shared" ca="1" si="22"/>
        <v>0</v>
      </c>
    </row>
    <row r="201" spans="1:16" x14ac:dyDescent="0.25">
      <c r="A201">
        <v>182</v>
      </c>
      <c r="C201" s="3">
        <f t="shared" si="19"/>
        <v>3.2921262866077932</v>
      </c>
      <c r="D201">
        <f t="shared" ca="1" si="26"/>
        <v>3.228438683426794</v>
      </c>
      <c r="E201">
        <f t="shared" ca="1" si="26"/>
        <v>3.1763616056218242</v>
      </c>
      <c r="F201">
        <f t="shared" ca="1" si="26"/>
        <v>3.074223355208006</v>
      </c>
      <c r="G201">
        <f t="shared" ca="1" si="26"/>
        <v>3.0860218404834314</v>
      </c>
      <c r="H201">
        <f t="shared" ca="1" si="26"/>
        <v>3.1347016518277946</v>
      </c>
      <c r="I201">
        <f t="shared" ca="1" si="26"/>
        <v>3.1776062062819768</v>
      </c>
      <c r="J201">
        <f t="shared" ca="1" si="26"/>
        <v>3.1687140326418928</v>
      </c>
      <c r="K201">
        <f t="shared" ca="1" si="26"/>
        <v>3.132689624542786</v>
      </c>
      <c r="L201">
        <f t="shared" ca="1" si="26"/>
        <v>3.2470388938628783</v>
      </c>
      <c r="M201">
        <f t="shared" ca="1" si="26"/>
        <v>3.2856358960972813</v>
      </c>
      <c r="N201">
        <f t="shared" ca="1" si="23"/>
        <v>26.72597385499359</v>
      </c>
      <c r="O201">
        <f t="shared" ca="1" si="21"/>
        <v>24.696299374046546</v>
      </c>
      <c r="P201" s="2">
        <f t="shared" ca="1" si="22"/>
        <v>1.4233239924550756</v>
      </c>
    </row>
    <row r="202" spans="1:16" x14ac:dyDescent="0.25">
      <c r="A202">
        <v>183</v>
      </c>
      <c r="C202" s="3">
        <f t="shared" si="19"/>
        <v>3.2921262866077932</v>
      </c>
      <c r="D202">
        <f t="shared" ca="1" si="26"/>
        <v>3.521252460963141</v>
      </c>
      <c r="E202">
        <f t="shared" ca="1" si="26"/>
        <v>3.5280147928322694</v>
      </c>
      <c r="F202">
        <f t="shared" ca="1" si="26"/>
        <v>3.5015363488799451</v>
      </c>
      <c r="G202">
        <f t="shared" ca="1" si="26"/>
        <v>3.502592498642926</v>
      </c>
      <c r="H202">
        <f t="shared" ca="1" si="26"/>
        <v>3.4175775242126556</v>
      </c>
      <c r="I202">
        <f t="shared" ca="1" si="26"/>
        <v>3.4379549376136347</v>
      </c>
      <c r="J202">
        <f t="shared" ca="1" si="26"/>
        <v>3.3320761285695526</v>
      </c>
      <c r="K202">
        <f t="shared" ca="1" si="26"/>
        <v>3.4409684841519916</v>
      </c>
      <c r="L202">
        <f t="shared" ca="1" si="26"/>
        <v>3.5153238802907669</v>
      </c>
      <c r="M202">
        <f t="shared" ca="1" si="26"/>
        <v>3.4347598411702824</v>
      </c>
      <c r="N202">
        <f t="shared" ca="1" si="23"/>
        <v>31.023960992618182</v>
      </c>
      <c r="O202">
        <f t="shared" ca="1" si="21"/>
        <v>27.783119369340653</v>
      </c>
      <c r="P202" s="2">
        <f t="shared" ca="1" si="22"/>
        <v>4.3595980001159855</v>
      </c>
    </row>
    <row r="203" spans="1:16" x14ac:dyDescent="0.25">
      <c r="A203">
        <v>184</v>
      </c>
      <c r="C203" s="3">
        <f t="shared" si="19"/>
        <v>3.2921262866077932</v>
      </c>
      <c r="D203">
        <f t="shared" ca="1" si="26"/>
        <v>3.2844853226793891</v>
      </c>
      <c r="E203">
        <f t="shared" ca="1" si="26"/>
        <v>3.2786919305878421</v>
      </c>
      <c r="F203">
        <f t="shared" ca="1" si="26"/>
        <v>3.323140739134872</v>
      </c>
      <c r="G203">
        <f t="shared" ca="1" si="26"/>
        <v>3.3457575253444212</v>
      </c>
      <c r="H203">
        <f t="shared" ca="1" si="26"/>
        <v>3.3526791213883262</v>
      </c>
      <c r="I203">
        <f t="shared" ca="1" si="26"/>
        <v>3.3706559570493835</v>
      </c>
      <c r="J203">
        <f t="shared" ca="1" si="26"/>
        <v>3.4109682777737169</v>
      </c>
      <c r="K203">
        <f t="shared" ca="1" si="26"/>
        <v>3.5072371802756019</v>
      </c>
      <c r="L203">
        <f t="shared" ca="1" si="26"/>
        <v>3.523044907276101</v>
      </c>
      <c r="M203">
        <f t="shared" ca="1" si="26"/>
        <v>3.6417016135003335</v>
      </c>
      <c r="N203">
        <f t="shared" ca="1" si="23"/>
        <v>38.156709487554203</v>
      </c>
      <c r="O203">
        <f t="shared" ca="1" si="21"/>
        <v>32.71609739170146</v>
      </c>
      <c r="P203" s="2">
        <f t="shared" ca="1" si="22"/>
        <v>9.0519918454009272</v>
      </c>
    </row>
    <row r="204" spans="1:16" x14ac:dyDescent="0.25">
      <c r="A204">
        <v>185</v>
      </c>
      <c r="C204" s="3">
        <f t="shared" si="19"/>
        <v>3.2921262866077932</v>
      </c>
      <c r="D204">
        <f t="shared" ca="1" si="26"/>
        <v>3.3335677383127491</v>
      </c>
      <c r="E204">
        <f t="shared" ca="1" si="26"/>
        <v>3.2041366333693775</v>
      </c>
      <c r="F204">
        <f t="shared" ca="1" si="26"/>
        <v>3.0778955626579627</v>
      </c>
      <c r="G204">
        <f t="shared" ca="1" si="26"/>
        <v>3.0611039664785609</v>
      </c>
      <c r="H204">
        <f t="shared" ca="1" si="26"/>
        <v>3.0130177112181973</v>
      </c>
      <c r="I204">
        <f t="shared" ca="1" si="26"/>
        <v>3.1035117613888192</v>
      </c>
      <c r="J204">
        <f t="shared" ca="1" si="26"/>
        <v>3.0207095101745205</v>
      </c>
      <c r="K204">
        <f t="shared" ca="1" si="26"/>
        <v>3.0646332920903325</v>
      </c>
      <c r="L204">
        <f t="shared" ca="1" si="26"/>
        <v>3.0684890509626035</v>
      </c>
      <c r="M204">
        <f t="shared" ca="1" si="26"/>
        <v>2.9134338916312723</v>
      </c>
      <c r="N204">
        <f t="shared" ca="1" si="23"/>
        <v>18.419942176102495</v>
      </c>
      <c r="O204">
        <f t="shared" ca="1" si="21"/>
        <v>18.406345321026805</v>
      </c>
      <c r="P204" s="2">
        <f t="shared" ca="1" si="22"/>
        <v>0</v>
      </c>
    </row>
    <row r="205" spans="1:16" x14ac:dyDescent="0.25">
      <c r="A205">
        <v>186</v>
      </c>
      <c r="C205" s="3">
        <f t="shared" si="19"/>
        <v>3.2921262866077932</v>
      </c>
      <c r="D205">
        <f t="shared" ca="1" si="26"/>
        <v>3.3604825859914844</v>
      </c>
      <c r="E205">
        <f t="shared" ca="1" si="26"/>
        <v>3.2447127629165342</v>
      </c>
      <c r="F205">
        <f t="shared" ca="1" si="26"/>
        <v>3.188563508298119</v>
      </c>
      <c r="G205">
        <f t="shared" ca="1" si="26"/>
        <v>3.1377833481833242</v>
      </c>
      <c r="H205">
        <f t="shared" ca="1" si="26"/>
        <v>3.0038407945437546</v>
      </c>
      <c r="I205">
        <f t="shared" ca="1" si="26"/>
        <v>2.9811351597326494</v>
      </c>
      <c r="J205">
        <f t="shared" ca="1" si="26"/>
        <v>2.9964657631592084</v>
      </c>
      <c r="K205">
        <f t="shared" ca="1" si="26"/>
        <v>3.0104644525973927</v>
      </c>
      <c r="L205">
        <f t="shared" ca="1" si="26"/>
        <v>3.044966133229686</v>
      </c>
      <c r="M205">
        <f t="shared" ca="1" si="26"/>
        <v>3.105806038448542</v>
      </c>
      <c r="N205">
        <f t="shared" ca="1" si="23"/>
        <v>22.327208312601648</v>
      </c>
      <c r="O205">
        <f t="shared" ca="1" si="21"/>
        <v>21.426474065968229</v>
      </c>
      <c r="P205" s="2">
        <f t="shared" ca="1" si="22"/>
        <v>0</v>
      </c>
    </row>
    <row r="206" spans="1:16" x14ac:dyDescent="0.25">
      <c r="A206">
        <v>187</v>
      </c>
      <c r="C206" s="3">
        <f t="shared" si="19"/>
        <v>3.2921262866077932</v>
      </c>
      <c r="D206">
        <f t="shared" ca="1" si="26"/>
        <v>3.380401590208105</v>
      </c>
      <c r="E206">
        <f t="shared" ca="1" si="26"/>
        <v>3.3268307104229859</v>
      </c>
      <c r="F206">
        <f t="shared" ca="1" si="26"/>
        <v>3.2945331025548419</v>
      </c>
      <c r="G206">
        <f t="shared" ca="1" si="26"/>
        <v>3.1996405338861797</v>
      </c>
      <c r="H206">
        <f t="shared" ca="1" si="26"/>
        <v>2.9964366009464953</v>
      </c>
      <c r="I206">
        <f t="shared" ca="1" si="26"/>
        <v>2.9943111684421249</v>
      </c>
      <c r="J206">
        <f t="shared" ca="1" si="26"/>
        <v>3.127540384519349</v>
      </c>
      <c r="K206">
        <f t="shared" ca="1" si="26"/>
        <v>3.200021895556993</v>
      </c>
      <c r="L206">
        <f t="shared" ca="1" si="26"/>
        <v>3.1258005211605813</v>
      </c>
      <c r="M206">
        <f t="shared" ca="1" si="26"/>
        <v>3.1263476304460749</v>
      </c>
      <c r="N206">
        <f t="shared" ca="1" si="23"/>
        <v>22.790587697603005</v>
      </c>
      <c r="O206">
        <f t="shared" ca="1" si="21"/>
        <v>21.776918308743223</v>
      </c>
      <c r="P206" s="2">
        <f t="shared" ca="1" si="22"/>
        <v>0</v>
      </c>
    </row>
    <row r="207" spans="1:16" x14ac:dyDescent="0.25">
      <c r="A207">
        <v>188</v>
      </c>
      <c r="C207" s="3">
        <f t="shared" si="19"/>
        <v>3.2921262866077932</v>
      </c>
      <c r="D207">
        <f t="shared" ca="1" si="26"/>
        <v>3.2297109611284434</v>
      </c>
      <c r="E207">
        <f t="shared" ca="1" si="26"/>
        <v>3.1749728621225684</v>
      </c>
      <c r="F207">
        <f t="shared" ca="1" si="26"/>
        <v>3.2198182670907927</v>
      </c>
      <c r="G207">
        <f t="shared" ca="1" si="26"/>
        <v>3.241919253527318</v>
      </c>
      <c r="H207">
        <f t="shared" ca="1" si="26"/>
        <v>3.2099515753659325</v>
      </c>
      <c r="I207">
        <f t="shared" ca="1" si="26"/>
        <v>3.2800221170415371</v>
      </c>
      <c r="J207">
        <f t="shared" ca="1" si="26"/>
        <v>3.2579146580144385</v>
      </c>
      <c r="K207">
        <f t="shared" ca="1" si="26"/>
        <v>3.2505820001724333</v>
      </c>
      <c r="L207">
        <f t="shared" ca="1" si="26"/>
        <v>3.3085187623098946</v>
      </c>
      <c r="M207">
        <f t="shared" ca="1" si="26"/>
        <v>3.3371263594735838</v>
      </c>
      <c r="N207">
        <f t="shared" ca="1" si="23"/>
        <v>28.138151481853058</v>
      </c>
      <c r="O207">
        <f t="shared" ca="1" si="21"/>
        <v>25.721303599622377</v>
      </c>
      <c r="P207" s="2">
        <f t="shared" ca="1" si="22"/>
        <v>2.3983381720603734</v>
      </c>
    </row>
    <row r="208" spans="1:16" x14ac:dyDescent="0.25">
      <c r="A208">
        <v>189</v>
      </c>
      <c r="C208" s="3">
        <f t="shared" si="19"/>
        <v>3.2921262866077932</v>
      </c>
      <c r="D208">
        <f t="shared" ca="1" si="26"/>
        <v>3.3680255088653084</v>
      </c>
      <c r="E208">
        <f t="shared" ca="1" si="26"/>
        <v>3.4827796013509968</v>
      </c>
      <c r="F208">
        <f t="shared" ca="1" si="26"/>
        <v>3.4061280041331861</v>
      </c>
      <c r="G208">
        <f t="shared" ca="1" si="26"/>
        <v>3.3519265935216844</v>
      </c>
      <c r="H208">
        <f t="shared" ca="1" si="26"/>
        <v>3.3205245393246932</v>
      </c>
      <c r="I208">
        <f t="shared" ca="1" si="26"/>
        <v>3.2361287377779178</v>
      </c>
      <c r="J208">
        <f t="shared" ca="1" si="26"/>
        <v>3.2293516702286289</v>
      </c>
      <c r="K208">
        <f t="shared" ca="1" si="26"/>
        <v>3.2795554926773161</v>
      </c>
      <c r="L208">
        <f t="shared" ca="1" si="26"/>
        <v>3.2584341158737642</v>
      </c>
      <c r="M208">
        <f t="shared" ca="1" si="26"/>
        <v>3.2711756572403958</v>
      </c>
      <c r="N208">
        <f t="shared" ca="1" si="23"/>
        <v>26.342290650368465</v>
      </c>
      <c r="O208">
        <f t="shared" ca="1" si="21"/>
        <v>24.415861737578894</v>
      </c>
      <c r="P208" s="2">
        <f t="shared" ca="1" si="22"/>
        <v>1.1565634609096098</v>
      </c>
    </row>
    <row r="209" spans="1:16" x14ac:dyDescent="0.25">
      <c r="A209">
        <v>190</v>
      </c>
      <c r="C209" s="3">
        <f t="shared" si="19"/>
        <v>3.2921262866077932</v>
      </c>
      <c r="D209">
        <f t="shared" ca="1" si="26"/>
        <v>3.3474894499633878</v>
      </c>
      <c r="E209">
        <f t="shared" ca="1" si="26"/>
        <v>3.4363957870082551</v>
      </c>
      <c r="F209">
        <f t="shared" ca="1" si="26"/>
        <v>3.4335609315375901</v>
      </c>
      <c r="G209">
        <f t="shared" ca="1" si="26"/>
        <v>3.3582153358664453</v>
      </c>
      <c r="H209">
        <f t="shared" ca="1" si="26"/>
        <v>3.3630892424500356</v>
      </c>
      <c r="I209">
        <f t="shared" ca="1" si="26"/>
        <v>3.3347195102845939</v>
      </c>
      <c r="J209">
        <f t="shared" ca="1" si="26"/>
        <v>3.194233569443977</v>
      </c>
      <c r="K209">
        <f t="shared" ca="1" si="26"/>
        <v>3.2314386721003636</v>
      </c>
      <c r="L209">
        <f t="shared" ca="1" si="26"/>
        <v>3.1937634211681174</v>
      </c>
      <c r="M209">
        <f t="shared" ca="1" si="26"/>
        <v>3.1251474439080358</v>
      </c>
      <c r="N209">
        <f t="shared" ca="1" si="23"/>
        <v>22.763251148814675</v>
      </c>
      <c r="O209">
        <f t="shared" ca="1" si="21"/>
        <v>21.756286093435396</v>
      </c>
      <c r="P209" s="2">
        <f t="shared" ca="1" si="22"/>
        <v>0</v>
      </c>
    </row>
    <row r="210" spans="1:16" x14ac:dyDescent="0.25">
      <c r="A210">
        <v>191</v>
      </c>
      <c r="C210" s="3">
        <f t="shared" si="19"/>
        <v>3.2921262866077932</v>
      </c>
      <c r="D210">
        <f t="shared" ca="1" si="26"/>
        <v>3.2819578868951638</v>
      </c>
      <c r="E210">
        <f t="shared" ca="1" si="26"/>
        <v>3.223239108354786</v>
      </c>
      <c r="F210">
        <f t="shared" ca="1" si="26"/>
        <v>3.2111408976219717</v>
      </c>
      <c r="G210">
        <f t="shared" ca="1" si="26"/>
        <v>2.8766404111930619</v>
      </c>
      <c r="H210">
        <f t="shared" ca="1" si="26"/>
        <v>2.8971176675427337</v>
      </c>
      <c r="I210">
        <f t="shared" ca="1" si="26"/>
        <v>3.0632587615300295</v>
      </c>
      <c r="J210">
        <f t="shared" ca="1" si="26"/>
        <v>2.919368536483006</v>
      </c>
      <c r="K210">
        <f t="shared" ca="1" si="26"/>
        <v>2.8990446787607995</v>
      </c>
      <c r="L210">
        <f t="shared" ca="1" si="26"/>
        <v>2.9345823382343204</v>
      </c>
      <c r="M210">
        <f t="shared" ca="1" si="26"/>
        <v>2.7595034840047283</v>
      </c>
      <c r="N210">
        <f t="shared" ca="1" si="23"/>
        <v>15.792000020744412</v>
      </c>
      <c r="O210">
        <f t="shared" ca="1" si="21"/>
        <v>16.299333191775563</v>
      </c>
      <c r="P210" s="2">
        <f t="shared" ca="1" si="22"/>
        <v>0</v>
      </c>
    </row>
    <row r="211" spans="1:16" x14ac:dyDescent="0.25">
      <c r="A211">
        <v>192</v>
      </c>
      <c r="C211" s="3">
        <f t="shared" si="19"/>
        <v>3.2921262866077932</v>
      </c>
      <c r="D211">
        <f t="shared" ca="1" si="26"/>
        <v>3.2868421235718639</v>
      </c>
      <c r="E211">
        <f t="shared" ca="1" si="26"/>
        <v>3.2718020271828085</v>
      </c>
      <c r="F211">
        <f t="shared" ca="1" si="26"/>
        <v>3.2459073621183538</v>
      </c>
      <c r="G211">
        <f t="shared" ca="1" si="26"/>
        <v>3.1273044869293658</v>
      </c>
      <c r="H211">
        <f t="shared" ca="1" si="26"/>
        <v>3.0637424201208527</v>
      </c>
      <c r="I211">
        <f t="shared" ca="1" si="26"/>
        <v>3.0019840808404585</v>
      </c>
      <c r="J211">
        <f t="shared" ca="1" si="26"/>
        <v>3.0639536158874967</v>
      </c>
      <c r="K211">
        <f t="shared" ca="1" si="26"/>
        <v>3.0952724677854699</v>
      </c>
      <c r="L211">
        <f t="shared" ca="1" si="26"/>
        <v>2.9420437093758949</v>
      </c>
      <c r="M211">
        <f t="shared" ca="1" si="26"/>
        <v>2.8770288231403707</v>
      </c>
      <c r="N211">
        <f t="shared" ca="1" si="23"/>
        <v>17.761422376791089</v>
      </c>
      <c r="O211">
        <f t="shared" ca="1" si="21"/>
        <v>17.884661392432175</v>
      </c>
      <c r="P211" s="2">
        <f t="shared" ca="1" si="22"/>
        <v>0</v>
      </c>
    </row>
    <row r="212" spans="1:16" x14ac:dyDescent="0.25">
      <c r="A212">
        <v>193</v>
      </c>
      <c r="C212" s="3">
        <f t="shared" ref="C212:C275" si="27">$H$6</f>
        <v>3.2921262866077932</v>
      </c>
      <c r="D212">
        <f t="shared" ref="D212:M227" ca="1" si="28">C212+$D$6*($H$5-C212)*$H$7+$D$9*($H$7^0.5)*(NORMINV(RAND(),0,1))</f>
        <v>3.3359450266182136</v>
      </c>
      <c r="E212">
        <f t="shared" ca="1" si="28"/>
        <v>3.4058589082557837</v>
      </c>
      <c r="F212">
        <f t="shared" ca="1" si="28"/>
        <v>3.3888185669375526</v>
      </c>
      <c r="G212">
        <f t="shared" ca="1" si="28"/>
        <v>3.4819026357128346</v>
      </c>
      <c r="H212">
        <f t="shared" ca="1" si="28"/>
        <v>3.4753986527508696</v>
      </c>
      <c r="I212">
        <f t="shared" ca="1" si="28"/>
        <v>3.540418171807969</v>
      </c>
      <c r="J212">
        <f t="shared" ca="1" si="28"/>
        <v>3.4313226890794537</v>
      </c>
      <c r="K212">
        <f t="shared" ca="1" si="28"/>
        <v>3.3588599854178431</v>
      </c>
      <c r="L212">
        <f t="shared" ca="1" si="28"/>
        <v>3.2771933169787753</v>
      </c>
      <c r="M212">
        <f t="shared" ca="1" si="28"/>
        <v>3.1913008353304351</v>
      </c>
      <c r="N212">
        <f t="shared" ca="1" si="23"/>
        <v>24.320043246652094</v>
      </c>
      <c r="O212">
        <f t="shared" ref="O212:O275" ca="1" si="29">EXP(($H$9*LN(N212))+(1-$H$9)*$H$5+(($D$9^2)/(4*$D$6))*(1-$H$9^2))</f>
        <v>22.923197787254793</v>
      </c>
      <c r="P212" s="2">
        <f t="shared" ref="P212:P275" ca="1" si="30">(MAX(O212-$D$5,0))*$H$8</f>
        <v>0</v>
      </c>
    </row>
    <row r="213" spans="1:16" x14ac:dyDescent="0.25">
      <c r="A213">
        <v>194</v>
      </c>
      <c r="C213" s="3">
        <f t="shared" si="27"/>
        <v>3.2921262866077932</v>
      </c>
      <c r="D213">
        <f t="shared" ca="1" si="28"/>
        <v>3.391762281685188</v>
      </c>
      <c r="E213">
        <f t="shared" ca="1" si="28"/>
        <v>3.3480689558532175</v>
      </c>
      <c r="F213">
        <f t="shared" ca="1" si="28"/>
        <v>3.4427162408634433</v>
      </c>
      <c r="G213">
        <f t="shared" ca="1" si="28"/>
        <v>3.4719459198882401</v>
      </c>
      <c r="H213">
        <f t="shared" ca="1" si="28"/>
        <v>3.4183349943921986</v>
      </c>
      <c r="I213">
        <f t="shared" ca="1" si="28"/>
        <v>3.5474100998039138</v>
      </c>
      <c r="J213">
        <f t="shared" ca="1" si="28"/>
        <v>3.6061080386603326</v>
      </c>
      <c r="K213">
        <f t="shared" ca="1" si="28"/>
        <v>3.5784877500898382</v>
      </c>
      <c r="L213">
        <f t="shared" ca="1" si="28"/>
        <v>3.6274456528698025</v>
      </c>
      <c r="M213">
        <f t="shared" ca="1" si="28"/>
        <v>3.7050989647191135</v>
      </c>
      <c r="N213">
        <f t="shared" ref="N213:N276" ca="1" si="31">EXP(M213)</f>
        <v>40.654070436463606</v>
      </c>
      <c r="O213">
        <f t="shared" ca="1" si="29"/>
        <v>34.395895297830215</v>
      </c>
      <c r="P213" s="2">
        <f t="shared" ca="1" si="30"/>
        <v>10.649865040925286</v>
      </c>
    </row>
    <row r="214" spans="1:16" x14ac:dyDescent="0.25">
      <c r="A214">
        <v>195</v>
      </c>
      <c r="C214" s="3">
        <f t="shared" si="27"/>
        <v>3.2921262866077932</v>
      </c>
      <c r="D214">
        <f t="shared" ca="1" si="28"/>
        <v>3.268323373225706</v>
      </c>
      <c r="E214">
        <f t="shared" ca="1" si="28"/>
        <v>3.4711198361158866</v>
      </c>
      <c r="F214">
        <f t="shared" ca="1" si="28"/>
        <v>3.6214101594875743</v>
      </c>
      <c r="G214">
        <f t="shared" ca="1" si="28"/>
        <v>3.5577071120961383</v>
      </c>
      <c r="H214">
        <f t="shared" ca="1" si="28"/>
        <v>3.4861421830413653</v>
      </c>
      <c r="I214">
        <f t="shared" ca="1" si="28"/>
        <v>3.5258839491894571</v>
      </c>
      <c r="J214">
        <f t="shared" ca="1" si="28"/>
        <v>3.5723637603899649</v>
      </c>
      <c r="K214">
        <f t="shared" ca="1" si="28"/>
        <v>3.5285337872078224</v>
      </c>
      <c r="L214">
        <f t="shared" ca="1" si="28"/>
        <v>3.5994152785368607</v>
      </c>
      <c r="M214">
        <f t="shared" ca="1" si="28"/>
        <v>3.7734517911006575</v>
      </c>
      <c r="N214">
        <f t="shared" ca="1" si="31"/>
        <v>43.530062488946584</v>
      </c>
      <c r="O214">
        <f t="shared" ca="1" si="29"/>
        <v>36.303747607107688</v>
      </c>
      <c r="P214" s="2">
        <f t="shared" ca="1" si="30"/>
        <v>12.464670295111656</v>
      </c>
    </row>
    <row r="215" spans="1:16" x14ac:dyDescent="0.25">
      <c r="A215">
        <v>196</v>
      </c>
      <c r="C215" s="3">
        <f t="shared" si="27"/>
        <v>3.2921262866077932</v>
      </c>
      <c r="D215">
        <f t="shared" ca="1" si="28"/>
        <v>3.337750725456246</v>
      </c>
      <c r="E215">
        <f t="shared" ca="1" si="28"/>
        <v>3.3475282005597635</v>
      </c>
      <c r="F215">
        <f t="shared" ca="1" si="28"/>
        <v>3.299165523763298</v>
      </c>
      <c r="G215">
        <f t="shared" ca="1" si="28"/>
        <v>3.3944707414672024</v>
      </c>
      <c r="H215">
        <f t="shared" ca="1" si="28"/>
        <v>3.4198500017903259</v>
      </c>
      <c r="I215">
        <f t="shared" ca="1" si="28"/>
        <v>3.3507218105141083</v>
      </c>
      <c r="J215">
        <f t="shared" ca="1" si="28"/>
        <v>3.2965933154024305</v>
      </c>
      <c r="K215">
        <f t="shared" ca="1" si="28"/>
        <v>3.2143698510361869</v>
      </c>
      <c r="L215">
        <f t="shared" ca="1" si="28"/>
        <v>3.1703767108719219</v>
      </c>
      <c r="M215">
        <f t="shared" ca="1" si="28"/>
        <v>3.1492018933701407</v>
      </c>
      <c r="N215">
        <f t="shared" ca="1" si="31"/>
        <v>23.31744734334444</v>
      </c>
      <c r="O215">
        <f t="shared" ca="1" si="29"/>
        <v>22.173557400842647</v>
      </c>
      <c r="P215" s="2">
        <f t="shared" ca="1" si="30"/>
        <v>0</v>
      </c>
    </row>
    <row r="216" spans="1:16" x14ac:dyDescent="0.25">
      <c r="A216">
        <v>197</v>
      </c>
      <c r="C216" s="3">
        <f t="shared" si="27"/>
        <v>3.2921262866077932</v>
      </c>
      <c r="D216">
        <f t="shared" ca="1" si="28"/>
        <v>3.3220717737800349</v>
      </c>
      <c r="E216">
        <f t="shared" ca="1" si="28"/>
        <v>3.3661518539444164</v>
      </c>
      <c r="F216">
        <f t="shared" ca="1" si="28"/>
        <v>3.3096393754065834</v>
      </c>
      <c r="G216">
        <f t="shared" ca="1" si="28"/>
        <v>3.3224386696108752</v>
      </c>
      <c r="H216">
        <f t="shared" ca="1" si="28"/>
        <v>3.4259174144152191</v>
      </c>
      <c r="I216">
        <f t="shared" ca="1" si="28"/>
        <v>3.4205349537866852</v>
      </c>
      <c r="J216">
        <f t="shared" ca="1" si="28"/>
        <v>3.3845629935179229</v>
      </c>
      <c r="K216">
        <f t="shared" ca="1" si="28"/>
        <v>3.3824219934799804</v>
      </c>
      <c r="L216">
        <f t="shared" ca="1" si="28"/>
        <v>3.3278584853346773</v>
      </c>
      <c r="M216">
        <f t="shared" ca="1" si="28"/>
        <v>3.2952255687905301</v>
      </c>
      <c r="N216">
        <f t="shared" ca="1" si="31"/>
        <v>26.98350001893747</v>
      </c>
      <c r="O216">
        <f t="shared" ca="1" si="29"/>
        <v>24.88405277916825</v>
      </c>
      <c r="P216" s="2">
        <f t="shared" ca="1" si="30"/>
        <v>1.6019205559570435</v>
      </c>
    </row>
    <row r="217" spans="1:16" x14ac:dyDescent="0.25">
      <c r="A217">
        <v>198</v>
      </c>
      <c r="C217" s="3">
        <f t="shared" si="27"/>
        <v>3.2921262866077932</v>
      </c>
      <c r="D217">
        <f t="shared" ca="1" si="28"/>
        <v>3.1979148703675997</v>
      </c>
      <c r="E217">
        <f t="shared" ca="1" si="28"/>
        <v>3.4288453309033198</v>
      </c>
      <c r="F217">
        <f t="shared" ca="1" si="28"/>
        <v>3.3798940355272804</v>
      </c>
      <c r="G217">
        <f t="shared" ca="1" si="28"/>
        <v>3.5199363221950155</v>
      </c>
      <c r="H217">
        <f t="shared" ca="1" si="28"/>
        <v>3.5361846092589482</v>
      </c>
      <c r="I217">
        <f t="shared" ca="1" si="28"/>
        <v>3.5033254105173874</v>
      </c>
      <c r="J217">
        <f t="shared" ca="1" si="28"/>
        <v>3.3875498584041508</v>
      </c>
      <c r="K217">
        <f t="shared" ca="1" si="28"/>
        <v>3.349219152803709</v>
      </c>
      <c r="L217">
        <f t="shared" ca="1" si="28"/>
        <v>3.3690124317894945</v>
      </c>
      <c r="M217">
        <f t="shared" ca="1" si="28"/>
        <v>3.2889083095605098</v>
      </c>
      <c r="N217">
        <f t="shared" ca="1" si="31"/>
        <v>26.813575547959363</v>
      </c>
      <c r="O217">
        <f t="shared" ca="1" si="29"/>
        <v>24.760209237498504</v>
      </c>
      <c r="P217" s="2">
        <f t="shared" ca="1" si="30"/>
        <v>1.4841169350864005</v>
      </c>
    </row>
    <row r="218" spans="1:16" x14ac:dyDescent="0.25">
      <c r="A218">
        <v>199</v>
      </c>
      <c r="C218" s="3">
        <f t="shared" si="27"/>
        <v>3.2921262866077932</v>
      </c>
      <c r="D218">
        <f t="shared" ca="1" si="28"/>
        <v>3.3731883369387377</v>
      </c>
      <c r="E218">
        <f t="shared" ca="1" si="28"/>
        <v>3.2766292237958909</v>
      </c>
      <c r="F218">
        <f t="shared" ca="1" si="28"/>
        <v>3.2561982649154668</v>
      </c>
      <c r="G218">
        <f t="shared" ca="1" si="28"/>
        <v>3.0737567880052006</v>
      </c>
      <c r="H218">
        <f t="shared" ca="1" si="28"/>
        <v>2.9131708782463011</v>
      </c>
      <c r="I218">
        <f t="shared" ca="1" si="28"/>
        <v>2.9500732759443427</v>
      </c>
      <c r="J218">
        <f t="shared" ca="1" si="28"/>
        <v>2.8822059024484528</v>
      </c>
      <c r="K218">
        <f t="shared" ca="1" si="28"/>
        <v>2.8883202645135744</v>
      </c>
      <c r="L218">
        <f t="shared" ca="1" si="28"/>
        <v>2.8268902937910991</v>
      </c>
      <c r="M218">
        <f t="shared" ca="1" si="28"/>
        <v>2.6662839430572483</v>
      </c>
      <c r="N218">
        <f t="shared" ca="1" si="31"/>
        <v>14.386409022986001</v>
      </c>
      <c r="O218">
        <f t="shared" ca="1" si="29"/>
        <v>15.142437109538584</v>
      </c>
      <c r="P218" s="2">
        <f t="shared" ca="1" si="30"/>
        <v>0</v>
      </c>
    </row>
    <row r="219" spans="1:16" x14ac:dyDescent="0.25">
      <c r="A219">
        <v>200</v>
      </c>
      <c r="C219" s="3">
        <f t="shared" si="27"/>
        <v>3.2921262866077932</v>
      </c>
      <c r="D219">
        <f t="shared" ca="1" si="28"/>
        <v>3.2595674832430888</v>
      </c>
      <c r="E219">
        <f t="shared" ca="1" si="28"/>
        <v>3.1831305043411313</v>
      </c>
      <c r="F219">
        <f t="shared" ca="1" si="28"/>
        <v>3.1130196369719765</v>
      </c>
      <c r="G219">
        <f t="shared" ca="1" si="28"/>
        <v>2.8665354382775239</v>
      </c>
      <c r="H219">
        <f t="shared" ca="1" si="28"/>
        <v>2.8683823581742285</v>
      </c>
      <c r="I219">
        <f t="shared" ca="1" si="28"/>
        <v>2.7549583058178961</v>
      </c>
      <c r="J219">
        <f t="shared" ca="1" si="28"/>
        <v>2.9135689024063138</v>
      </c>
      <c r="K219">
        <f t="shared" ca="1" si="28"/>
        <v>2.9708164789639526</v>
      </c>
      <c r="L219">
        <f t="shared" ca="1" si="28"/>
        <v>2.9895703620124667</v>
      </c>
      <c r="M219">
        <f t="shared" ca="1" si="28"/>
        <v>3.0652282611252581</v>
      </c>
      <c r="N219">
        <f t="shared" ca="1" si="31"/>
        <v>21.439355200038015</v>
      </c>
      <c r="O219">
        <f t="shared" ca="1" si="29"/>
        <v>20.750694562501124</v>
      </c>
      <c r="P219" s="2">
        <f t="shared" ca="1" si="30"/>
        <v>0</v>
      </c>
    </row>
    <row r="220" spans="1:16" x14ac:dyDescent="0.25">
      <c r="A220">
        <v>201</v>
      </c>
      <c r="C220" s="3">
        <f t="shared" si="27"/>
        <v>3.2921262866077932</v>
      </c>
      <c r="D220">
        <f t="shared" ca="1" si="28"/>
        <v>3.2474805644279243</v>
      </c>
      <c r="E220">
        <f t="shared" ca="1" si="28"/>
        <v>3.2038027896463013</v>
      </c>
      <c r="F220">
        <f t="shared" ca="1" si="28"/>
        <v>3.2096932046674569</v>
      </c>
      <c r="G220">
        <f t="shared" ca="1" si="28"/>
        <v>3.0251565785465515</v>
      </c>
      <c r="H220">
        <f t="shared" ca="1" si="28"/>
        <v>2.9718514138018106</v>
      </c>
      <c r="I220">
        <f t="shared" ca="1" si="28"/>
        <v>2.939429321592653</v>
      </c>
      <c r="J220">
        <f t="shared" ca="1" si="28"/>
        <v>3.052951063796558</v>
      </c>
      <c r="K220">
        <f t="shared" ca="1" si="28"/>
        <v>2.8852120253380127</v>
      </c>
      <c r="L220">
        <f t="shared" ca="1" si="28"/>
        <v>2.8537350379829838</v>
      </c>
      <c r="M220">
        <f t="shared" ca="1" si="28"/>
        <v>2.8746312463601082</v>
      </c>
      <c r="N220">
        <f t="shared" ca="1" si="31"/>
        <v>17.718889011795017</v>
      </c>
      <c r="O220">
        <f t="shared" ca="1" si="29"/>
        <v>17.850827759600687</v>
      </c>
      <c r="P220" s="2">
        <f t="shared" ca="1" si="30"/>
        <v>0</v>
      </c>
    </row>
    <row r="221" spans="1:16" x14ac:dyDescent="0.25">
      <c r="A221">
        <v>202</v>
      </c>
      <c r="C221" s="3">
        <f t="shared" si="27"/>
        <v>3.2921262866077932</v>
      </c>
      <c r="D221">
        <f t="shared" ca="1" si="28"/>
        <v>3.235540799496929</v>
      </c>
      <c r="E221">
        <f t="shared" ca="1" si="28"/>
        <v>3.1880082167403576</v>
      </c>
      <c r="F221">
        <f t="shared" ca="1" si="28"/>
        <v>3.1650666232400511</v>
      </c>
      <c r="G221">
        <f t="shared" ca="1" si="28"/>
        <v>3.2576028963154049</v>
      </c>
      <c r="H221">
        <f t="shared" ca="1" si="28"/>
        <v>3.2747677256584486</v>
      </c>
      <c r="I221">
        <f t="shared" ca="1" si="28"/>
        <v>3.2769628789397007</v>
      </c>
      <c r="J221">
        <f t="shared" ca="1" si="28"/>
        <v>3.2380932322928677</v>
      </c>
      <c r="K221">
        <f t="shared" ca="1" si="28"/>
        <v>3.3028047390462474</v>
      </c>
      <c r="L221">
        <f t="shared" ca="1" si="28"/>
        <v>3.2981583169754467</v>
      </c>
      <c r="M221">
        <f t="shared" ca="1" si="28"/>
        <v>3.325859944827346</v>
      </c>
      <c r="N221">
        <f t="shared" ca="1" si="31"/>
        <v>27.822914529455566</v>
      </c>
      <c r="O221">
        <f t="shared" ca="1" si="29"/>
        <v>25.493450749155684</v>
      </c>
      <c r="P221" s="2">
        <f t="shared" ca="1" si="30"/>
        <v>2.1815978362400936</v>
      </c>
    </row>
    <row r="222" spans="1:16" x14ac:dyDescent="0.25">
      <c r="A222">
        <v>203</v>
      </c>
      <c r="C222" s="3">
        <f t="shared" si="27"/>
        <v>3.2921262866077932</v>
      </c>
      <c r="D222">
        <f t="shared" ca="1" si="28"/>
        <v>3.1514481080091019</v>
      </c>
      <c r="E222">
        <f t="shared" ca="1" si="28"/>
        <v>3.191454239719409</v>
      </c>
      <c r="F222">
        <f t="shared" ca="1" si="28"/>
        <v>3.1605325336458345</v>
      </c>
      <c r="G222">
        <f t="shared" ca="1" si="28"/>
        <v>3.0671953794064439</v>
      </c>
      <c r="H222">
        <f t="shared" ca="1" si="28"/>
        <v>3.0247212072531435</v>
      </c>
      <c r="I222">
        <f t="shared" ca="1" si="28"/>
        <v>2.9828781262834076</v>
      </c>
      <c r="J222">
        <f t="shared" ca="1" si="28"/>
        <v>2.9251966694202416</v>
      </c>
      <c r="K222">
        <f t="shared" ca="1" si="28"/>
        <v>2.7669058694474362</v>
      </c>
      <c r="L222">
        <f t="shared" ca="1" si="28"/>
        <v>2.8218349979238369</v>
      </c>
      <c r="M222">
        <f t="shared" ca="1" si="28"/>
        <v>2.6083269015541783</v>
      </c>
      <c r="N222">
        <f t="shared" ca="1" si="31"/>
        <v>13.576317324004201</v>
      </c>
      <c r="O222">
        <f t="shared" ca="1" si="29"/>
        <v>14.464940938038042</v>
      </c>
      <c r="P222" s="2">
        <f t="shared" ca="1" si="30"/>
        <v>0</v>
      </c>
    </row>
    <row r="223" spans="1:16" x14ac:dyDescent="0.25">
      <c r="A223">
        <v>204</v>
      </c>
      <c r="C223" s="3">
        <f t="shared" si="27"/>
        <v>3.2921262866077932</v>
      </c>
      <c r="D223">
        <f t="shared" ca="1" si="28"/>
        <v>3.1479209051809405</v>
      </c>
      <c r="E223">
        <f t="shared" ca="1" si="28"/>
        <v>3.2281699116302245</v>
      </c>
      <c r="F223">
        <f t="shared" ca="1" si="28"/>
        <v>3.16127658031645</v>
      </c>
      <c r="G223">
        <f t="shared" ca="1" si="28"/>
        <v>3.1091915616225543</v>
      </c>
      <c r="H223">
        <f t="shared" ca="1" si="28"/>
        <v>3.1399269183766236</v>
      </c>
      <c r="I223">
        <f t="shared" ca="1" si="28"/>
        <v>3.183032587354174</v>
      </c>
      <c r="J223">
        <f t="shared" ca="1" si="28"/>
        <v>3.107787677354656</v>
      </c>
      <c r="K223">
        <f t="shared" ca="1" si="28"/>
        <v>3.2162457455323996</v>
      </c>
      <c r="L223">
        <f t="shared" ca="1" si="28"/>
        <v>3.0510659805998501</v>
      </c>
      <c r="M223">
        <f t="shared" ca="1" si="28"/>
        <v>3.0618475751402952</v>
      </c>
      <c r="N223">
        <f t="shared" ca="1" si="31"/>
        <v>21.366997850040686</v>
      </c>
      <c r="O223">
        <f t="shared" ca="1" si="29"/>
        <v>20.695364097619745</v>
      </c>
      <c r="P223" s="2">
        <f t="shared" ca="1" si="30"/>
        <v>0</v>
      </c>
    </row>
    <row r="224" spans="1:16" x14ac:dyDescent="0.25">
      <c r="A224">
        <v>205</v>
      </c>
      <c r="C224" s="3">
        <f t="shared" si="27"/>
        <v>3.2921262866077932</v>
      </c>
      <c r="D224">
        <f t="shared" ca="1" si="28"/>
        <v>3.2908544758236107</v>
      </c>
      <c r="E224">
        <f t="shared" ca="1" si="28"/>
        <v>3.2636752407295253</v>
      </c>
      <c r="F224">
        <f t="shared" ca="1" si="28"/>
        <v>3.4132265631313192</v>
      </c>
      <c r="G224">
        <f t="shared" ca="1" si="28"/>
        <v>3.3384695634581885</v>
      </c>
      <c r="H224">
        <f t="shared" ca="1" si="28"/>
        <v>3.3381836640835476</v>
      </c>
      <c r="I224">
        <f t="shared" ca="1" si="28"/>
        <v>3.3098971893289524</v>
      </c>
      <c r="J224">
        <f t="shared" ca="1" si="28"/>
        <v>3.2825925092609065</v>
      </c>
      <c r="K224">
        <f t="shared" ca="1" si="28"/>
        <v>3.1826377980477289</v>
      </c>
      <c r="L224">
        <f t="shared" ca="1" si="28"/>
        <v>3.1977243798102029</v>
      </c>
      <c r="M224">
        <f t="shared" ca="1" si="28"/>
        <v>3.2146914140528868</v>
      </c>
      <c r="N224">
        <f t="shared" ca="1" si="31"/>
        <v>24.895608290834296</v>
      </c>
      <c r="O224">
        <f t="shared" ca="1" si="29"/>
        <v>23.350603477819423</v>
      </c>
      <c r="P224" s="2">
        <f t="shared" ca="1" si="30"/>
        <v>0.14325845953397617</v>
      </c>
    </row>
    <row r="225" spans="1:16" x14ac:dyDescent="0.25">
      <c r="A225">
        <v>206</v>
      </c>
      <c r="C225" s="3">
        <f t="shared" si="27"/>
        <v>3.2921262866077932</v>
      </c>
      <c r="D225">
        <f t="shared" ca="1" si="28"/>
        <v>3.2049876117907994</v>
      </c>
      <c r="E225">
        <f t="shared" ca="1" si="28"/>
        <v>3.159151434802137</v>
      </c>
      <c r="F225">
        <f t="shared" ca="1" si="28"/>
        <v>3.1632649910111064</v>
      </c>
      <c r="G225">
        <f t="shared" ca="1" si="28"/>
        <v>3.1124314239293165</v>
      </c>
      <c r="H225">
        <f t="shared" ca="1" si="28"/>
        <v>3.1716643674143628</v>
      </c>
      <c r="I225">
        <f t="shared" ca="1" si="28"/>
        <v>3.1042885776246396</v>
      </c>
      <c r="J225">
        <f t="shared" ca="1" si="28"/>
        <v>3.0814996685008644</v>
      </c>
      <c r="K225">
        <f t="shared" ca="1" si="28"/>
        <v>3.0493109661845552</v>
      </c>
      <c r="L225">
        <f t="shared" ca="1" si="28"/>
        <v>3.030551557955397</v>
      </c>
      <c r="M225">
        <f t="shared" ca="1" si="28"/>
        <v>3.0543933837517336</v>
      </c>
      <c r="N225">
        <f t="shared" ca="1" si="31"/>
        <v>21.208316314695189</v>
      </c>
      <c r="O225">
        <f t="shared" ca="1" si="29"/>
        <v>20.573884776566487</v>
      </c>
      <c r="P225" s="2">
        <f t="shared" ca="1" si="30"/>
        <v>0</v>
      </c>
    </row>
    <row r="226" spans="1:16" x14ac:dyDescent="0.25">
      <c r="A226">
        <v>207</v>
      </c>
      <c r="C226" s="3">
        <f t="shared" si="27"/>
        <v>3.2921262866077932</v>
      </c>
      <c r="D226">
        <f t="shared" ca="1" si="28"/>
        <v>3.2666023369847319</v>
      </c>
      <c r="E226">
        <f t="shared" ca="1" si="28"/>
        <v>3.0572828096848648</v>
      </c>
      <c r="F226">
        <f t="shared" ca="1" si="28"/>
        <v>3.0946634901930152</v>
      </c>
      <c r="G226">
        <f t="shared" ca="1" si="28"/>
        <v>3.0676678453423776</v>
      </c>
      <c r="H226">
        <f t="shared" ca="1" si="28"/>
        <v>3.1981248213253473</v>
      </c>
      <c r="I226">
        <f t="shared" ca="1" si="28"/>
        <v>3.2140417568281889</v>
      </c>
      <c r="J226">
        <f t="shared" ca="1" si="28"/>
        <v>3.359447057055807</v>
      </c>
      <c r="K226">
        <f t="shared" ca="1" si="28"/>
        <v>3.3230356711480722</v>
      </c>
      <c r="L226">
        <f t="shared" ca="1" si="28"/>
        <v>3.2009176320278585</v>
      </c>
      <c r="M226">
        <f t="shared" ca="1" si="28"/>
        <v>3.1728640376111512</v>
      </c>
      <c r="N226">
        <f t="shared" ca="1" si="31"/>
        <v>23.875767623298987</v>
      </c>
      <c r="O226">
        <f t="shared" ca="1" si="29"/>
        <v>22.59183087216773</v>
      </c>
      <c r="P226" s="2">
        <f t="shared" ca="1" si="30"/>
        <v>0</v>
      </c>
    </row>
    <row r="227" spans="1:16" x14ac:dyDescent="0.25">
      <c r="A227">
        <v>208</v>
      </c>
      <c r="C227" s="3">
        <f t="shared" si="27"/>
        <v>3.2921262866077932</v>
      </c>
      <c r="D227">
        <f t="shared" ca="1" si="28"/>
        <v>3.2180688717597015</v>
      </c>
      <c r="E227">
        <f t="shared" ca="1" si="28"/>
        <v>3.1931465045975984</v>
      </c>
      <c r="F227">
        <f t="shared" ca="1" si="28"/>
        <v>3.1220643321500261</v>
      </c>
      <c r="G227">
        <f t="shared" ca="1" si="28"/>
        <v>3.0968453422515219</v>
      </c>
      <c r="H227">
        <f t="shared" ca="1" si="28"/>
        <v>3.085946871069984</v>
      </c>
      <c r="I227">
        <f t="shared" ca="1" si="28"/>
        <v>2.9905581570533091</v>
      </c>
      <c r="J227">
        <f t="shared" ca="1" si="28"/>
        <v>3.0089746739667134</v>
      </c>
      <c r="K227">
        <f t="shared" ca="1" si="28"/>
        <v>3.0508765980197774</v>
      </c>
      <c r="L227">
        <f t="shared" ca="1" si="28"/>
        <v>3.0438676131355979</v>
      </c>
      <c r="M227">
        <f t="shared" ca="1" si="28"/>
        <v>3.0660514302571453</v>
      </c>
      <c r="N227">
        <f t="shared" ca="1" si="31"/>
        <v>21.457010681172836</v>
      </c>
      <c r="O227">
        <f t="shared" ca="1" si="29"/>
        <v>20.764189453985725</v>
      </c>
      <c r="P227" s="2">
        <f t="shared" ca="1" si="30"/>
        <v>0</v>
      </c>
    </row>
    <row r="228" spans="1:16" x14ac:dyDescent="0.25">
      <c r="A228">
        <v>209</v>
      </c>
      <c r="C228" s="3">
        <f t="shared" si="27"/>
        <v>3.2921262866077932</v>
      </c>
      <c r="D228">
        <f t="shared" ref="D228:M243" ca="1" si="32">C228+$D$6*($H$5-C228)*$H$7+$D$9*($H$7^0.5)*(NORMINV(RAND(),0,1))</f>
        <v>3.2116358240809046</v>
      </c>
      <c r="E228">
        <f t="shared" ca="1" si="32"/>
        <v>3.2506148091814571</v>
      </c>
      <c r="F228">
        <f t="shared" ca="1" si="32"/>
        <v>3.1303422980572586</v>
      </c>
      <c r="G228">
        <f t="shared" ca="1" si="32"/>
        <v>3.0172094523254769</v>
      </c>
      <c r="H228">
        <f t="shared" ca="1" si="32"/>
        <v>3.1716366302330337</v>
      </c>
      <c r="I228">
        <f t="shared" ca="1" si="32"/>
        <v>3.1709584083538265</v>
      </c>
      <c r="J228">
        <f t="shared" ca="1" si="32"/>
        <v>3.0143650889981446</v>
      </c>
      <c r="K228">
        <f t="shared" ca="1" si="32"/>
        <v>3.0997769598765972</v>
      </c>
      <c r="L228">
        <f t="shared" ca="1" si="32"/>
        <v>3.2342606733134103</v>
      </c>
      <c r="M228">
        <f t="shared" ca="1" si="32"/>
        <v>3.2575891818798581</v>
      </c>
      <c r="N228">
        <f t="shared" ca="1" si="31"/>
        <v>25.98681208608523</v>
      </c>
      <c r="O228">
        <f t="shared" ca="1" si="29"/>
        <v>24.155271953826862</v>
      </c>
      <c r="P228" s="2">
        <f t="shared" ca="1" si="30"/>
        <v>0.90868279088039916</v>
      </c>
    </row>
    <row r="229" spans="1:16" x14ac:dyDescent="0.25">
      <c r="A229">
        <v>210</v>
      </c>
      <c r="C229" s="3">
        <f t="shared" si="27"/>
        <v>3.2921262866077932</v>
      </c>
      <c r="D229">
        <f t="shared" ca="1" si="32"/>
        <v>3.0869597191063995</v>
      </c>
      <c r="E229">
        <f t="shared" ca="1" si="32"/>
        <v>3.0042253491730033</v>
      </c>
      <c r="F229">
        <f t="shared" ca="1" si="32"/>
        <v>3.0240850734125768</v>
      </c>
      <c r="G229">
        <f t="shared" ca="1" si="32"/>
        <v>2.9563193790574069</v>
      </c>
      <c r="H229">
        <f t="shared" ca="1" si="32"/>
        <v>2.8865247184433738</v>
      </c>
      <c r="I229">
        <f t="shared" ca="1" si="32"/>
        <v>2.8581252253156477</v>
      </c>
      <c r="J229">
        <f t="shared" ca="1" si="32"/>
        <v>2.8740265723576961</v>
      </c>
      <c r="K229">
        <f t="shared" ca="1" si="32"/>
        <v>2.8566572527845842</v>
      </c>
      <c r="L229">
        <f t="shared" ca="1" si="32"/>
        <v>2.897687144196615</v>
      </c>
      <c r="M229">
        <f t="shared" ca="1" si="32"/>
        <v>2.8779076162233874</v>
      </c>
      <c r="N229">
        <f t="shared" ca="1" si="31"/>
        <v>17.77703785230133</v>
      </c>
      <c r="O229">
        <f t="shared" ca="1" si="29"/>
        <v>17.897078618127249</v>
      </c>
      <c r="P229" s="2">
        <f t="shared" ca="1" si="30"/>
        <v>0</v>
      </c>
    </row>
    <row r="230" spans="1:16" x14ac:dyDescent="0.25">
      <c r="A230">
        <v>211</v>
      </c>
      <c r="C230" s="3">
        <f t="shared" si="27"/>
        <v>3.2921262866077932</v>
      </c>
      <c r="D230">
        <f t="shared" ca="1" si="32"/>
        <v>3.2570755963946443</v>
      </c>
      <c r="E230">
        <f t="shared" ca="1" si="32"/>
        <v>3.2770737716199023</v>
      </c>
      <c r="F230">
        <f t="shared" ca="1" si="32"/>
        <v>3.2324165734562134</v>
      </c>
      <c r="G230">
        <f t="shared" ca="1" si="32"/>
        <v>3.1573700643708893</v>
      </c>
      <c r="H230">
        <f t="shared" ca="1" si="32"/>
        <v>3.1307868703511956</v>
      </c>
      <c r="I230">
        <f t="shared" ca="1" si="32"/>
        <v>3.1823651396461901</v>
      </c>
      <c r="J230">
        <f t="shared" ca="1" si="32"/>
        <v>3.2456360384643257</v>
      </c>
      <c r="K230">
        <f t="shared" ca="1" si="32"/>
        <v>3.1134783959116215</v>
      </c>
      <c r="L230">
        <f t="shared" ca="1" si="32"/>
        <v>3.0922996352757752</v>
      </c>
      <c r="M230">
        <f t="shared" ca="1" si="32"/>
        <v>2.9670540600889734</v>
      </c>
      <c r="N230">
        <f t="shared" ca="1" si="31"/>
        <v>19.434582070070977</v>
      </c>
      <c r="O230">
        <f t="shared" ca="1" si="29"/>
        <v>19.202560554414422</v>
      </c>
      <c r="P230" s="2">
        <f t="shared" ca="1" si="30"/>
        <v>0</v>
      </c>
    </row>
    <row r="231" spans="1:16" x14ac:dyDescent="0.25">
      <c r="A231">
        <v>212</v>
      </c>
      <c r="C231" s="3">
        <f t="shared" si="27"/>
        <v>3.2921262866077932</v>
      </c>
      <c r="D231">
        <f t="shared" ca="1" si="32"/>
        <v>3.2926577423660368</v>
      </c>
      <c r="E231">
        <f t="shared" ca="1" si="32"/>
        <v>3.2650878512603856</v>
      </c>
      <c r="F231">
        <f t="shared" ca="1" si="32"/>
        <v>3.2928898348317635</v>
      </c>
      <c r="G231">
        <f t="shared" ca="1" si="32"/>
        <v>3.279929849991452</v>
      </c>
      <c r="H231">
        <f t="shared" ca="1" si="32"/>
        <v>3.2075203920404678</v>
      </c>
      <c r="I231">
        <f t="shared" ca="1" si="32"/>
        <v>3.1948998356764178</v>
      </c>
      <c r="J231">
        <f t="shared" ca="1" si="32"/>
        <v>3.1818134771720765</v>
      </c>
      <c r="K231">
        <f t="shared" ca="1" si="32"/>
        <v>3.0866176201159141</v>
      </c>
      <c r="L231">
        <f t="shared" ca="1" si="32"/>
        <v>3.0759745556514275</v>
      </c>
      <c r="M231">
        <f t="shared" ca="1" si="32"/>
        <v>3.1412091928401304</v>
      </c>
      <c r="N231">
        <f t="shared" ca="1" si="31"/>
        <v>23.131820786545703</v>
      </c>
      <c r="O231">
        <f t="shared" ca="1" si="29"/>
        <v>22.034028105399898</v>
      </c>
      <c r="P231" s="2">
        <f t="shared" ca="1" si="30"/>
        <v>0</v>
      </c>
    </row>
    <row r="232" spans="1:16" x14ac:dyDescent="0.25">
      <c r="A232">
        <v>213</v>
      </c>
      <c r="C232" s="3">
        <f t="shared" si="27"/>
        <v>3.2921262866077932</v>
      </c>
      <c r="D232">
        <f t="shared" ca="1" si="32"/>
        <v>3.2504469360192192</v>
      </c>
      <c r="E232">
        <f t="shared" ca="1" si="32"/>
        <v>3.3199595610648336</v>
      </c>
      <c r="F232">
        <f t="shared" ca="1" si="32"/>
        <v>3.240142886056955</v>
      </c>
      <c r="G232">
        <f t="shared" ca="1" si="32"/>
        <v>3.3172571292887634</v>
      </c>
      <c r="H232">
        <f t="shared" ca="1" si="32"/>
        <v>3.3304998734755817</v>
      </c>
      <c r="I232">
        <f t="shared" ca="1" si="32"/>
        <v>3.2468554176602717</v>
      </c>
      <c r="J232">
        <f t="shared" ca="1" si="32"/>
        <v>3.3175583744419583</v>
      </c>
      <c r="K232">
        <f t="shared" ca="1" si="32"/>
        <v>3.3220652487115352</v>
      </c>
      <c r="L232">
        <f t="shared" ca="1" si="32"/>
        <v>3.3605825421669016</v>
      </c>
      <c r="M232">
        <f t="shared" ca="1" si="32"/>
        <v>3.4345552371549659</v>
      </c>
      <c r="N232">
        <f t="shared" ca="1" si="31"/>
        <v>31.017614014958767</v>
      </c>
      <c r="O232">
        <f t="shared" ca="1" si="29"/>
        <v>27.778630193978845</v>
      </c>
      <c r="P232" s="2">
        <f t="shared" ca="1" si="30"/>
        <v>4.3553277644200898</v>
      </c>
    </row>
    <row r="233" spans="1:16" x14ac:dyDescent="0.25">
      <c r="A233">
        <v>214</v>
      </c>
      <c r="C233" s="3">
        <f t="shared" si="27"/>
        <v>3.2921262866077932</v>
      </c>
      <c r="D233">
        <f t="shared" ca="1" si="32"/>
        <v>3.1321734750284342</v>
      </c>
      <c r="E233">
        <f t="shared" ca="1" si="32"/>
        <v>3.0209179915506379</v>
      </c>
      <c r="F233">
        <f t="shared" ca="1" si="32"/>
        <v>2.9307472030368951</v>
      </c>
      <c r="G233">
        <f t="shared" ca="1" si="32"/>
        <v>2.9742078167732284</v>
      </c>
      <c r="H233">
        <f t="shared" ca="1" si="32"/>
        <v>3.0666191378438148</v>
      </c>
      <c r="I233">
        <f t="shared" ca="1" si="32"/>
        <v>2.9798678652518702</v>
      </c>
      <c r="J233">
        <f t="shared" ca="1" si="32"/>
        <v>3.0045248912841633</v>
      </c>
      <c r="K233">
        <f t="shared" ca="1" si="32"/>
        <v>3.0082115742334974</v>
      </c>
      <c r="L233">
        <f t="shared" ca="1" si="32"/>
        <v>3.1608626068562118</v>
      </c>
      <c r="M233">
        <f t="shared" ca="1" si="32"/>
        <v>3.2578573297433322</v>
      </c>
      <c r="N233">
        <f t="shared" ca="1" si="31"/>
        <v>25.993781328576599</v>
      </c>
      <c r="O233">
        <f t="shared" ca="1" si="29"/>
        <v>24.160388050737897</v>
      </c>
      <c r="P233" s="2">
        <f t="shared" ca="1" si="30"/>
        <v>0.91354937280077275</v>
      </c>
    </row>
    <row r="234" spans="1:16" x14ac:dyDescent="0.25">
      <c r="A234">
        <v>215</v>
      </c>
      <c r="C234" s="3">
        <f t="shared" si="27"/>
        <v>3.2921262866077932</v>
      </c>
      <c r="D234">
        <f t="shared" ca="1" si="32"/>
        <v>3.3601424388059553</v>
      </c>
      <c r="E234">
        <f t="shared" ca="1" si="32"/>
        <v>3.2044582528237768</v>
      </c>
      <c r="F234">
        <f t="shared" ca="1" si="32"/>
        <v>3.1701970471692942</v>
      </c>
      <c r="G234">
        <f t="shared" ca="1" si="32"/>
        <v>3.0888395020577399</v>
      </c>
      <c r="H234">
        <f t="shared" ca="1" si="32"/>
        <v>3.2297964160716361</v>
      </c>
      <c r="I234">
        <f t="shared" ca="1" si="32"/>
        <v>3.1522189155844913</v>
      </c>
      <c r="J234">
        <f t="shared" ca="1" si="32"/>
        <v>3.1766644873130736</v>
      </c>
      <c r="K234">
        <f t="shared" ca="1" si="32"/>
        <v>3.1344644173510141</v>
      </c>
      <c r="L234">
        <f t="shared" ca="1" si="32"/>
        <v>2.9991550326897429</v>
      </c>
      <c r="M234">
        <f t="shared" ca="1" si="32"/>
        <v>2.9279634640472656</v>
      </c>
      <c r="N234">
        <f t="shared" ca="1" si="31"/>
        <v>18.689529813730715</v>
      </c>
      <c r="O234">
        <f t="shared" ca="1" si="29"/>
        <v>18.618777883184599</v>
      </c>
      <c r="P234" s="2">
        <f t="shared" ca="1" si="30"/>
        <v>0</v>
      </c>
    </row>
    <row r="235" spans="1:16" x14ac:dyDescent="0.25">
      <c r="A235">
        <v>216</v>
      </c>
      <c r="C235" s="3">
        <f t="shared" si="27"/>
        <v>3.2921262866077932</v>
      </c>
      <c r="D235">
        <f t="shared" ca="1" si="32"/>
        <v>3.2794216574268238</v>
      </c>
      <c r="E235">
        <f t="shared" ca="1" si="32"/>
        <v>3.2742344140561186</v>
      </c>
      <c r="F235">
        <f t="shared" ca="1" si="32"/>
        <v>3.3505233291646643</v>
      </c>
      <c r="G235">
        <f t="shared" ca="1" si="32"/>
        <v>3.2125839213244394</v>
      </c>
      <c r="H235">
        <f t="shared" ca="1" si="32"/>
        <v>3.2681512393230516</v>
      </c>
      <c r="I235">
        <f t="shared" ca="1" si="32"/>
        <v>3.2505753986299011</v>
      </c>
      <c r="J235">
        <f t="shared" ca="1" si="32"/>
        <v>3.3535344824319058</v>
      </c>
      <c r="K235">
        <f t="shared" ca="1" si="32"/>
        <v>3.4495649204832177</v>
      </c>
      <c r="L235">
        <f t="shared" ca="1" si="32"/>
        <v>3.4919555892018792</v>
      </c>
      <c r="M235">
        <f t="shared" ca="1" si="32"/>
        <v>3.4784906495338475</v>
      </c>
      <c r="N235">
        <f t="shared" ca="1" si="31"/>
        <v>32.410765934498876</v>
      </c>
      <c r="O235">
        <f t="shared" ca="1" si="29"/>
        <v>28.759448784901359</v>
      </c>
      <c r="P235" s="2">
        <f t="shared" ca="1" si="30"/>
        <v>5.2883112682029143</v>
      </c>
    </row>
    <row r="236" spans="1:16" x14ac:dyDescent="0.25">
      <c r="A236">
        <v>217</v>
      </c>
      <c r="C236" s="3">
        <f t="shared" si="27"/>
        <v>3.2921262866077932</v>
      </c>
      <c r="D236">
        <f t="shared" ca="1" si="32"/>
        <v>3.1951858346975612</v>
      </c>
      <c r="E236">
        <f t="shared" ca="1" si="32"/>
        <v>3.1579039210130317</v>
      </c>
      <c r="F236">
        <f t="shared" ca="1" si="32"/>
        <v>3.128780972841851</v>
      </c>
      <c r="G236">
        <f t="shared" ca="1" si="32"/>
        <v>3.141069251580356</v>
      </c>
      <c r="H236">
        <f t="shared" ca="1" si="32"/>
        <v>2.9449279466416307</v>
      </c>
      <c r="I236">
        <f t="shared" ca="1" si="32"/>
        <v>2.8254358493959275</v>
      </c>
      <c r="J236">
        <f t="shared" ca="1" si="32"/>
        <v>2.844108480447046</v>
      </c>
      <c r="K236">
        <f t="shared" ca="1" si="32"/>
        <v>2.7770508693796705</v>
      </c>
      <c r="L236">
        <f t="shared" ca="1" si="32"/>
        <v>2.7682090146264735</v>
      </c>
      <c r="M236">
        <f t="shared" ca="1" si="32"/>
        <v>2.7699894206334541</v>
      </c>
      <c r="N236">
        <f t="shared" ca="1" si="31"/>
        <v>15.958465178448334</v>
      </c>
      <c r="O236">
        <f t="shared" ca="1" si="29"/>
        <v>16.434878077029772</v>
      </c>
      <c r="P236" s="2">
        <f t="shared" ca="1" si="30"/>
        <v>0</v>
      </c>
    </row>
    <row r="237" spans="1:16" x14ac:dyDescent="0.25">
      <c r="A237">
        <v>218</v>
      </c>
      <c r="C237" s="3">
        <f t="shared" si="27"/>
        <v>3.2921262866077932</v>
      </c>
      <c r="D237">
        <f t="shared" ca="1" si="32"/>
        <v>3.3398999392737241</v>
      </c>
      <c r="E237">
        <f t="shared" ca="1" si="32"/>
        <v>3.4412149710783124</v>
      </c>
      <c r="F237">
        <f t="shared" ca="1" si="32"/>
        <v>3.3908296958572506</v>
      </c>
      <c r="G237">
        <f t="shared" ca="1" si="32"/>
        <v>3.2729310785413128</v>
      </c>
      <c r="H237">
        <f t="shared" ca="1" si="32"/>
        <v>3.256519950134797</v>
      </c>
      <c r="I237">
        <f t="shared" ca="1" si="32"/>
        <v>3.2684391782299715</v>
      </c>
      <c r="J237">
        <f t="shared" ca="1" si="32"/>
        <v>3.2828645233066847</v>
      </c>
      <c r="K237">
        <f t="shared" ca="1" si="32"/>
        <v>3.2864650200295156</v>
      </c>
      <c r="L237">
        <f t="shared" ca="1" si="32"/>
        <v>3.2016233844955595</v>
      </c>
      <c r="M237">
        <f t="shared" ca="1" si="32"/>
        <v>3.0717164721870014</v>
      </c>
      <c r="N237">
        <f t="shared" ca="1" si="31"/>
        <v>21.578910504167606</v>
      </c>
      <c r="O237">
        <f t="shared" ca="1" si="29"/>
        <v>20.857299496126622</v>
      </c>
      <c r="P237" s="2">
        <f t="shared" ca="1" si="30"/>
        <v>0</v>
      </c>
    </row>
    <row r="238" spans="1:16" x14ac:dyDescent="0.25">
      <c r="A238">
        <v>219</v>
      </c>
      <c r="C238" s="3">
        <f t="shared" si="27"/>
        <v>3.2921262866077932</v>
      </c>
      <c r="D238">
        <f t="shared" ca="1" si="32"/>
        <v>3.3653211703506551</v>
      </c>
      <c r="E238">
        <f t="shared" ca="1" si="32"/>
        <v>3.4725559359241345</v>
      </c>
      <c r="F238">
        <f t="shared" ca="1" si="32"/>
        <v>3.5503172355017045</v>
      </c>
      <c r="G238">
        <f t="shared" ca="1" si="32"/>
        <v>3.3777166421690099</v>
      </c>
      <c r="H238">
        <f t="shared" ca="1" si="32"/>
        <v>3.3323859436863184</v>
      </c>
      <c r="I238">
        <f t="shared" ca="1" si="32"/>
        <v>3.2760821928430568</v>
      </c>
      <c r="J238">
        <f t="shared" ca="1" si="32"/>
        <v>3.1937040327231214</v>
      </c>
      <c r="K238">
        <f t="shared" ca="1" si="32"/>
        <v>3.1278506738422456</v>
      </c>
      <c r="L238">
        <f t="shared" ca="1" si="32"/>
        <v>3.2021107283257284</v>
      </c>
      <c r="M238">
        <f t="shared" ca="1" si="32"/>
        <v>3.1392744662198879</v>
      </c>
      <c r="N238">
        <f t="shared" ca="1" si="31"/>
        <v>23.087110302323875</v>
      </c>
      <c r="O238">
        <f t="shared" ca="1" si="29"/>
        <v>22.000385606434769</v>
      </c>
      <c r="P238" s="2">
        <f t="shared" ca="1" si="30"/>
        <v>0</v>
      </c>
    </row>
    <row r="239" spans="1:16" x14ac:dyDescent="0.25">
      <c r="A239">
        <v>220</v>
      </c>
      <c r="C239" s="3">
        <f t="shared" si="27"/>
        <v>3.2921262866077932</v>
      </c>
      <c r="D239">
        <f t="shared" ca="1" si="32"/>
        <v>3.2481427101317681</v>
      </c>
      <c r="E239">
        <f t="shared" ca="1" si="32"/>
        <v>3.2453565917131475</v>
      </c>
      <c r="F239">
        <f t="shared" ca="1" si="32"/>
        <v>3.2817557714203391</v>
      </c>
      <c r="G239">
        <f t="shared" ca="1" si="32"/>
        <v>3.2827891398224356</v>
      </c>
      <c r="H239">
        <f t="shared" ca="1" si="32"/>
        <v>3.2760140263920912</v>
      </c>
      <c r="I239">
        <f t="shared" ca="1" si="32"/>
        <v>3.1994976235141297</v>
      </c>
      <c r="J239">
        <f t="shared" ca="1" si="32"/>
        <v>3.3918901110263784</v>
      </c>
      <c r="K239">
        <f t="shared" ca="1" si="32"/>
        <v>3.396854461417151</v>
      </c>
      <c r="L239">
        <f t="shared" ca="1" si="32"/>
        <v>3.3780957565323959</v>
      </c>
      <c r="M239">
        <f t="shared" ca="1" si="32"/>
        <v>3.2243917287093429</v>
      </c>
      <c r="N239">
        <f t="shared" ca="1" si="31"/>
        <v>25.138278611193904</v>
      </c>
      <c r="O239">
        <f t="shared" ca="1" si="29"/>
        <v>23.530182286742942</v>
      </c>
      <c r="P239" s="2">
        <f t="shared" ca="1" si="30"/>
        <v>0.31407910659881932</v>
      </c>
    </row>
    <row r="240" spans="1:16" x14ac:dyDescent="0.25">
      <c r="A240">
        <v>221</v>
      </c>
      <c r="C240" s="3">
        <f t="shared" si="27"/>
        <v>3.2921262866077932</v>
      </c>
      <c r="D240">
        <f t="shared" ca="1" si="32"/>
        <v>3.3050263397223532</v>
      </c>
      <c r="E240">
        <f t="shared" ca="1" si="32"/>
        <v>3.3393426319953292</v>
      </c>
      <c r="F240">
        <f t="shared" ca="1" si="32"/>
        <v>3.2767064952007492</v>
      </c>
      <c r="G240">
        <f t="shared" ca="1" si="32"/>
        <v>3.3055221792985621</v>
      </c>
      <c r="H240">
        <f t="shared" ca="1" si="32"/>
        <v>3.1393131845822935</v>
      </c>
      <c r="I240">
        <f t="shared" ca="1" si="32"/>
        <v>3.1125721948804856</v>
      </c>
      <c r="J240">
        <f t="shared" ca="1" si="32"/>
        <v>3.1296795079643958</v>
      </c>
      <c r="K240">
        <f t="shared" ca="1" si="32"/>
        <v>3.0872183397897479</v>
      </c>
      <c r="L240">
        <f t="shared" ca="1" si="32"/>
        <v>2.935460917286298</v>
      </c>
      <c r="M240">
        <f t="shared" ca="1" si="32"/>
        <v>2.8237432100926707</v>
      </c>
      <c r="N240">
        <f t="shared" ca="1" si="31"/>
        <v>16.839767631132972</v>
      </c>
      <c r="O240">
        <f t="shared" ca="1" si="29"/>
        <v>17.147621786565633</v>
      </c>
      <c r="P240" s="2">
        <f t="shared" ca="1" si="30"/>
        <v>0</v>
      </c>
    </row>
    <row r="241" spans="1:16" x14ac:dyDescent="0.25">
      <c r="A241">
        <v>222</v>
      </c>
      <c r="C241" s="3">
        <f t="shared" si="27"/>
        <v>3.2921262866077932</v>
      </c>
      <c r="D241">
        <f t="shared" ca="1" si="32"/>
        <v>3.3622849170356006</v>
      </c>
      <c r="E241">
        <f t="shared" ca="1" si="32"/>
        <v>3.4121968329696188</v>
      </c>
      <c r="F241">
        <f t="shared" ca="1" si="32"/>
        <v>3.345922723547992</v>
      </c>
      <c r="G241">
        <f t="shared" ca="1" si="32"/>
        <v>3.5014031655379454</v>
      </c>
      <c r="H241">
        <f t="shared" ca="1" si="32"/>
        <v>3.5155776769853539</v>
      </c>
      <c r="I241">
        <f t="shared" ca="1" si="32"/>
        <v>3.5650615588224586</v>
      </c>
      <c r="J241">
        <f t="shared" ca="1" si="32"/>
        <v>3.4797364486689606</v>
      </c>
      <c r="K241">
        <f t="shared" ca="1" si="32"/>
        <v>3.4187905305121133</v>
      </c>
      <c r="L241">
        <f t="shared" ca="1" si="32"/>
        <v>3.2913865267776021</v>
      </c>
      <c r="M241">
        <f t="shared" ca="1" si="32"/>
        <v>3.2261551287989754</v>
      </c>
      <c r="N241">
        <f t="shared" ca="1" si="31"/>
        <v>25.182646561676879</v>
      </c>
      <c r="O241">
        <f t="shared" ca="1" si="29"/>
        <v>23.562975585708084</v>
      </c>
      <c r="P241" s="2">
        <f t="shared" ca="1" si="30"/>
        <v>0.34527305750091147</v>
      </c>
    </row>
    <row r="242" spans="1:16" x14ac:dyDescent="0.25">
      <c r="A242">
        <v>223</v>
      </c>
      <c r="C242" s="3">
        <f t="shared" si="27"/>
        <v>3.2921262866077932</v>
      </c>
      <c r="D242">
        <f t="shared" ca="1" si="32"/>
        <v>3.2752036826465312</v>
      </c>
      <c r="E242">
        <f t="shared" ca="1" si="32"/>
        <v>3.3432111439353411</v>
      </c>
      <c r="F242">
        <f t="shared" ca="1" si="32"/>
        <v>3.4395811949017814</v>
      </c>
      <c r="G242">
        <f t="shared" ca="1" si="32"/>
        <v>3.4549154389468226</v>
      </c>
      <c r="H242">
        <f t="shared" ca="1" si="32"/>
        <v>3.4436337831598753</v>
      </c>
      <c r="I242">
        <f t="shared" ca="1" si="32"/>
        <v>3.3207602802194529</v>
      </c>
      <c r="J242">
        <f t="shared" ca="1" si="32"/>
        <v>3.2611449429119777</v>
      </c>
      <c r="K242">
        <f t="shared" ca="1" si="32"/>
        <v>3.1988358642727448</v>
      </c>
      <c r="L242">
        <f t="shared" ca="1" si="32"/>
        <v>3.227815782333634</v>
      </c>
      <c r="M242">
        <f t="shared" ca="1" si="32"/>
        <v>3.1056391163548631</v>
      </c>
      <c r="N242">
        <f t="shared" ca="1" si="31"/>
        <v>22.323481719278135</v>
      </c>
      <c r="O242">
        <f t="shared" ca="1" si="29"/>
        <v>21.423649560573377</v>
      </c>
      <c r="P242" s="2">
        <f t="shared" ca="1" si="30"/>
        <v>0</v>
      </c>
    </row>
    <row r="243" spans="1:16" x14ac:dyDescent="0.25">
      <c r="A243">
        <v>224</v>
      </c>
      <c r="C243" s="3">
        <f t="shared" si="27"/>
        <v>3.2921262866077932</v>
      </c>
      <c r="D243">
        <f t="shared" ca="1" si="32"/>
        <v>3.0973459955437486</v>
      </c>
      <c r="E243">
        <f t="shared" ca="1" si="32"/>
        <v>3.1393593741887149</v>
      </c>
      <c r="F243">
        <f t="shared" ca="1" si="32"/>
        <v>3.1323449892244137</v>
      </c>
      <c r="G243">
        <f t="shared" ca="1" si="32"/>
        <v>3.1937704943086902</v>
      </c>
      <c r="H243">
        <f t="shared" ca="1" si="32"/>
        <v>2.9628152702855792</v>
      </c>
      <c r="I243">
        <f t="shared" ca="1" si="32"/>
        <v>2.9496905965881486</v>
      </c>
      <c r="J243">
        <f t="shared" ca="1" si="32"/>
        <v>2.9025627097758115</v>
      </c>
      <c r="K243">
        <f t="shared" ca="1" si="32"/>
        <v>2.8233763291146343</v>
      </c>
      <c r="L243">
        <f t="shared" ca="1" si="32"/>
        <v>2.8467922695634784</v>
      </c>
      <c r="M243">
        <f t="shared" ca="1" si="32"/>
        <v>2.9236634080534318</v>
      </c>
      <c r="N243">
        <f t="shared" ca="1" si="31"/>
        <v>18.609336330834616</v>
      </c>
      <c r="O243">
        <f t="shared" ca="1" si="29"/>
        <v>18.555653879168819</v>
      </c>
      <c r="P243" s="2">
        <f t="shared" ca="1" si="30"/>
        <v>0</v>
      </c>
    </row>
    <row r="244" spans="1:16" x14ac:dyDescent="0.25">
      <c r="A244">
        <v>225</v>
      </c>
      <c r="C244" s="3">
        <f t="shared" si="27"/>
        <v>3.2921262866077932</v>
      </c>
      <c r="D244">
        <f t="shared" ref="D244:M259" ca="1" si="33">C244+$D$6*($H$5-C244)*$H$7+$D$9*($H$7^0.5)*(NORMINV(RAND(),0,1))</f>
        <v>3.1162445582037814</v>
      </c>
      <c r="E244">
        <f t="shared" ca="1" si="33"/>
        <v>3.1016278668156314</v>
      </c>
      <c r="F244">
        <f t="shared" ca="1" si="33"/>
        <v>3.0275101508050954</v>
      </c>
      <c r="G244">
        <f t="shared" ca="1" si="33"/>
        <v>3.0347694515959232</v>
      </c>
      <c r="H244">
        <f t="shared" ca="1" si="33"/>
        <v>2.940593389270048</v>
      </c>
      <c r="I244">
        <f t="shared" ca="1" si="33"/>
        <v>2.9902026669840374</v>
      </c>
      <c r="J244">
        <f t="shared" ca="1" si="33"/>
        <v>2.8927597463765506</v>
      </c>
      <c r="K244">
        <f t="shared" ca="1" si="33"/>
        <v>2.8258204430453664</v>
      </c>
      <c r="L244">
        <f t="shared" ca="1" si="33"/>
        <v>2.8488043159817686</v>
      </c>
      <c r="M244">
        <f t="shared" ca="1" si="33"/>
        <v>2.906333878830734</v>
      </c>
      <c r="N244">
        <f t="shared" ca="1" si="31"/>
        <v>18.289623530341942</v>
      </c>
      <c r="O244">
        <f t="shared" ca="1" si="29"/>
        <v>18.303421446757508</v>
      </c>
      <c r="P244" s="2">
        <f t="shared" ca="1" si="30"/>
        <v>0</v>
      </c>
    </row>
    <row r="245" spans="1:16" x14ac:dyDescent="0.25">
      <c r="A245">
        <v>226</v>
      </c>
      <c r="C245" s="3">
        <f t="shared" si="27"/>
        <v>3.2921262866077932</v>
      </c>
      <c r="D245">
        <f t="shared" ca="1" si="33"/>
        <v>3.2675479386765169</v>
      </c>
      <c r="E245">
        <f t="shared" ca="1" si="33"/>
        <v>3.2503660546426683</v>
      </c>
      <c r="F245">
        <f t="shared" ca="1" si="33"/>
        <v>3.3761405213560529</v>
      </c>
      <c r="G245">
        <f t="shared" ca="1" si="33"/>
        <v>3.2957774328772236</v>
      </c>
      <c r="H245">
        <f t="shared" ca="1" si="33"/>
        <v>3.2988526879825142</v>
      </c>
      <c r="I245">
        <f t="shared" ca="1" si="33"/>
        <v>3.3788420133921098</v>
      </c>
      <c r="J245">
        <f t="shared" ca="1" si="33"/>
        <v>3.2437397838714856</v>
      </c>
      <c r="K245">
        <f t="shared" ca="1" si="33"/>
        <v>3.2636553781400175</v>
      </c>
      <c r="L245">
        <f t="shared" ca="1" si="33"/>
        <v>3.3006064765103695</v>
      </c>
      <c r="M245">
        <f t="shared" ca="1" si="33"/>
        <v>3.1898149136787226</v>
      </c>
      <c r="N245">
        <f t="shared" ca="1" si="31"/>
        <v>24.283932403407512</v>
      </c>
      <c r="O245">
        <f t="shared" ca="1" si="29"/>
        <v>22.89631199700511</v>
      </c>
      <c r="P245" s="2">
        <f t="shared" ca="1" si="30"/>
        <v>0</v>
      </c>
    </row>
    <row r="246" spans="1:16" x14ac:dyDescent="0.25">
      <c r="A246">
        <v>227</v>
      </c>
      <c r="C246" s="3">
        <f t="shared" si="27"/>
        <v>3.2921262866077932</v>
      </c>
      <c r="D246">
        <f t="shared" ca="1" si="33"/>
        <v>3.2320498940031968</v>
      </c>
      <c r="E246">
        <f t="shared" ca="1" si="33"/>
        <v>3.2080745299093469</v>
      </c>
      <c r="F246">
        <f t="shared" ca="1" si="33"/>
        <v>3.115112368953858</v>
      </c>
      <c r="G246">
        <f t="shared" ca="1" si="33"/>
        <v>3.1922209706299225</v>
      </c>
      <c r="H246">
        <f t="shared" ca="1" si="33"/>
        <v>3.197501512625359</v>
      </c>
      <c r="I246">
        <f t="shared" ca="1" si="33"/>
        <v>3.2300625761727288</v>
      </c>
      <c r="J246">
        <f t="shared" ca="1" si="33"/>
        <v>3.267733682900988</v>
      </c>
      <c r="K246">
        <f t="shared" ca="1" si="33"/>
        <v>3.1869146331550988</v>
      </c>
      <c r="L246">
        <f t="shared" ca="1" si="33"/>
        <v>3.1560993133977941</v>
      </c>
      <c r="M246">
        <f t="shared" ca="1" si="33"/>
        <v>3.051311133831363</v>
      </c>
      <c r="N246">
        <f t="shared" ca="1" si="31"/>
        <v>21.143047622306462</v>
      </c>
      <c r="O246">
        <f t="shared" ca="1" si="29"/>
        <v>20.523862648823705</v>
      </c>
      <c r="P246" s="2">
        <f t="shared" ca="1" si="30"/>
        <v>0</v>
      </c>
    </row>
    <row r="247" spans="1:16" x14ac:dyDescent="0.25">
      <c r="A247">
        <v>228</v>
      </c>
      <c r="C247" s="3">
        <f t="shared" si="27"/>
        <v>3.2921262866077932</v>
      </c>
      <c r="D247">
        <f t="shared" ca="1" si="33"/>
        <v>3.2546717399371747</v>
      </c>
      <c r="E247">
        <f t="shared" ca="1" si="33"/>
        <v>3.096104282753422</v>
      </c>
      <c r="F247">
        <f t="shared" ca="1" si="33"/>
        <v>3.1845544175858818</v>
      </c>
      <c r="G247">
        <f t="shared" ca="1" si="33"/>
        <v>3.0983498721764304</v>
      </c>
      <c r="H247">
        <f t="shared" ca="1" si="33"/>
        <v>3.0689312894308229</v>
      </c>
      <c r="I247">
        <f t="shared" ca="1" si="33"/>
        <v>2.999712444090787</v>
      </c>
      <c r="J247">
        <f t="shared" ca="1" si="33"/>
        <v>2.8839776267821846</v>
      </c>
      <c r="K247">
        <f t="shared" ca="1" si="33"/>
        <v>2.7745052830831289</v>
      </c>
      <c r="L247">
        <f t="shared" ca="1" si="33"/>
        <v>2.7129520444973725</v>
      </c>
      <c r="M247">
        <f t="shared" ca="1" si="33"/>
        <v>2.7780753951271029</v>
      </c>
      <c r="N247">
        <f t="shared" ca="1" si="31"/>
        <v>16.088028035886254</v>
      </c>
      <c r="O247">
        <f t="shared" ca="1" si="29"/>
        <v>16.540169459499907</v>
      </c>
      <c r="P247" s="2">
        <f t="shared" ca="1" si="30"/>
        <v>0</v>
      </c>
    </row>
    <row r="248" spans="1:16" x14ac:dyDescent="0.25">
      <c r="A248">
        <v>229</v>
      </c>
      <c r="C248" s="3">
        <f t="shared" si="27"/>
        <v>3.2921262866077932</v>
      </c>
      <c r="D248">
        <f t="shared" ca="1" si="33"/>
        <v>3.2189882794988054</v>
      </c>
      <c r="E248">
        <f t="shared" ca="1" si="33"/>
        <v>3.213681446439697</v>
      </c>
      <c r="F248">
        <f t="shared" ca="1" si="33"/>
        <v>3.1910668436332541</v>
      </c>
      <c r="G248">
        <f t="shared" ca="1" si="33"/>
        <v>3.2414253215924074</v>
      </c>
      <c r="H248">
        <f t="shared" ca="1" si="33"/>
        <v>3.1670734523121427</v>
      </c>
      <c r="I248">
        <f t="shared" ca="1" si="33"/>
        <v>3.1264978330004549</v>
      </c>
      <c r="J248">
        <f t="shared" ca="1" si="33"/>
        <v>3.1691571553217242</v>
      </c>
      <c r="K248">
        <f t="shared" ca="1" si="33"/>
        <v>3.1076331412731331</v>
      </c>
      <c r="L248">
        <f t="shared" ca="1" si="33"/>
        <v>3.1020598577048979</v>
      </c>
      <c r="M248">
        <f t="shared" ca="1" si="33"/>
        <v>3.1518418785679603</v>
      </c>
      <c r="N248">
        <f t="shared" ca="1" si="31"/>
        <v>23.37908638646298</v>
      </c>
      <c r="O248">
        <f t="shared" ca="1" si="29"/>
        <v>22.219837704652686</v>
      </c>
      <c r="P248" s="2">
        <f t="shared" ca="1" si="30"/>
        <v>0</v>
      </c>
    </row>
    <row r="249" spans="1:16" x14ac:dyDescent="0.25">
      <c r="A249">
        <v>230</v>
      </c>
      <c r="C249" s="3">
        <f t="shared" si="27"/>
        <v>3.2921262866077932</v>
      </c>
      <c r="D249">
        <f t="shared" ca="1" si="33"/>
        <v>3.2674384853742424</v>
      </c>
      <c r="E249">
        <f t="shared" ca="1" si="33"/>
        <v>3.2180421194379676</v>
      </c>
      <c r="F249">
        <f t="shared" ca="1" si="33"/>
        <v>3.2560460226064443</v>
      </c>
      <c r="G249">
        <f t="shared" ca="1" si="33"/>
        <v>3.1658922404048395</v>
      </c>
      <c r="H249">
        <f t="shared" ca="1" si="33"/>
        <v>3.1629794076072697</v>
      </c>
      <c r="I249">
        <f t="shared" ca="1" si="33"/>
        <v>3.1824486362550504</v>
      </c>
      <c r="J249">
        <f t="shared" ca="1" si="33"/>
        <v>3.2307548303831695</v>
      </c>
      <c r="K249">
        <f t="shared" ca="1" si="33"/>
        <v>3.1075744271583652</v>
      </c>
      <c r="L249">
        <f t="shared" ca="1" si="33"/>
        <v>3.0458119168007283</v>
      </c>
      <c r="M249">
        <f t="shared" ca="1" si="33"/>
        <v>2.9567620386648721</v>
      </c>
      <c r="N249">
        <f t="shared" ca="1" si="31"/>
        <v>19.235586723778116</v>
      </c>
      <c r="O249">
        <f t="shared" ca="1" si="29"/>
        <v>19.04710635642105</v>
      </c>
      <c r="P249" s="2">
        <f t="shared" ca="1" si="30"/>
        <v>0</v>
      </c>
    </row>
    <row r="250" spans="1:16" x14ac:dyDescent="0.25">
      <c r="A250">
        <v>231</v>
      </c>
      <c r="C250" s="3">
        <f t="shared" si="27"/>
        <v>3.2921262866077932</v>
      </c>
      <c r="D250">
        <f t="shared" ca="1" si="33"/>
        <v>3.2151944596522832</v>
      </c>
      <c r="E250">
        <f t="shared" ca="1" si="33"/>
        <v>3.2637722426615525</v>
      </c>
      <c r="F250">
        <f t="shared" ca="1" si="33"/>
        <v>3.3163707213574587</v>
      </c>
      <c r="G250">
        <f t="shared" ca="1" si="33"/>
        <v>3.1345448187978011</v>
      </c>
      <c r="H250">
        <f t="shared" ca="1" si="33"/>
        <v>3.1142227437361254</v>
      </c>
      <c r="I250">
        <f t="shared" ca="1" si="33"/>
        <v>3.1699483263333557</v>
      </c>
      <c r="J250">
        <f t="shared" ca="1" si="33"/>
        <v>3.2414140419712285</v>
      </c>
      <c r="K250">
        <f t="shared" ca="1" si="33"/>
        <v>3.2926377448401363</v>
      </c>
      <c r="L250">
        <f t="shared" ca="1" si="33"/>
        <v>3.2735783667028362</v>
      </c>
      <c r="M250">
        <f t="shared" ca="1" si="33"/>
        <v>3.3855490117983837</v>
      </c>
      <c r="N250">
        <f t="shared" ca="1" si="31"/>
        <v>29.534202891798945</v>
      </c>
      <c r="O250">
        <f t="shared" ca="1" si="29"/>
        <v>26.724021894612708</v>
      </c>
      <c r="P250" s="2">
        <f t="shared" ca="1" si="30"/>
        <v>3.3521533187403625</v>
      </c>
    </row>
    <row r="251" spans="1:16" x14ac:dyDescent="0.25">
      <c r="A251">
        <v>232</v>
      </c>
      <c r="C251" s="3">
        <f t="shared" si="27"/>
        <v>3.2921262866077932</v>
      </c>
      <c r="D251">
        <f t="shared" ca="1" si="33"/>
        <v>3.3585608853630076</v>
      </c>
      <c r="E251">
        <f t="shared" ca="1" si="33"/>
        <v>3.3869697616481815</v>
      </c>
      <c r="F251">
        <f t="shared" ca="1" si="33"/>
        <v>3.2471561378332661</v>
      </c>
      <c r="G251">
        <f t="shared" ca="1" si="33"/>
        <v>3.2487501052503913</v>
      </c>
      <c r="H251">
        <f t="shared" ca="1" si="33"/>
        <v>3.2347374244116907</v>
      </c>
      <c r="I251">
        <f t="shared" ca="1" si="33"/>
        <v>3.2320319251619343</v>
      </c>
      <c r="J251">
        <f t="shared" ca="1" si="33"/>
        <v>3.2303705843735595</v>
      </c>
      <c r="K251">
        <f t="shared" ca="1" si="33"/>
        <v>3.380114416537467</v>
      </c>
      <c r="L251">
        <f t="shared" ca="1" si="33"/>
        <v>3.2111960755366593</v>
      </c>
      <c r="M251">
        <f t="shared" ca="1" si="33"/>
        <v>3.2272735882927663</v>
      </c>
      <c r="N251">
        <f t="shared" ca="1" si="31"/>
        <v>25.210828088813045</v>
      </c>
      <c r="O251">
        <f t="shared" ca="1" si="29"/>
        <v>23.583798845828102</v>
      </c>
      <c r="P251" s="2">
        <f t="shared" ca="1" si="30"/>
        <v>0.36508075524110489</v>
      </c>
    </row>
    <row r="252" spans="1:16" x14ac:dyDescent="0.25">
      <c r="A252">
        <v>233</v>
      </c>
      <c r="C252" s="3">
        <f t="shared" si="27"/>
        <v>3.2921262866077932</v>
      </c>
      <c r="D252">
        <f t="shared" ca="1" si="33"/>
        <v>3.1000073011361402</v>
      </c>
      <c r="E252">
        <f t="shared" ca="1" si="33"/>
        <v>3.1922382877383186</v>
      </c>
      <c r="F252">
        <f t="shared" ca="1" si="33"/>
        <v>3.1024784347882925</v>
      </c>
      <c r="G252">
        <f t="shared" ca="1" si="33"/>
        <v>3.0601106357315953</v>
      </c>
      <c r="H252">
        <f t="shared" ca="1" si="33"/>
        <v>2.9562169097345592</v>
      </c>
      <c r="I252">
        <f t="shared" ca="1" si="33"/>
        <v>2.9917769321792749</v>
      </c>
      <c r="J252">
        <f t="shared" ca="1" si="33"/>
        <v>2.964326765605215</v>
      </c>
      <c r="K252">
        <f t="shared" ca="1" si="33"/>
        <v>2.8639171707326887</v>
      </c>
      <c r="L252">
        <f t="shared" ca="1" si="33"/>
        <v>2.963372535726899</v>
      </c>
      <c r="M252">
        <f t="shared" ca="1" si="33"/>
        <v>2.9481940145515395</v>
      </c>
      <c r="N252">
        <f t="shared" ca="1" si="31"/>
        <v>19.071479792902245</v>
      </c>
      <c r="O252">
        <f t="shared" ca="1" si="29"/>
        <v>18.918652362248466</v>
      </c>
      <c r="P252" s="2">
        <f t="shared" ca="1" si="30"/>
        <v>0</v>
      </c>
    </row>
    <row r="253" spans="1:16" x14ac:dyDescent="0.25">
      <c r="A253">
        <v>234</v>
      </c>
      <c r="C253" s="3">
        <f t="shared" si="27"/>
        <v>3.2921262866077932</v>
      </c>
      <c r="D253">
        <f t="shared" ca="1" si="33"/>
        <v>3.1769918893646478</v>
      </c>
      <c r="E253">
        <f t="shared" ca="1" si="33"/>
        <v>3.2693980897860251</v>
      </c>
      <c r="F253">
        <f t="shared" ca="1" si="33"/>
        <v>3.45749309187753</v>
      </c>
      <c r="G253">
        <f t="shared" ca="1" si="33"/>
        <v>3.3708081889863486</v>
      </c>
      <c r="H253">
        <f t="shared" ca="1" si="33"/>
        <v>3.3376665478739489</v>
      </c>
      <c r="I253">
        <f t="shared" ca="1" si="33"/>
        <v>3.233589316748799</v>
      </c>
      <c r="J253">
        <f t="shared" ca="1" si="33"/>
        <v>3.1720581528565059</v>
      </c>
      <c r="K253">
        <f t="shared" ca="1" si="33"/>
        <v>3.2058141888704488</v>
      </c>
      <c r="L253">
        <f t="shared" ca="1" si="33"/>
        <v>3.1888833640103864</v>
      </c>
      <c r="M253">
        <f t="shared" ca="1" si="33"/>
        <v>3.2240228589745903</v>
      </c>
      <c r="N253">
        <f t="shared" ca="1" si="31"/>
        <v>25.129007571038638</v>
      </c>
      <c r="O253">
        <f t="shared" ca="1" si="29"/>
        <v>23.523328326858774</v>
      </c>
      <c r="P253" s="2">
        <f t="shared" ca="1" si="30"/>
        <v>0.3075594182826511</v>
      </c>
    </row>
    <row r="254" spans="1:16" x14ac:dyDescent="0.25">
      <c r="A254">
        <v>235</v>
      </c>
      <c r="C254" s="3">
        <f t="shared" si="27"/>
        <v>3.2921262866077932</v>
      </c>
      <c r="D254">
        <f t="shared" ca="1" si="33"/>
        <v>3.2421042556401445</v>
      </c>
      <c r="E254">
        <f t="shared" ca="1" si="33"/>
        <v>3.3258400683044056</v>
      </c>
      <c r="F254">
        <f t="shared" ca="1" si="33"/>
        <v>3.2594104220915043</v>
      </c>
      <c r="G254">
        <f t="shared" ca="1" si="33"/>
        <v>3.3072952396039788</v>
      </c>
      <c r="H254">
        <f t="shared" ca="1" si="33"/>
        <v>3.3353590933879542</v>
      </c>
      <c r="I254">
        <f t="shared" ca="1" si="33"/>
        <v>3.3826309049772951</v>
      </c>
      <c r="J254">
        <f t="shared" ca="1" si="33"/>
        <v>3.4460021417144189</v>
      </c>
      <c r="K254">
        <f t="shared" ca="1" si="33"/>
        <v>3.4351512431440012</v>
      </c>
      <c r="L254">
        <f t="shared" ca="1" si="33"/>
        <v>3.4345185472834232</v>
      </c>
      <c r="M254">
        <f t="shared" ca="1" si="33"/>
        <v>3.3661028817710363</v>
      </c>
      <c r="N254">
        <f t="shared" ca="1" si="31"/>
        <v>28.96542512886808</v>
      </c>
      <c r="O254">
        <f t="shared" ca="1" si="29"/>
        <v>26.316725290724989</v>
      </c>
      <c r="P254" s="2">
        <f t="shared" ca="1" si="30"/>
        <v>2.9647208046231524</v>
      </c>
    </row>
    <row r="255" spans="1:16" x14ac:dyDescent="0.25">
      <c r="A255">
        <v>236</v>
      </c>
      <c r="C255" s="3">
        <f t="shared" si="27"/>
        <v>3.2921262866077932</v>
      </c>
      <c r="D255">
        <f t="shared" ca="1" si="33"/>
        <v>3.2211850166304332</v>
      </c>
      <c r="E255">
        <f t="shared" ca="1" si="33"/>
        <v>3.2564351060658994</v>
      </c>
      <c r="F255">
        <f t="shared" ca="1" si="33"/>
        <v>3.3035147952678767</v>
      </c>
      <c r="G255">
        <f t="shared" ca="1" si="33"/>
        <v>3.2665723402322677</v>
      </c>
      <c r="H255">
        <f t="shared" ca="1" si="33"/>
        <v>3.2630715685485741</v>
      </c>
      <c r="I255">
        <f t="shared" ca="1" si="33"/>
        <v>3.2439838183835046</v>
      </c>
      <c r="J255">
        <f t="shared" ca="1" si="33"/>
        <v>3.2320746429681129</v>
      </c>
      <c r="K255">
        <f t="shared" ca="1" si="33"/>
        <v>3.181171124342939</v>
      </c>
      <c r="L255">
        <f t="shared" ca="1" si="33"/>
        <v>3.0781842547152758</v>
      </c>
      <c r="M255">
        <f t="shared" ca="1" si="33"/>
        <v>2.9887561889076952</v>
      </c>
      <c r="N255">
        <f t="shared" ca="1" si="31"/>
        <v>19.860963834960085</v>
      </c>
      <c r="O255">
        <f t="shared" ca="1" si="29"/>
        <v>19.534527762087158</v>
      </c>
      <c r="P255" s="2">
        <f t="shared" ca="1" si="30"/>
        <v>0</v>
      </c>
    </row>
    <row r="256" spans="1:16" x14ac:dyDescent="0.25">
      <c r="A256">
        <v>237</v>
      </c>
      <c r="C256" s="3">
        <f t="shared" si="27"/>
        <v>3.2921262866077932</v>
      </c>
      <c r="D256">
        <f t="shared" ca="1" si="33"/>
        <v>3.3441076235726062</v>
      </c>
      <c r="E256">
        <f t="shared" ca="1" si="33"/>
        <v>3.4156742318884308</v>
      </c>
      <c r="F256">
        <f t="shared" ca="1" si="33"/>
        <v>3.4490730471464395</v>
      </c>
      <c r="G256">
        <f t="shared" ca="1" si="33"/>
        <v>3.4407357667360903</v>
      </c>
      <c r="H256">
        <f t="shared" ca="1" si="33"/>
        <v>3.3950192726238528</v>
      </c>
      <c r="I256">
        <f t="shared" ca="1" si="33"/>
        <v>3.3149403342969324</v>
      </c>
      <c r="J256">
        <f t="shared" ca="1" si="33"/>
        <v>3.3623003709119583</v>
      </c>
      <c r="K256">
        <f t="shared" ca="1" si="33"/>
        <v>3.3444792250925857</v>
      </c>
      <c r="L256">
        <f t="shared" ca="1" si="33"/>
        <v>3.4152983941469341</v>
      </c>
      <c r="M256">
        <f t="shared" ca="1" si="33"/>
        <v>3.5408311462531041</v>
      </c>
      <c r="N256">
        <f t="shared" ca="1" si="31"/>
        <v>34.495578149842288</v>
      </c>
      <c r="O256">
        <f t="shared" ca="1" si="29"/>
        <v>30.210866759997408</v>
      </c>
      <c r="P256" s="2">
        <f t="shared" ca="1" si="30"/>
        <v>6.6689427533635213</v>
      </c>
    </row>
    <row r="257" spans="1:16" x14ac:dyDescent="0.25">
      <c r="A257">
        <v>238</v>
      </c>
      <c r="C257" s="3">
        <f t="shared" si="27"/>
        <v>3.2921262866077932</v>
      </c>
      <c r="D257">
        <f t="shared" ca="1" si="33"/>
        <v>3.2918334748050637</v>
      </c>
      <c r="E257">
        <f t="shared" ca="1" si="33"/>
        <v>3.3019292658565087</v>
      </c>
      <c r="F257">
        <f t="shared" ca="1" si="33"/>
        <v>3.2309647939428623</v>
      </c>
      <c r="G257">
        <f t="shared" ca="1" si="33"/>
        <v>3.1974277708796897</v>
      </c>
      <c r="H257">
        <f t="shared" ca="1" si="33"/>
        <v>3.2783315144050822</v>
      </c>
      <c r="I257">
        <f t="shared" ca="1" si="33"/>
        <v>3.1578784382821468</v>
      </c>
      <c r="J257">
        <f t="shared" ca="1" si="33"/>
        <v>3.1453206794297377</v>
      </c>
      <c r="K257">
        <f t="shared" ca="1" si="33"/>
        <v>3.1869652221559841</v>
      </c>
      <c r="L257">
        <f t="shared" ca="1" si="33"/>
        <v>3.2358037702025961</v>
      </c>
      <c r="M257">
        <f t="shared" ca="1" si="33"/>
        <v>3.2940621691163545</v>
      </c>
      <c r="N257">
        <f t="shared" ca="1" si="31"/>
        <v>26.952125677795213</v>
      </c>
      <c r="O257">
        <f t="shared" ca="1" si="29"/>
        <v>24.861199051511939</v>
      </c>
      <c r="P257" s="2">
        <f t="shared" ca="1" si="30"/>
        <v>1.5801814177508342</v>
      </c>
    </row>
    <row r="258" spans="1:16" x14ac:dyDescent="0.25">
      <c r="A258">
        <v>239</v>
      </c>
      <c r="C258" s="3">
        <f t="shared" si="27"/>
        <v>3.2921262866077932</v>
      </c>
      <c r="D258">
        <f t="shared" ca="1" si="33"/>
        <v>3.241085872179839</v>
      </c>
      <c r="E258">
        <f t="shared" ca="1" si="33"/>
        <v>3.2113258988155984</v>
      </c>
      <c r="F258">
        <f t="shared" ca="1" si="33"/>
        <v>3.3671366658107811</v>
      </c>
      <c r="G258">
        <f t="shared" ca="1" si="33"/>
        <v>3.357799548399341</v>
      </c>
      <c r="H258">
        <f t="shared" ca="1" si="33"/>
        <v>3.2136791548408272</v>
      </c>
      <c r="I258">
        <f t="shared" ca="1" si="33"/>
        <v>3.2325704209364918</v>
      </c>
      <c r="J258">
        <f t="shared" ca="1" si="33"/>
        <v>3.2148854116213941</v>
      </c>
      <c r="K258">
        <f t="shared" ca="1" si="33"/>
        <v>3.3015259981174903</v>
      </c>
      <c r="L258">
        <f t="shared" ca="1" si="33"/>
        <v>3.090353972672498</v>
      </c>
      <c r="M258">
        <f t="shared" ca="1" si="33"/>
        <v>2.925070083534691</v>
      </c>
      <c r="N258">
        <f t="shared" ca="1" si="31"/>
        <v>18.635532048090759</v>
      </c>
      <c r="O258">
        <f t="shared" ca="1" si="29"/>
        <v>18.576280018553383</v>
      </c>
      <c r="P258" s="2">
        <f t="shared" ca="1" si="30"/>
        <v>0</v>
      </c>
    </row>
    <row r="259" spans="1:16" x14ac:dyDescent="0.25">
      <c r="A259">
        <v>240</v>
      </c>
      <c r="C259" s="3">
        <f t="shared" si="27"/>
        <v>3.2921262866077932</v>
      </c>
      <c r="D259">
        <f t="shared" ca="1" si="33"/>
        <v>3.4607174879186529</v>
      </c>
      <c r="E259">
        <f t="shared" ca="1" si="33"/>
        <v>3.6952528225639427</v>
      </c>
      <c r="F259">
        <f t="shared" ca="1" si="33"/>
        <v>3.7384710171241635</v>
      </c>
      <c r="G259">
        <f t="shared" ca="1" si="33"/>
        <v>3.6345812848984811</v>
      </c>
      <c r="H259">
        <f t="shared" ca="1" si="33"/>
        <v>3.7060900455277399</v>
      </c>
      <c r="I259">
        <f t="shared" ca="1" si="33"/>
        <v>3.769851976852042</v>
      </c>
      <c r="J259">
        <f t="shared" ca="1" si="33"/>
        <v>3.6991618133143978</v>
      </c>
      <c r="K259">
        <f t="shared" ca="1" si="33"/>
        <v>3.5118269986167738</v>
      </c>
      <c r="L259">
        <f t="shared" ca="1" si="33"/>
        <v>3.5188930662004183</v>
      </c>
      <c r="M259">
        <f t="shared" ca="1" si="33"/>
        <v>3.4208144026802048</v>
      </c>
      <c r="N259">
        <f t="shared" ca="1" si="31"/>
        <v>30.594320974936867</v>
      </c>
      <c r="O259">
        <f t="shared" ca="1" si="29"/>
        <v>27.478799539679443</v>
      </c>
      <c r="P259" s="2">
        <f t="shared" ca="1" si="30"/>
        <v>4.0701200236831969</v>
      </c>
    </row>
    <row r="260" spans="1:16" x14ac:dyDescent="0.25">
      <c r="A260">
        <v>241</v>
      </c>
      <c r="C260" s="3">
        <f t="shared" si="27"/>
        <v>3.2921262866077932</v>
      </c>
      <c r="D260">
        <f t="shared" ref="D260:M275" ca="1" si="34">C260+$D$6*($H$5-C260)*$H$7+$D$9*($H$7^0.5)*(NORMINV(RAND(),0,1))</f>
        <v>3.3978224397376042</v>
      </c>
      <c r="E260">
        <f t="shared" ca="1" si="34"/>
        <v>3.3999820202346531</v>
      </c>
      <c r="F260">
        <f t="shared" ca="1" si="34"/>
        <v>3.4094178315955013</v>
      </c>
      <c r="G260">
        <f t="shared" ca="1" si="34"/>
        <v>3.4833276821845813</v>
      </c>
      <c r="H260">
        <f t="shared" ca="1" si="34"/>
        <v>3.5301103846535389</v>
      </c>
      <c r="I260">
        <f t="shared" ca="1" si="34"/>
        <v>3.5398613898469407</v>
      </c>
      <c r="J260">
        <f t="shared" ca="1" si="34"/>
        <v>3.4991272085527876</v>
      </c>
      <c r="K260">
        <f t="shared" ca="1" si="34"/>
        <v>3.3828619313695785</v>
      </c>
      <c r="L260">
        <f t="shared" ca="1" si="34"/>
        <v>3.437822263568167</v>
      </c>
      <c r="M260">
        <f t="shared" ca="1" si="34"/>
        <v>3.4342263933146349</v>
      </c>
      <c r="N260">
        <f t="shared" ca="1" si="31"/>
        <v>31.007415740559942</v>
      </c>
      <c r="O260">
        <f t="shared" ca="1" si="29"/>
        <v>27.771416617429921</v>
      </c>
      <c r="P260" s="2">
        <f t="shared" ca="1" si="30"/>
        <v>4.3484659981508651</v>
      </c>
    </row>
    <row r="261" spans="1:16" x14ac:dyDescent="0.25">
      <c r="A261">
        <v>242</v>
      </c>
      <c r="C261" s="3">
        <f t="shared" si="27"/>
        <v>3.2921262866077932</v>
      </c>
      <c r="D261">
        <f t="shared" ca="1" si="34"/>
        <v>3.1935047442344255</v>
      </c>
      <c r="E261">
        <f t="shared" ca="1" si="34"/>
        <v>3.2701126486162653</v>
      </c>
      <c r="F261">
        <f t="shared" ca="1" si="34"/>
        <v>3.3930812273388096</v>
      </c>
      <c r="G261">
        <f t="shared" ca="1" si="34"/>
        <v>3.3971573702383613</v>
      </c>
      <c r="H261">
        <f t="shared" ca="1" si="34"/>
        <v>3.4026520750290947</v>
      </c>
      <c r="I261">
        <f t="shared" ca="1" si="34"/>
        <v>3.4476927107133859</v>
      </c>
      <c r="J261">
        <f t="shared" ca="1" si="34"/>
        <v>3.4031193916115599</v>
      </c>
      <c r="K261">
        <f t="shared" ca="1" si="34"/>
        <v>3.4064188513093834</v>
      </c>
      <c r="L261">
        <f t="shared" ca="1" si="34"/>
        <v>3.3957301451870823</v>
      </c>
      <c r="M261">
        <f t="shared" ca="1" si="34"/>
        <v>3.4738217686046391</v>
      </c>
      <c r="N261">
        <f t="shared" ca="1" si="31"/>
        <v>32.259796630619441</v>
      </c>
      <c r="O261">
        <f t="shared" ca="1" si="29"/>
        <v>28.653596704624299</v>
      </c>
      <c r="P261" s="2">
        <f t="shared" ca="1" si="30"/>
        <v>5.1876216547987628</v>
      </c>
    </row>
    <row r="262" spans="1:16" x14ac:dyDescent="0.25">
      <c r="A262">
        <v>243</v>
      </c>
      <c r="C262" s="3">
        <f t="shared" si="27"/>
        <v>3.2921262866077932</v>
      </c>
      <c r="D262">
        <f t="shared" ca="1" si="34"/>
        <v>3.4789020782684656</v>
      </c>
      <c r="E262">
        <f t="shared" ca="1" si="34"/>
        <v>3.394666601160877</v>
      </c>
      <c r="F262">
        <f t="shared" ca="1" si="34"/>
        <v>3.2882248498195406</v>
      </c>
      <c r="G262">
        <f t="shared" ca="1" si="34"/>
        <v>3.1711740116129494</v>
      </c>
      <c r="H262">
        <f t="shared" ca="1" si="34"/>
        <v>3.2775419337756615</v>
      </c>
      <c r="I262">
        <f t="shared" ca="1" si="34"/>
        <v>3.2717957490229814</v>
      </c>
      <c r="J262">
        <f t="shared" ca="1" si="34"/>
        <v>3.1946834480472495</v>
      </c>
      <c r="K262">
        <f t="shared" ca="1" si="34"/>
        <v>3.2534052464798342</v>
      </c>
      <c r="L262">
        <f t="shared" ca="1" si="34"/>
        <v>3.2986691660773753</v>
      </c>
      <c r="M262">
        <f t="shared" ca="1" si="34"/>
        <v>3.3876716713295831</v>
      </c>
      <c r="N262">
        <f t="shared" ca="1" si="31"/>
        <v>29.59696053205138</v>
      </c>
      <c r="O262">
        <f t="shared" ca="1" si="29"/>
        <v>26.768860567022834</v>
      </c>
      <c r="P262" s="2">
        <f t="shared" ca="1" si="30"/>
        <v>3.3948051832924229</v>
      </c>
    </row>
    <row r="263" spans="1:16" x14ac:dyDescent="0.25">
      <c r="A263">
        <v>244</v>
      </c>
      <c r="C263" s="3">
        <f t="shared" si="27"/>
        <v>3.2921262866077932</v>
      </c>
      <c r="D263">
        <f t="shared" ca="1" si="34"/>
        <v>3.2201686912664096</v>
      </c>
      <c r="E263">
        <f t="shared" ca="1" si="34"/>
        <v>3.193338962270047</v>
      </c>
      <c r="F263">
        <f t="shared" ca="1" si="34"/>
        <v>3.1491636341563933</v>
      </c>
      <c r="G263">
        <f t="shared" ca="1" si="34"/>
        <v>3.2088679278125878</v>
      </c>
      <c r="H263">
        <f t="shared" ca="1" si="34"/>
        <v>3.2323648146512522</v>
      </c>
      <c r="I263">
        <f t="shared" ca="1" si="34"/>
        <v>3.1940442906809965</v>
      </c>
      <c r="J263">
        <f t="shared" ca="1" si="34"/>
        <v>3.0994848071549876</v>
      </c>
      <c r="K263">
        <f t="shared" ca="1" si="34"/>
        <v>3.0296109449773501</v>
      </c>
      <c r="L263">
        <f t="shared" ca="1" si="34"/>
        <v>3.0127731216672395</v>
      </c>
      <c r="M263">
        <f t="shared" ca="1" si="34"/>
        <v>2.9634999545490519</v>
      </c>
      <c r="N263">
        <f t="shared" ca="1" si="31"/>
        <v>19.365632114558498</v>
      </c>
      <c r="O263">
        <f t="shared" ca="1" si="29"/>
        <v>19.148735238953453</v>
      </c>
      <c r="P263" s="2">
        <f t="shared" ca="1" si="30"/>
        <v>0</v>
      </c>
    </row>
    <row r="264" spans="1:16" x14ac:dyDescent="0.25">
      <c r="A264">
        <v>245</v>
      </c>
      <c r="C264" s="3">
        <f t="shared" si="27"/>
        <v>3.2921262866077932</v>
      </c>
      <c r="D264">
        <f t="shared" ca="1" si="34"/>
        <v>3.2369863314855971</v>
      </c>
      <c r="E264">
        <f t="shared" ca="1" si="34"/>
        <v>3.0947741475497308</v>
      </c>
      <c r="F264">
        <f t="shared" ca="1" si="34"/>
        <v>3.2893088136896065</v>
      </c>
      <c r="G264">
        <f t="shared" ca="1" si="34"/>
        <v>3.3535499279883041</v>
      </c>
      <c r="H264">
        <f t="shared" ca="1" si="34"/>
        <v>3.3446571304660617</v>
      </c>
      <c r="I264">
        <f t="shared" ca="1" si="34"/>
        <v>3.4538273445654295</v>
      </c>
      <c r="J264">
        <f t="shared" ca="1" si="34"/>
        <v>3.5726548401120617</v>
      </c>
      <c r="K264">
        <f t="shared" ca="1" si="34"/>
        <v>3.3860753620108861</v>
      </c>
      <c r="L264">
        <f t="shared" ca="1" si="34"/>
        <v>3.1666064549616042</v>
      </c>
      <c r="M264">
        <f t="shared" ca="1" si="34"/>
        <v>3.1101829152363267</v>
      </c>
      <c r="N264">
        <f t="shared" ca="1" si="31"/>
        <v>22.425145926485939</v>
      </c>
      <c r="O264">
        <f t="shared" ca="1" si="29"/>
        <v>21.500668679635588</v>
      </c>
      <c r="P264" s="2">
        <f t="shared" ca="1" si="30"/>
        <v>0</v>
      </c>
    </row>
    <row r="265" spans="1:16" x14ac:dyDescent="0.25">
      <c r="A265">
        <v>246</v>
      </c>
      <c r="C265" s="3">
        <f t="shared" si="27"/>
        <v>3.2921262866077932</v>
      </c>
      <c r="D265">
        <f t="shared" ca="1" si="34"/>
        <v>3.3150411297807865</v>
      </c>
      <c r="E265">
        <f t="shared" ca="1" si="34"/>
        <v>3.3561234649586686</v>
      </c>
      <c r="F265">
        <f t="shared" ca="1" si="34"/>
        <v>3.2259042796284891</v>
      </c>
      <c r="G265">
        <f t="shared" ca="1" si="34"/>
        <v>3.2384845753086431</v>
      </c>
      <c r="H265">
        <f t="shared" ca="1" si="34"/>
        <v>3.301042310040923</v>
      </c>
      <c r="I265">
        <f t="shared" ca="1" si="34"/>
        <v>3.3309813176917307</v>
      </c>
      <c r="J265">
        <f t="shared" ca="1" si="34"/>
        <v>3.2681786926219427</v>
      </c>
      <c r="K265">
        <f t="shared" ca="1" si="34"/>
        <v>3.2012242644814379</v>
      </c>
      <c r="L265">
        <f t="shared" ca="1" si="34"/>
        <v>3.2293804270336794</v>
      </c>
      <c r="M265">
        <f t="shared" ca="1" si="34"/>
        <v>3.1823843609106675</v>
      </c>
      <c r="N265">
        <f t="shared" ca="1" si="31"/>
        <v>24.104158100647112</v>
      </c>
      <c r="O265">
        <f t="shared" ca="1" si="29"/>
        <v>22.762338327601956</v>
      </c>
      <c r="P265" s="2">
        <f t="shared" ca="1" si="30"/>
        <v>0</v>
      </c>
    </row>
    <row r="266" spans="1:16" x14ac:dyDescent="0.25">
      <c r="A266">
        <v>247</v>
      </c>
      <c r="C266" s="3">
        <f t="shared" si="27"/>
        <v>3.2921262866077932</v>
      </c>
      <c r="D266">
        <f t="shared" ca="1" si="34"/>
        <v>3.2713466231142507</v>
      </c>
      <c r="E266">
        <f t="shared" ca="1" si="34"/>
        <v>3.3371437851653325</v>
      </c>
      <c r="F266">
        <f t="shared" ca="1" si="34"/>
        <v>3.3024601234039617</v>
      </c>
      <c r="G266">
        <f t="shared" ca="1" si="34"/>
        <v>3.2357155982562928</v>
      </c>
      <c r="H266">
        <f t="shared" ca="1" si="34"/>
        <v>3.2244863280601641</v>
      </c>
      <c r="I266">
        <f t="shared" ca="1" si="34"/>
        <v>3.1913413101598684</v>
      </c>
      <c r="J266">
        <f t="shared" ca="1" si="34"/>
        <v>3.257061302746949</v>
      </c>
      <c r="K266">
        <f t="shared" ca="1" si="34"/>
        <v>3.2607570733529485</v>
      </c>
      <c r="L266">
        <f t="shared" ca="1" si="34"/>
        <v>3.1616772839775766</v>
      </c>
      <c r="M266">
        <f t="shared" ca="1" si="34"/>
        <v>3.1072519210879914</v>
      </c>
      <c r="N266">
        <f t="shared" ca="1" si="31"/>
        <v>22.359514185110157</v>
      </c>
      <c r="O266">
        <f t="shared" ca="1" si="29"/>
        <v>21.450955578471049</v>
      </c>
      <c r="P266" s="2">
        <f t="shared" ca="1" si="30"/>
        <v>0</v>
      </c>
    </row>
    <row r="267" spans="1:16" x14ac:dyDescent="0.25">
      <c r="A267">
        <v>248</v>
      </c>
      <c r="C267" s="3">
        <f t="shared" si="27"/>
        <v>3.2921262866077932</v>
      </c>
      <c r="D267">
        <f t="shared" ca="1" si="34"/>
        <v>3.3537997602639078</v>
      </c>
      <c r="E267">
        <f t="shared" ca="1" si="34"/>
        <v>3.441254211939464</v>
      </c>
      <c r="F267">
        <f t="shared" ca="1" si="34"/>
        <v>3.450185339078224</v>
      </c>
      <c r="G267">
        <f t="shared" ca="1" si="34"/>
        <v>3.3799754540027873</v>
      </c>
      <c r="H267">
        <f t="shared" ca="1" si="34"/>
        <v>3.3217928016313785</v>
      </c>
      <c r="I267">
        <f t="shared" ca="1" si="34"/>
        <v>3.4341369771323076</v>
      </c>
      <c r="J267">
        <f t="shared" ca="1" si="34"/>
        <v>3.402037099637834</v>
      </c>
      <c r="K267">
        <f t="shared" ca="1" si="34"/>
        <v>3.2522333766509588</v>
      </c>
      <c r="L267">
        <f t="shared" ca="1" si="34"/>
        <v>3.26453226572725</v>
      </c>
      <c r="M267">
        <f t="shared" ca="1" si="34"/>
        <v>3.2252148797910203</v>
      </c>
      <c r="N267">
        <f t="shared" ca="1" si="31"/>
        <v>25.158979731330046</v>
      </c>
      <c r="O267">
        <f t="shared" ca="1" si="29"/>
        <v>23.545484439183635</v>
      </c>
      <c r="P267" s="2">
        <f t="shared" ca="1" si="30"/>
        <v>0.328634964258602</v>
      </c>
    </row>
    <row r="268" spans="1:16" x14ac:dyDescent="0.25">
      <c r="A268">
        <v>249</v>
      </c>
      <c r="C268" s="3">
        <f t="shared" si="27"/>
        <v>3.2921262866077932</v>
      </c>
      <c r="D268">
        <f t="shared" ca="1" si="34"/>
        <v>3.2623007286555223</v>
      </c>
      <c r="E268">
        <f t="shared" ca="1" si="34"/>
        <v>3.3452369705399958</v>
      </c>
      <c r="F268">
        <f t="shared" ca="1" si="34"/>
        <v>3.2885369469309698</v>
      </c>
      <c r="G268">
        <f t="shared" ca="1" si="34"/>
        <v>3.2417799444344944</v>
      </c>
      <c r="H268">
        <f t="shared" ca="1" si="34"/>
        <v>3.1605040347982114</v>
      </c>
      <c r="I268">
        <f t="shared" ca="1" si="34"/>
        <v>3.2550805373696661</v>
      </c>
      <c r="J268">
        <f t="shared" ca="1" si="34"/>
        <v>3.3852547151416896</v>
      </c>
      <c r="K268">
        <f t="shared" ca="1" si="34"/>
        <v>3.4119108319723805</v>
      </c>
      <c r="L268">
        <f t="shared" ca="1" si="34"/>
        <v>3.5619924243431842</v>
      </c>
      <c r="M268">
        <f t="shared" ca="1" si="34"/>
        <v>3.486301661089942</v>
      </c>
      <c r="N268">
        <f t="shared" ca="1" si="31"/>
        <v>32.66491810232413</v>
      </c>
      <c r="O268">
        <f t="shared" ca="1" si="29"/>
        <v>28.937413788398541</v>
      </c>
      <c r="P268" s="2">
        <f t="shared" ca="1" si="30"/>
        <v>5.4575968160608062</v>
      </c>
    </row>
    <row r="269" spans="1:16" x14ac:dyDescent="0.25">
      <c r="A269">
        <v>250</v>
      </c>
      <c r="C269" s="3">
        <f t="shared" si="27"/>
        <v>3.2921262866077932</v>
      </c>
      <c r="D269">
        <f t="shared" ca="1" si="34"/>
        <v>3.1251714572774731</v>
      </c>
      <c r="E269">
        <f t="shared" ca="1" si="34"/>
        <v>3.1627130058175328</v>
      </c>
      <c r="F269">
        <f t="shared" ca="1" si="34"/>
        <v>3.2238281126262609</v>
      </c>
      <c r="G269">
        <f t="shared" ca="1" si="34"/>
        <v>3.2112307584192239</v>
      </c>
      <c r="H269">
        <f t="shared" ca="1" si="34"/>
        <v>3.3090222945426784</v>
      </c>
      <c r="I269">
        <f t="shared" ca="1" si="34"/>
        <v>3.4968452466040802</v>
      </c>
      <c r="J269">
        <f t="shared" ca="1" si="34"/>
        <v>3.5640534224781346</v>
      </c>
      <c r="K269">
        <f t="shared" ca="1" si="34"/>
        <v>3.5517016077101902</v>
      </c>
      <c r="L269">
        <f t="shared" ca="1" si="34"/>
        <v>3.5594776954866134</v>
      </c>
      <c r="M269">
        <f t="shared" ca="1" si="34"/>
        <v>3.4698070695960066</v>
      </c>
      <c r="N269">
        <f t="shared" ca="1" si="31"/>
        <v>32.130542888110966</v>
      </c>
      <c r="O269">
        <f t="shared" ca="1" si="29"/>
        <v>28.562887720479189</v>
      </c>
      <c r="P269" s="2">
        <f t="shared" ca="1" si="30"/>
        <v>5.101336600013366</v>
      </c>
    </row>
    <row r="270" spans="1:16" x14ac:dyDescent="0.25">
      <c r="A270">
        <v>251</v>
      </c>
      <c r="C270" s="3">
        <f t="shared" si="27"/>
        <v>3.2921262866077932</v>
      </c>
      <c r="D270">
        <f t="shared" ca="1" si="34"/>
        <v>3.4282377349928344</v>
      </c>
      <c r="E270">
        <f t="shared" ca="1" si="34"/>
        <v>3.4697423231990028</v>
      </c>
      <c r="F270">
        <f t="shared" ca="1" si="34"/>
        <v>3.490759831063639</v>
      </c>
      <c r="G270">
        <f t="shared" ca="1" si="34"/>
        <v>3.615978554608712</v>
      </c>
      <c r="H270">
        <f t="shared" ca="1" si="34"/>
        <v>3.5419874807091474</v>
      </c>
      <c r="I270">
        <f t="shared" ca="1" si="34"/>
        <v>3.4886808239419906</v>
      </c>
      <c r="J270">
        <f t="shared" ca="1" si="34"/>
        <v>3.4707174594000421</v>
      </c>
      <c r="K270">
        <f t="shared" ca="1" si="34"/>
        <v>3.2618121217608977</v>
      </c>
      <c r="L270">
        <f t="shared" ca="1" si="34"/>
        <v>3.2786767618962633</v>
      </c>
      <c r="M270">
        <f t="shared" ca="1" si="34"/>
        <v>3.2774174809960317</v>
      </c>
      <c r="N270">
        <f t="shared" ca="1" si="31"/>
        <v>26.507228807878807</v>
      </c>
      <c r="O270">
        <f t="shared" ca="1" si="29"/>
        <v>24.536521083115996</v>
      </c>
      <c r="P270" s="2">
        <f t="shared" ca="1" si="30"/>
        <v>1.2713381807255009</v>
      </c>
    </row>
    <row r="271" spans="1:16" x14ac:dyDescent="0.25">
      <c r="A271">
        <v>252</v>
      </c>
      <c r="C271" s="3">
        <f t="shared" si="27"/>
        <v>3.2921262866077932</v>
      </c>
      <c r="D271">
        <f t="shared" ca="1" si="34"/>
        <v>3.1886270560458954</v>
      </c>
      <c r="E271">
        <f t="shared" ca="1" si="34"/>
        <v>3.1726902759575055</v>
      </c>
      <c r="F271">
        <f t="shared" ca="1" si="34"/>
        <v>3.1911675227902165</v>
      </c>
      <c r="G271">
        <f t="shared" ca="1" si="34"/>
        <v>3.1805493416703845</v>
      </c>
      <c r="H271">
        <f t="shared" ca="1" si="34"/>
        <v>3.1560647059272058</v>
      </c>
      <c r="I271">
        <f t="shared" ca="1" si="34"/>
        <v>3.0927562155661259</v>
      </c>
      <c r="J271">
        <f t="shared" ca="1" si="34"/>
        <v>3.1468159940526013</v>
      </c>
      <c r="K271">
        <f t="shared" ca="1" si="34"/>
        <v>3.097572551527767</v>
      </c>
      <c r="L271">
        <f t="shared" ca="1" si="34"/>
        <v>3.039678999572208</v>
      </c>
      <c r="M271">
        <f t="shared" ca="1" si="34"/>
        <v>3.0427049030109052</v>
      </c>
      <c r="N271">
        <f t="shared" ca="1" si="31"/>
        <v>20.961866436072839</v>
      </c>
      <c r="O271">
        <f t="shared" ca="1" si="29"/>
        <v>20.384834266263837</v>
      </c>
      <c r="P271" s="2">
        <f t="shared" ca="1" si="30"/>
        <v>0</v>
      </c>
    </row>
    <row r="272" spans="1:16" x14ac:dyDescent="0.25">
      <c r="A272">
        <v>253</v>
      </c>
      <c r="C272" s="3">
        <f t="shared" si="27"/>
        <v>3.2921262866077932</v>
      </c>
      <c r="D272">
        <f t="shared" ca="1" si="34"/>
        <v>3.4226876106190498</v>
      </c>
      <c r="E272">
        <f t="shared" ca="1" si="34"/>
        <v>3.3515537250767546</v>
      </c>
      <c r="F272">
        <f t="shared" ca="1" si="34"/>
        <v>3.3383047409477142</v>
      </c>
      <c r="G272">
        <f t="shared" ca="1" si="34"/>
        <v>3.3023805264214241</v>
      </c>
      <c r="H272">
        <f t="shared" ca="1" si="34"/>
        <v>3.300893283729645</v>
      </c>
      <c r="I272">
        <f t="shared" ca="1" si="34"/>
        <v>3.3277517511227015</v>
      </c>
      <c r="J272">
        <f t="shared" ca="1" si="34"/>
        <v>3.2741133357066228</v>
      </c>
      <c r="K272">
        <f t="shared" ca="1" si="34"/>
        <v>3.0580471055045191</v>
      </c>
      <c r="L272">
        <f t="shared" ca="1" si="34"/>
        <v>3.1677086129245224</v>
      </c>
      <c r="M272">
        <f t="shared" ca="1" si="34"/>
        <v>3.1696210598412558</v>
      </c>
      <c r="N272">
        <f t="shared" ca="1" si="31"/>
        <v>23.798464453636978</v>
      </c>
      <c r="O272">
        <f t="shared" ca="1" si="29"/>
        <v>22.534041782351707</v>
      </c>
      <c r="P272" s="2">
        <f t="shared" ca="1" si="30"/>
        <v>0</v>
      </c>
    </row>
    <row r="273" spans="1:16" x14ac:dyDescent="0.25">
      <c r="A273">
        <v>254</v>
      </c>
      <c r="C273" s="3">
        <f t="shared" si="27"/>
        <v>3.2921262866077932</v>
      </c>
      <c r="D273">
        <f t="shared" ca="1" si="34"/>
        <v>3.2207726489753687</v>
      </c>
      <c r="E273">
        <f t="shared" ca="1" si="34"/>
        <v>3.2191664464354073</v>
      </c>
      <c r="F273">
        <f t="shared" ca="1" si="34"/>
        <v>2.9950569476927003</v>
      </c>
      <c r="G273">
        <f t="shared" ca="1" si="34"/>
        <v>2.936511335936137</v>
      </c>
      <c r="H273">
        <f t="shared" ca="1" si="34"/>
        <v>2.9881090889906865</v>
      </c>
      <c r="I273">
        <f t="shared" ca="1" si="34"/>
        <v>3.0020056364800363</v>
      </c>
      <c r="J273">
        <f t="shared" ca="1" si="34"/>
        <v>3.0663579383086295</v>
      </c>
      <c r="K273">
        <f t="shared" ca="1" si="34"/>
        <v>2.9115933092019493</v>
      </c>
      <c r="L273">
        <f t="shared" ca="1" si="34"/>
        <v>2.9723786023526051</v>
      </c>
      <c r="M273">
        <f t="shared" ca="1" si="34"/>
        <v>2.9955046228243489</v>
      </c>
      <c r="N273">
        <f t="shared" ca="1" si="31"/>
        <v>19.995447503616383</v>
      </c>
      <c r="O273">
        <f t="shared" ca="1" si="29"/>
        <v>19.638920498124726</v>
      </c>
      <c r="P273" s="2">
        <f t="shared" ca="1" si="30"/>
        <v>0</v>
      </c>
    </row>
    <row r="274" spans="1:16" x14ac:dyDescent="0.25">
      <c r="A274">
        <v>255</v>
      </c>
      <c r="C274" s="3">
        <f t="shared" si="27"/>
        <v>3.2921262866077932</v>
      </c>
      <c r="D274">
        <f t="shared" ca="1" si="34"/>
        <v>3.1355053458094604</v>
      </c>
      <c r="E274">
        <f t="shared" ca="1" si="34"/>
        <v>3.2015731425073648</v>
      </c>
      <c r="F274">
        <f t="shared" ca="1" si="34"/>
        <v>3.0591770166734453</v>
      </c>
      <c r="G274">
        <f t="shared" ca="1" si="34"/>
        <v>3.068352810867609</v>
      </c>
      <c r="H274">
        <f t="shared" ca="1" si="34"/>
        <v>2.9217783524880705</v>
      </c>
      <c r="I274">
        <f t="shared" ca="1" si="34"/>
        <v>2.9931004062484559</v>
      </c>
      <c r="J274">
        <f t="shared" ca="1" si="34"/>
        <v>3.0315462845397327</v>
      </c>
      <c r="K274">
        <f t="shared" ca="1" si="34"/>
        <v>3.100079302362309</v>
      </c>
      <c r="L274">
        <f t="shared" ca="1" si="34"/>
        <v>3.0778707653657458</v>
      </c>
      <c r="M274">
        <f t="shared" ca="1" si="34"/>
        <v>3.1831929682067694</v>
      </c>
      <c r="N274">
        <f t="shared" ca="1" si="31"/>
        <v>24.123656781078893</v>
      </c>
      <c r="O274">
        <f t="shared" ca="1" si="29"/>
        <v>22.776879509749968</v>
      </c>
      <c r="P274" s="2">
        <f t="shared" ca="1" si="30"/>
        <v>0</v>
      </c>
    </row>
    <row r="275" spans="1:16" x14ac:dyDescent="0.25">
      <c r="A275">
        <v>256</v>
      </c>
      <c r="C275" s="3">
        <f t="shared" si="27"/>
        <v>3.2921262866077932</v>
      </c>
      <c r="D275">
        <f t="shared" ca="1" si="34"/>
        <v>3.270892719334221</v>
      </c>
      <c r="E275">
        <f t="shared" ca="1" si="34"/>
        <v>3.2255832268463509</v>
      </c>
      <c r="F275">
        <f t="shared" ca="1" si="34"/>
        <v>3.1489583320836756</v>
      </c>
      <c r="G275">
        <f t="shared" ca="1" si="34"/>
        <v>3.2734173315491435</v>
      </c>
      <c r="H275">
        <f t="shared" ca="1" si="34"/>
        <v>3.1975504520068259</v>
      </c>
      <c r="I275">
        <f t="shared" ca="1" si="34"/>
        <v>3.2039014399308114</v>
      </c>
      <c r="J275">
        <f t="shared" ca="1" si="34"/>
        <v>3.22465534335038</v>
      </c>
      <c r="K275">
        <f t="shared" ca="1" si="34"/>
        <v>3.1440126778358106</v>
      </c>
      <c r="L275">
        <f t="shared" ca="1" si="34"/>
        <v>3.1291557394245078</v>
      </c>
      <c r="M275">
        <f t="shared" ca="1" si="34"/>
        <v>3.2310072658610349</v>
      </c>
      <c r="N275">
        <f t="shared" ca="1" si="31"/>
        <v>25.305133134889537</v>
      </c>
      <c r="O275">
        <f t="shared" ca="1" si="29"/>
        <v>23.653445066244384</v>
      </c>
      <c r="P275" s="2">
        <f t="shared" ca="1" si="30"/>
        <v>0.43133028940633406</v>
      </c>
    </row>
    <row r="276" spans="1:16" x14ac:dyDescent="0.25">
      <c r="A276">
        <v>257</v>
      </c>
      <c r="C276" s="3">
        <f t="shared" ref="C276:C339" si="35">$H$6</f>
        <v>3.2921262866077932</v>
      </c>
      <c r="D276">
        <f t="shared" ref="D276:M291" ca="1" si="36">C276+$D$6*($H$5-C276)*$H$7+$D$9*($H$7^0.5)*(NORMINV(RAND(),0,1))</f>
        <v>3.2762542472487022</v>
      </c>
      <c r="E276">
        <f t="shared" ca="1" si="36"/>
        <v>3.3291377853892503</v>
      </c>
      <c r="F276">
        <f t="shared" ca="1" si="36"/>
        <v>3.2872501027278695</v>
      </c>
      <c r="G276">
        <f t="shared" ca="1" si="36"/>
        <v>3.2882255576314878</v>
      </c>
      <c r="H276">
        <f t="shared" ca="1" si="36"/>
        <v>3.3824008661436711</v>
      </c>
      <c r="I276">
        <f t="shared" ca="1" si="36"/>
        <v>3.3074315513171864</v>
      </c>
      <c r="J276">
        <f t="shared" ca="1" si="36"/>
        <v>3.2643640999865435</v>
      </c>
      <c r="K276">
        <f t="shared" ca="1" si="36"/>
        <v>3.1532536197621011</v>
      </c>
      <c r="L276">
        <f t="shared" ca="1" si="36"/>
        <v>3.2895388538913237</v>
      </c>
      <c r="M276">
        <f t="shared" ca="1" si="36"/>
        <v>3.2837251741843771</v>
      </c>
      <c r="N276">
        <f t="shared" ca="1" si="31"/>
        <v>26.674956706418374</v>
      </c>
      <c r="O276">
        <f t="shared" ref="O276:O339" ca="1" si="37">EXP(($H$9*LN(N276))+(1-$H$9)*$H$5+(($D$9^2)/(4*$D$6))*(1-$H$9^2))</f>
        <v>24.65905949835826</v>
      </c>
      <c r="P276" s="2">
        <f t="shared" ref="P276:P339" ca="1" si="38">(MAX(O276-$D$5,0))*$H$8</f>
        <v>1.3879003269356294</v>
      </c>
    </row>
    <row r="277" spans="1:16" x14ac:dyDescent="0.25">
      <c r="A277">
        <v>258</v>
      </c>
      <c r="C277" s="3">
        <f t="shared" si="35"/>
        <v>3.2921262866077932</v>
      </c>
      <c r="D277">
        <f t="shared" ca="1" si="36"/>
        <v>3.2306658242534976</v>
      </c>
      <c r="E277">
        <f t="shared" ca="1" si="36"/>
        <v>3.1265829130778178</v>
      </c>
      <c r="F277">
        <f t="shared" ca="1" si="36"/>
        <v>3.2589061501791301</v>
      </c>
      <c r="G277">
        <f t="shared" ca="1" si="36"/>
        <v>3.4140011521066613</v>
      </c>
      <c r="H277">
        <f t="shared" ca="1" si="36"/>
        <v>3.2612874498282918</v>
      </c>
      <c r="I277">
        <f t="shared" ca="1" si="36"/>
        <v>3.4264588223797698</v>
      </c>
      <c r="J277">
        <f t="shared" ca="1" si="36"/>
        <v>3.3549719386168291</v>
      </c>
      <c r="K277">
        <f t="shared" ca="1" si="36"/>
        <v>3.3505002374964854</v>
      </c>
      <c r="L277">
        <f t="shared" ca="1" si="36"/>
        <v>3.2891879476448866</v>
      </c>
      <c r="M277">
        <f t="shared" ca="1" si="36"/>
        <v>3.1835444857813049</v>
      </c>
      <c r="N277">
        <f t="shared" ref="N277:N340" ca="1" si="39">EXP(M277)</f>
        <v>24.132138160989218</v>
      </c>
      <c r="O277">
        <f t="shared" ca="1" si="37"/>
        <v>22.783203745572035</v>
      </c>
      <c r="P277" s="2">
        <f t="shared" ca="1" si="38"/>
        <v>0</v>
      </c>
    </row>
    <row r="278" spans="1:16" x14ac:dyDescent="0.25">
      <c r="A278">
        <v>259</v>
      </c>
      <c r="C278" s="3">
        <f t="shared" si="35"/>
        <v>3.2921262866077932</v>
      </c>
      <c r="D278">
        <f t="shared" ca="1" si="36"/>
        <v>3.154764262418519</v>
      </c>
      <c r="E278">
        <f t="shared" ca="1" si="36"/>
        <v>3.1982296261943359</v>
      </c>
      <c r="F278">
        <f t="shared" ca="1" si="36"/>
        <v>3.2991172707995031</v>
      </c>
      <c r="G278">
        <f t="shared" ca="1" si="36"/>
        <v>3.4153206014232858</v>
      </c>
      <c r="H278">
        <f t="shared" ca="1" si="36"/>
        <v>3.4543241003505725</v>
      </c>
      <c r="I278">
        <f t="shared" ca="1" si="36"/>
        <v>3.3502330771384234</v>
      </c>
      <c r="J278">
        <f t="shared" ca="1" si="36"/>
        <v>3.3118475492658161</v>
      </c>
      <c r="K278">
        <f t="shared" ca="1" si="36"/>
        <v>3.1605418178261311</v>
      </c>
      <c r="L278">
        <f t="shared" ca="1" si="36"/>
        <v>3.1210530369034193</v>
      </c>
      <c r="M278">
        <f t="shared" ca="1" si="36"/>
        <v>3.0052988706662735</v>
      </c>
      <c r="N278">
        <f t="shared" ca="1" si="39"/>
        <v>20.192250065484892</v>
      </c>
      <c r="O278">
        <f t="shared" ca="1" si="37"/>
        <v>19.791422655452774</v>
      </c>
      <c r="P278" s="2">
        <f t="shared" ca="1" si="38"/>
        <v>0</v>
      </c>
    </row>
    <row r="279" spans="1:16" x14ac:dyDescent="0.25">
      <c r="A279">
        <v>260</v>
      </c>
      <c r="C279" s="3">
        <f t="shared" si="35"/>
        <v>3.2921262866077932</v>
      </c>
      <c r="D279">
        <f t="shared" ca="1" si="36"/>
        <v>3.2940263763936204</v>
      </c>
      <c r="E279">
        <f t="shared" ca="1" si="36"/>
        <v>3.3372748984341789</v>
      </c>
      <c r="F279">
        <f t="shared" ca="1" si="36"/>
        <v>3.4507823006891614</v>
      </c>
      <c r="G279">
        <f t="shared" ca="1" si="36"/>
        <v>3.2626155649815201</v>
      </c>
      <c r="H279">
        <f t="shared" ca="1" si="36"/>
        <v>3.372754654773745</v>
      </c>
      <c r="I279">
        <f t="shared" ca="1" si="36"/>
        <v>3.3799751781721401</v>
      </c>
      <c r="J279">
        <f t="shared" ca="1" si="36"/>
        <v>3.4438925555884925</v>
      </c>
      <c r="K279">
        <f t="shared" ca="1" si="36"/>
        <v>3.3718094748055938</v>
      </c>
      <c r="L279">
        <f t="shared" ca="1" si="36"/>
        <v>3.3751580120862172</v>
      </c>
      <c r="M279">
        <f t="shared" ca="1" si="36"/>
        <v>3.3436348449394657</v>
      </c>
      <c r="N279">
        <f t="shared" ca="1" si="39"/>
        <v>28.321885498310849</v>
      </c>
      <c r="O279">
        <f t="shared" ca="1" si="37"/>
        <v>25.853858592928614</v>
      </c>
      <c r="P279" s="2">
        <f t="shared" ca="1" si="38"/>
        <v>2.5244283820577604</v>
      </c>
    </row>
    <row r="280" spans="1:16" x14ac:dyDescent="0.25">
      <c r="A280">
        <v>261</v>
      </c>
      <c r="C280" s="3">
        <f t="shared" si="35"/>
        <v>3.2921262866077932</v>
      </c>
      <c r="D280">
        <f t="shared" ca="1" si="36"/>
        <v>3.3101930968886846</v>
      </c>
      <c r="E280">
        <f t="shared" ca="1" si="36"/>
        <v>3.2535093123125209</v>
      </c>
      <c r="F280">
        <f t="shared" ca="1" si="36"/>
        <v>3.3219673920520751</v>
      </c>
      <c r="G280">
        <f t="shared" ca="1" si="36"/>
        <v>3.1921567032607259</v>
      </c>
      <c r="H280">
        <f t="shared" ca="1" si="36"/>
        <v>3.2263742859944897</v>
      </c>
      <c r="I280">
        <f t="shared" ca="1" si="36"/>
        <v>3.1553104083563004</v>
      </c>
      <c r="J280">
        <f t="shared" ca="1" si="36"/>
        <v>3.1366360661191397</v>
      </c>
      <c r="K280">
        <f t="shared" ca="1" si="36"/>
        <v>3.1644916335993427</v>
      </c>
      <c r="L280">
        <f t="shared" ca="1" si="36"/>
        <v>3.2436950962402507</v>
      </c>
      <c r="M280">
        <f t="shared" ca="1" si="36"/>
        <v>3.2975244943740121</v>
      </c>
      <c r="N280">
        <f t="shared" ca="1" si="39"/>
        <v>27.045604436828334</v>
      </c>
      <c r="O280">
        <f t="shared" ca="1" si="37"/>
        <v>24.929274475756806</v>
      </c>
      <c r="P280" s="2">
        <f t="shared" ca="1" si="38"/>
        <v>1.6449367643779211</v>
      </c>
    </row>
    <row r="281" spans="1:16" x14ac:dyDescent="0.25">
      <c r="A281">
        <v>262</v>
      </c>
      <c r="C281" s="3">
        <f t="shared" si="35"/>
        <v>3.2921262866077932</v>
      </c>
      <c r="D281">
        <f t="shared" ca="1" si="36"/>
        <v>3.2854830316270429</v>
      </c>
      <c r="E281">
        <f t="shared" ca="1" si="36"/>
        <v>3.4117874554290935</v>
      </c>
      <c r="F281">
        <f t="shared" ca="1" si="36"/>
        <v>3.3334893183560999</v>
      </c>
      <c r="G281">
        <f t="shared" ca="1" si="36"/>
        <v>3.4934287755835123</v>
      </c>
      <c r="H281">
        <f t="shared" ca="1" si="36"/>
        <v>3.5001528582829047</v>
      </c>
      <c r="I281">
        <f t="shared" ca="1" si="36"/>
        <v>3.5353662044785001</v>
      </c>
      <c r="J281">
        <f t="shared" ca="1" si="36"/>
        <v>3.6930170699211042</v>
      </c>
      <c r="K281">
        <f t="shared" ca="1" si="36"/>
        <v>3.5872882188095945</v>
      </c>
      <c r="L281">
        <f t="shared" ca="1" si="36"/>
        <v>3.5160601174167772</v>
      </c>
      <c r="M281">
        <f t="shared" ca="1" si="36"/>
        <v>3.5962104097407259</v>
      </c>
      <c r="N281">
        <f t="shared" ca="1" si="39"/>
        <v>36.459804592796665</v>
      </c>
      <c r="O281">
        <f t="shared" ca="1" si="37"/>
        <v>31.561535816723655</v>
      </c>
      <c r="P281" s="2">
        <f t="shared" ca="1" si="38"/>
        <v>7.953738902884151</v>
      </c>
    </row>
    <row r="282" spans="1:16" x14ac:dyDescent="0.25">
      <c r="A282">
        <v>263</v>
      </c>
      <c r="C282" s="3">
        <f t="shared" si="35"/>
        <v>3.2921262866077932</v>
      </c>
      <c r="D282">
        <f t="shared" ca="1" si="36"/>
        <v>3.3495647594143727</v>
      </c>
      <c r="E282">
        <f t="shared" ca="1" si="36"/>
        <v>3.4068164958512765</v>
      </c>
      <c r="F282">
        <f t="shared" ca="1" si="36"/>
        <v>3.3986496766450833</v>
      </c>
      <c r="G282">
        <f t="shared" ca="1" si="36"/>
        <v>3.2927113339431084</v>
      </c>
      <c r="H282">
        <f t="shared" ca="1" si="36"/>
        <v>3.2580655656564184</v>
      </c>
      <c r="I282">
        <f t="shared" ca="1" si="36"/>
        <v>3.3265631781513942</v>
      </c>
      <c r="J282">
        <f t="shared" ca="1" si="36"/>
        <v>3.3061476608914488</v>
      </c>
      <c r="K282">
        <f t="shared" ca="1" si="36"/>
        <v>3.312107046263352</v>
      </c>
      <c r="L282">
        <f t="shared" ca="1" si="36"/>
        <v>3.3618238612392779</v>
      </c>
      <c r="M282">
        <f t="shared" ca="1" si="36"/>
        <v>3.2913300640208423</v>
      </c>
      <c r="N282">
        <f t="shared" ca="1" si="39"/>
        <v>26.878590137050349</v>
      </c>
      <c r="O282">
        <f t="shared" ca="1" si="37"/>
        <v>24.807612290662618</v>
      </c>
      <c r="P282" s="2">
        <f t="shared" ca="1" si="38"/>
        <v>1.5292081140672775</v>
      </c>
    </row>
    <row r="283" spans="1:16" x14ac:dyDescent="0.25">
      <c r="A283">
        <v>264</v>
      </c>
      <c r="C283" s="3">
        <f t="shared" si="35"/>
        <v>3.2921262866077932</v>
      </c>
      <c r="D283">
        <f t="shared" ca="1" si="36"/>
        <v>3.3593654139096389</v>
      </c>
      <c r="E283">
        <f t="shared" ca="1" si="36"/>
        <v>3.4461913923572025</v>
      </c>
      <c r="F283">
        <f t="shared" ca="1" si="36"/>
        <v>3.4153130893927495</v>
      </c>
      <c r="G283">
        <f t="shared" ca="1" si="36"/>
        <v>3.3844855587529739</v>
      </c>
      <c r="H283">
        <f t="shared" ca="1" si="36"/>
        <v>3.4168867612288198</v>
      </c>
      <c r="I283">
        <f t="shared" ca="1" si="36"/>
        <v>3.4354558807323223</v>
      </c>
      <c r="J283">
        <f t="shared" ca="1" si="36"/>
        <v>3.4323537638726442</v>
      </c>
      <c r="K283">
        <f t="shared" ca="1" si="36"/>
        <v>3.4409446814798175</v>
      </c>
      <c r="L283">
        <f t="shared" ca="1" si="36"/>
        <v>3.3462252232938332</v>
      </c>
      <c r="M283">
        <f t="shared" ca="1" si="36"/>
        <v>3.3264041045565014</v>
      </c>
      <c r="N283">
        <f t="shared" ca="1" si="39"/>
        <v>27.838058759156496</v>
      </c>
      <c r="O283">
        <f t="shared" ca="1" si="37"/>
        <v>25.50440934351569</v>
      </c>
      <c r="P283" s="2">
        <f t="shared" ca="1" si="38"/>
        <v>2.1920219736464981</v>
      </c>
    </row>
    <row r="284" spans="1:16" x14ac:dyDescent="0.25">
      <c r="A284">
        <v>265</v>
      </c>
      <c r="C284" s="3">
        <f t="shared" si="35"/>
        <v>3.2921262866077932</v>
      </c>
      <c r="D284">
        <f t="shared" ca="1" si="36"/>
        <v>3.2888787033928133</v>
      </c>
      <c r="E284">
        <f t="shared" ca="1" si="36"/>
        <v>3.1092762432125749</v>
      </c>
      <c r="F284">
        <f t="shared" ca="1" si="36"/>
        <v>3.1390572642015031</v>
      </c>
      <c r="G284">
        <f t="shared" ca="1" si="36"/>
        <v>3.2912614373698674</v>
      </c>
      <c r="H284">
        <f t="shared" ca="1" si="36"/>
        <v>3.2093406145057894</v>
      </c>
      <c r="I284">
        <f t="shared" ca="1" si="36"/>
        <v>3.1323083622227088</v>
      </c>
      <c r="J284">
        <f t="shared" ca="1" si="36"/>
        <v>3.1926414148292861</v>
      </c>
      <c r="K284">
        <f t="shared" ca="1" si="36"/>
        <v>3.1693760616414202</v>
      </c>
      <c r="L284">
        <f t="shared" ca="1" si="36"/>
        <v>3.2345464692227988</v>
      </c>
      <c r="M284">
        <f t="shared" ca="1" si="36"/>
        <v>3.3595050727003741</v>
      </c>
      <c r="N284">
        <f t="shared" ca="1" si="39"/>
        <v>28.774945848160563</v>
      </c>
      <c r="O284">
        <f t="shared" ca="1" si="37"/>
        <v>26.179950181993469</v>
      </c>
      <c r="P284" s="2">
        <f t="shared" ca="1" si="38"/>
        <v>2.8346162966584463</v>
      </c>
    </row>
    <row r="285" spans="1:16" x14ac:dyDescent="0.25">
      <c r="A285">
        <v>266</v>
      </c>
      <c r="C285" s="3">
        <f t="shared" si="35"/>
        <v>3.2921262866077932</v>
      </c>
      <c r="D285">
        <f t="shared" ca="1" si="36"/>
        <v>3.2315482798093549</v>
      </c>
      <c r="E285">
        <f t="shared" ca="1" si="36"/>
        <v>3.1832375683433018</v>
      </c>
      <c r="F285">
        <f t="shared" ca="1" si="36"/>
        <v>3.3037289613390359</v>
      </c>
      <c r="G285">
        <f t="shared" ca="1" si="36"/>
        <v>3.2507347559222612</v>
      </c>
      <c r="H285">
        <f t="shared" ca="1" si="36"/>
        <v>3.1881310138721086</v>
      </c>
      <c r="I285">
        <f t="shared" ca="1" si="36"/>
        <v>3.1768626638667192</v>
      </c>
      <c r="J285">
        <f t="shared" ca="1" si="36"/>
        <v>3.0448997541347551</v>
      </c>
      <c r="K285">
        <f t="shared" ca="1" si="36"/>
        <v>3.0933591573682708</v>
      </c>
      <c r="L285">
        <f t="shared" ca="1" si="36"/>
        <v>3.0815167185038677</v>
      </c>
      <c r="M285">
        <f t="shared" ca="1" si="36"/>
        <v>3.0396074121668843</v>
      </c>
      <c r="N285">
        <f t="shared" ca="1" si="39"/>
        <v>20.897037701752001</v>
      </c>
      <c r="O285">
        <f t="shared" ca="1" si="37"/>
        <v>20.335027010832917</v>
      </c>
      <c r="P285" s="2">
        <f t="shared" ca="1" si="38"/>
        <v>0</v>
      </c>
    </row>
    <row r="286" spans="1:16" x14ac:dyDescent="0.25">
      <c r="A286">
        <v>267</v>
      </c>
      <c r="C286" s="3">
        <f t="shared" si="35"/>
        <v>3.2921262866077932</v>
      </c>
      <c r="D286">
        <f t="shared" ca="1" si="36"/>
        <v>3.2737203565261375</v>
      </c>
      <c r="E286">
        <f t="shared" ca="1" si="36"/>
        <v>3.235423795911232</v>
      </c>
      <c r="F286">
        <f t="shared" ca="1" si="36"/>
        <v>3.164412779757706</v>
      </c>
      <c r="G286">
        <f t="shared" ca="1" si="36"/>
        <v>3.0653321451201592</v>
      </c>
      <c r="H286">
        <f t="shared" ca="1" si="36"/>
        <v>3.1543859521221487</v>
      </c>
      <c r="I286">
        <f t="shared" ca="1" si="36"/>
        <v>3.0797513371829108</v>
      </c>
      <c r="J286">
        <f t="shared" ca="1" si="36"/>
        <v>3.1041796525824568</v>
      </c>
      <c r="K286">
        <f t="shared" ca="1" si="36"/>
        <v>3.0277056273756697</v>
      </c>
      <c r="L286">
        <f t="shared" ca="1" si="36"/>
        <v>3.0498287508598283</v>
      </c>
      <c r="M286">
        <f t="shared" ca="1" si="36"/>
        <v>3.0601937790774052</v>
      </c>
      <c r="N286">
        <f t="shared" ca="1" si="39"/>
        <v>21.331690396831345</v>
      </c>
      <c r="O286">
        <f t="shared" ca="1" si="37"/>
        <v>20.668350779415565</v>
      </c>
      <c r="P286" s="2">
        <f t="shared" ca="1" si="38"/>
        <v>0</v>
      </c>
    </row>
    <row r="287" spans="1:16" x14ac:dyDescent="0.25">
      <c r="A287">
        <v>268</v>
      </c>
      <c r="C287" s="3">
        <f t="shared" si="35"/>
        <v>3.2921262866077932</v>
      </c>
      <c r="D287">
        <f t="shared" ca="1" si="36"/>
        <v>3.3747414512330605</v>
      </c>
      <c r="E287">
        <f t="shared" ca="1" si="36"/>
        <v>3.4110480004068475</v>
      </c>
      <c r="F287">
        <f t="shared" ca="1" si="36"/>
        <v>3.4593327518338337</v>
      </c>
      <c r="G287">
        <f t="shared" ca="1" si="36"/>
        <v>3.4237312866077967</v>
      </c>
      <c r="H287">
        <f t="shared" ca="1" si="36"/>
        <v>3.5646975734119244</v>
      </c>
      <c r="I287">
        <f t="shared" ca="1" si="36"/>
        <v>3.531769519975144</v>
      </c>
      <c r="J287">
        <f t="shared" ca="1" si="36"/>
        <v>3.4975211813883695</v>
      </c>
      <c r="K287">
        <f t="shared" ca="1" si="36"/>
        <v>3.4405246948465384</v>
      </c>
      <c r="L287">
        <f t="shared" ca="1" si="36"/>
        <v>3.398499045372438</v>
      </c>
      <c r="M287">
        <f t="shared" ca="1" si="36"/>
        <v>3.4068456666208635</v>
      </c>
      <c r="N287">
        <f t="shared" ca="1" si="39"/>
        <v>30.169927997869213</v>
      </c>
      <c r="O287">
        <f t="shared" ca="1" si="37"/>
        <v>27.177312982797307</v>
      </c>
      <c r="P287" s="2">
        <f t="shared" ca="1" si="38"/>
        <v>3.7833371396855013</v>
      </c>
    </row>
    <row r="288" spans="1:16" x14ac:dyDescent="0.25">
      <c r="A288">
        <v>269</v>
      </c>
      <c r="C288" s="3">
        <f t="shared" si="35"/>
        <v>3.2921262866077932</v>
      </c>
      <c r="D288">
        <f t="shared" ca="1" si="36"/>
        <v>3.1778575995007556</v>
      </c>
      <c r="E288">
        <f t="shared" ca="1" si="36"/>
        <v>3.2441134045663058</v>
      </c>
      <c r="F288">
        <f t="shared" ca="1" si="36"/>
        <v>3.2068817220562011</v>
      </c>
      <c r="G288">
        <f t="shared" ca="1" si="36"/>
        <v>3.2617889996929992</v>
      </c>
      <c r="H288">
        <f t="shared" ca="1" si="36"/>
        <v>3.3406510617627494</v>
      </c>
      <c r="I288">
        <f t="shared" ca="1" si="36"/>
        <v>3.3260015839327037</v>
      </c>
      <c r="J288">
        <f t="shared" ca="1" si="36"/>
        <v>3.3050503698879896</v>
      </c>
      <c r="K288">
        <f t="shared" ca="1" si="36"/>
        <v>3.3063121332605379</v>
      </c>
      <c r="L288">
        <f t="shared" ca="1" si="36"/>
        <v>3.1874250134108384</v>
      </c>
      <c r="M288">
        <f t="shared" ca="1" si="36"/>
        <v>3.1898847366468779</v>
      </c>
      <c r="N288">
        <f t="shared" ca="1" si="39"/>
        <v>24.285628038842862</v>
      </c>
      <c r="O288">
        <f t="shared" ca="1" si="37"/>
        <v>22.89757464507111</v>
      </c>
      <c r="P288" s="2">
        <f t="shared" ca="1" si="38"/>
        <v>0</v>
      </c>
    </row>
    <row r="289" spans="1:16" x14ac:dyDescent="0.25">
      <c r="A289">
        <v>270</v>
      </c>
      <c r="C289" s="3">
        <f t="shared" si="35"/>
        <v>3.2921262866077932</v>
      </c>
      <c r="D289">
        <f t="shared" ca="1" si="36"/>
        <v>3.3083629815447604</v>
      </c>
      <c r="E289">
        <f t="shared" ca="1" si="36"/>
        <v>3.2912800272804366</v>
      </c>
      <c r="F289">
        <f t="shared" ca="1" si="36"/>
        <v>3.2631923901448423</v>
      </c>
      <c r="G289">
        <f t="shared" ca="1" si="36"/>
        <v>3.3952089015173907</v>
      </c>
      <c r="H289">
        <f t="shared" ca="1" si="36"/>
        <v>3.3535207708880854</v>
      </c>
      <c r="I289">
        <f t="shared" ca="1" si="36"/>
        <v>3.3537495828966017</v>
      </c>
      <c r="J289">
        <f t="shared" ca="1" si="36"/>
        <v>3.2996885538557374</v>
      </c>
      <c r="K289">
        <f t="shared" ca="1" si="36"/>
        <v>3.1558124914045211</v>
      </c>
      <c r="L289">
        <f t="shared" ca="1" si="36"/>
        <v>3.1579048400713043</v>
      </c>
      <c r="M289">
        <f t="shared" ca="1" si="36"/>
        <v>3.1226705404003732</v>
      </c>
      <c r="N289">
        <f t="shared" ca="1" si="39"/>
        <v>22.7069385414358</v>
      </c>
      <c r="O289">
        <f t="shared" ca="1" si="37"/>
        <v>21.713767818576851</v>
      </c>
      <c r="P289" s="2">
        <f t="shared" ca="1" si="38"/>
        <v>0</v>
      </c>
    </row>
    <row r="290" spans="1:16" x14ac:dyDescent="0.25">
      <c r="A290">
        <v>271</v>
      </c>
      <c r="C290" s="3">
        <f t="shared" si="35"/>
        <v>3.2921262866077932</v>
      </c>
      <c r="D290">
        <f t="shared" ca="1" si="36"/>
        <v>3.2420881650692119</v>
      </c>
      <c r="E290">
        <f t="shared" ca="1" si="36"/>
        <v>3.1581153302347644</v>
      </c>
      <c r="F290">
        <f t="shared" ca="1" si="36"/>
        <v>3.1150357452093909</v>
      </c>
      <c r="G290">
        <f t="shared" ca="1" si="36"/>
        <v>3.0731453442789869</v>
      </c>
      <c r="H290">
        <f t="shared" ca="1" si="36"/>
        <v>3.1615305458555532</v>
      </c>
      <c r="I290">
        <f t="shared" ca="1" si="36"/>
        <v>3.1434381615569285</v>
      </c>
      <c r="J290">
        <f t="shared" ca="1" si="36"/>
        <v>3.0463558736931486</v>
      </c>
      <c r="K290">
        <f t="shared" ca="1" si="36"/>
        <v>3.061539570405067</v>
      </c>
      <c r="L290">
        <f t="shared" ca="1" si="36"/>
        <v>3.1270501367625294</v>
      </c>
      <c r="M290">
        <f t="shared" ca="1" si="36"/>
        <v>3.074149024169945</v>
      </c>
      <c r="N290">
        <f t="shared" ca="1" si="39"/>
        <v>21.631466222046452</v>
      </c>
      <c r="O290">
        <f t="shared" ca="1" si="37"/>
        <v>20.897408692050075</v>
      </c>
      <c r="P290" s="2">
        <f t="shared" ca="1" si="38"/>
        <v>0</v>
      </c>
    </row>
    <row r="291" spans="1:16" x14ac:dyDescent="0.25">
      <c r="A291">
        <v>272</v>
      </c>
      <c r="C291" s="3">
        <f t="shared" si="35"/>
        <v>3.2921262866077932</v>
      </c>
      <c r="D291">
        <f t="shared" ca="1" si="36"/>
        <v>3.2994834186855559</v>
      </c>
      <c r="E291">
        <f t="shared" ca="1" si="36"/>
        <v>3.2319413755368522</v>
      </c>
      <c r="F291">
        <f t="shared" ca="1" si="36"/>
        <v>3.2043382777368805</v>
      </c>
      <c r="G291">
        <f t="shared" ca="1" si="36"/>
        <v>3.1325277851817814</v>
      </c>
      <c r="H291">
        <f t="shared" ca="1" si="36"/>
        <v>3.1705111887214725</v>
      </c>
      <c r="I291">
        <f t="shared" ca="1" si="36"/>
        <v>3.2568952964331399</v>
      </c>
      <c r="J291">
        <f t="shared" ca="1" si="36"/>
        <v>3.2815538889262026</v>
      </c>
      <c r="K291">
        <f t="shared" ca="1" si="36"/>
        <v>3.2349487767219611</v>
      </c>
      <c r="L291">
        <f t="shared" ca="1" si="36"/>
        <v>3.2523660034472721</v>
      </c>
      <c r="M291">
        <f t="shared" ca="1" si="36"/>
        <v>3.3443296405623553</v>
      </c>
      <c r="N291">
        <f t="shared" ca="1" si="39"/>
        <v>28.341570258037617</v>
      </c>
      <c r="O291">
        <f t="shared" ca="1" si="37"/>
        <v>25.868049433049766</v>
      </c>
      <c r="P291" s="2">
        <f t="shared" ca="1" si="38"/>
        <v>2.5379271267393859</v>
      </c>
    </row>
    <row r="292" spans="1:16" x14ac:dyDescent="0.25">
      <c r="A292">
        <v>273</v>
      </c>
      <c r="C292" s="3">
        <f t="shared" si="35"/>
        <v>3.2921262866077932</v>
      </c>
      <c r="D292">
        <f t="shared" ref="D292:M307" ca="1" si="40">C292+$D$6*($H$5-C292)*$H$7+$D$9*($H$7^0.5)*(NORMINV(RAND(),0,1))</f>
        <v>3.3254455548853503</v>
      </c>
      <c r="E292">
        <f t="shared" ca="1" si="40"/>
        <v>3.2634371227691017</v>
      </c>
      <c r="F292">
        <f t="shared" ca="1" si="40"/>
        <v>3.275635596290754</v>
      </c>
      <c r="G292">
        <f t="shared" ca="1" si="40"/>
        <v>3.3539433654917961</v>
      </c>
      <c r="H292">
        <f t="shared" ca="1" si="40"/>
        <v>3.3494364410046846</v>
      </c>
      <c r="I292">
        <f t="shared" ca="1" si="40"/>
        <v>3.3292231520009228</v>
      </c>
      <c r="J292">
        <f t="shared" ca="1" si="40"/>
        <v>3.3814946338367631</v>
      </c>
      <c r="K292">
        <f t="shared" ca="1" si="40"/>
        <v>3.3935974432368834</v>
      </c>
      <c r="L292">
        <f t="shared" ca="1" si="40"/>
        <v>3.3158930510545304</v>
      </c>
      <c r="M292">
        <f t="shared" ca="1" si="40"/>
        <v>3.3730045027976763</v>
      </c>
      <c r="N292">
        <f t="shared" ca="1" si="39"/>
        <v>29.166024951707502</v>
      </c>
      <c r="O292">
        <f t="shared" ca="1" si="37"/>
        <v>26.460563283561264</v>
      </c>
      <c r="P292" s="2">
        <f t="shared" ca="1" si="38"/>
        <v>3.1015437357701403</v>
      </c>
    </row>
    <row r="293" spans="1:16" x14ac:dyDescent="0.25">
      <c r="A293">
        <v>274</v>
      </c>
      <c r="C293" s="3">
        <f t="shared" si="35"/>
        <v>3.2921262866077932</v>
      </c>
      <c r="D293">
        <f t="shared" ca="1" si="40"/>
        <v>3.3928377305424058</v>
      </c>
      <c r="E293">
        <f t="shared" ca="1" si="40"/>
        <v>3.3918918778488929</v>
      </c>
      <c r="F293">
        <f t="shared" ca="1" si="40"/>
        <v>3.4251630557067241</v>
      </c>
      <c r="G293">
        <f t="shared" ca="1" si="40"/>
        <v>3.5022210378484604</v>
      </c>
      <c r="H293">
        <f t="shared" ca="1" si="40"/>
        <v>3.4494614566398965</v>
      </c>
      <c r="I293">
        <f t="shared" ca="1" si="40"/>
        <v>3.4368464245266366</v>
      </c>
      <c r="J293">
        <f t="shared" ca="1" si="40"/>
        <v>3.4330568291160493</v>
      </c>
      <c r="K293">
        <f t="shared" ca="1" si="40"/>
        <v>3.4784613486502902</v>
      </c>
      <c r="L293">
        <f t="shared" ca="1" si="40"/>
        <v>3.5180232801423372</v>
      </c>
      <c r="M293">
        <f t="shared" ca="1" si="40"/>
        <v>3.4200463448264058</v>
      </c>
      <c r="N293">
        <f t="shared" ca="1" si="39"/>
        <v>30.570831788112347</v>
      </c>
      <c r="O293">
        <f t="shared" ca="1" si="37"/>
        <v>27.462136029992571</v>
      </c>
      <c r="P293" s="2">
        <f t="shared" ca="1" si="38"/>
        <v>4.0542692029535923</v>
      </c>
    </row>
    <row r="294" spans="1:16" x14ac:dyDescent="0.25">
      <c r="A294">
        <v>275</v>
      </c>
      <c r="C294" s="3">
        <f t="shared" si="35"/>
        <v>3.2921262866077932</v>
      </c>
      <c r="D294">
        <f t="shared" ca="1" si="40"/>
        <v>3.1867135878025468</v>
      </c>
      <c r="E294">
        <f t="shared" ca="1" si="40"/>
        <v>3.3331500065215534</v>
      </c>
      <c r="F294">
        <f t="shared" ca="1" si="40"/>
        <v>3.3108572554724502</v>
      </c>
      <c r="G294">
        <f t="shared" ca="1" si="40"/>
        <v>3.1478422493611355</v>
      </c>
      <c r="H294">
        <f t="shared" ca="1" si="40"/>
        <v>2.8824669000562828</v>
      </c>
      <c r="I294">
        <f t="shared" ca="1" si="40"/>
        <v>2.7725663894458421</v>
      </c>
      <c r="J294">
        <f t="shared" ca="1" si="40"/>
        <v>2.8378093876771056</v>
      </c>
      <c r="K294">
        <f t="shared" ca="1" si="40"/>
        <v>2.9245311483675449</v>
      </c>
      <c r="L294">
        <f t="shared" ca="1" si="40"/>
        <v>2.952505535834717</v>
      </c>
      <c r="M294">
        <f t="shared" ca="1" si="40"/>
        <v>2.7739651956307574</v>
      </c>
      <c r="N294">
        <f t="shared" ca="1" si="39"/>
        <v>16.022038738644582</v>
      </c>
      <c r="O294">
        <f t="shared" ca="1" si="37"/>
        <v>16.486564539089521</v>
      </c>
      <c r="P294" s="2">
        <f t="shared" ca="1" si="38"/>
        <v>0</v>
      </c>
    </row>
    <row r="295" spans="1:16" x14ac:dyDescent="0.25">
      <c r="A295">
        <v>276</v>
      </c>
      <c r="C295" s="3">
        <f t="shared" si="35"/>
        <v>3.2921262866077932</v>
      </c>
      <c r="D295">
        <f t="shared" ca="1" si="40"/>
        <v>3.2664695897745379</v>
      </c>
      <c r="E295">
        <f t="shared" ca="1" si="40"/>
        <v>3.3169706377525583</v>
      </c>
      <c r="F295">
        <f t="shared" ca="1" si="40"/>
        <v>3.36110973603805</v>
      </c>
      <c r="G295">
        <f t="shared" ca="1" si="40"/>
        <v>3.6139576599928884</v>
      </c>
      <c r="H295">
        <f t="shared" ca="1" si="40"/>
        <v>3.5560535848314947</v>
      </c>
      <c r="I295">
        <f t="shared" ca="1" si="40"/>
        <v>3.559974308026975</v>
      </c>
      <c r="J295">
        <f t="shared" ca="1" si="40"/>
        <v>3.3697814623511109</v>
      </c>
      <c r="K295">
        <f t="shared" ca="1" si="40"/>
        <v>3.4495051678415365</v>
      </c>
      <c r="L295">
        <f t="shared" ca="1" si="40"/>
        <v>3.439043276102439</v>
      </c>
      <c r="M295">
        <f t="shared" ca="1" si="40"/>
        <v>3.6014894660985766</v>
      </c>
      <c r="N295">
        <f t="shared" ca="1" si="39"/>
        <v>36.652786890073926</v>
      </c>
      <c r="O295">
        <f t="shared" ca="1" si="37"/>
        <v>31.693399922747322</v>
      </c>
      <c r="P295" s="2">
        <f t="shared" ca="1" si="38"/>
        <v>8.079171920569344</v>
      </c>
    </row>
    <row r="296" spans="1:16" x14ac:dyDescent="0.25">
      <c r="A296">
        <v>277</v>
      </c>
      <c r="C296" s="3">
        <f t="shared" si="35"/>
        <v>3.2921262866077932</v>
      </c>
      <c r="D296">
        <f t="shared" ca="1" si="40"/>
        <v>3.3808291129357917</v>
      </c>
      <c r="E296">
        <f t="shared" ca="1" si="40"/>
        <v>3.5160670644157799</v>
      </c>
      <c r="F296">
        <f t="shared" ca="1" si="40"/>
        <v>3.385165406252407</v>
      </c>
      <c r="G296">
        <f t="shared" ca="1" si="40"/>
        <v>3.5104472304108465</v>
      </c>
      <c r="H296">
        <f t="shared" ca="1" si="40"/>
        <v>3.4862103155813382</v>
      </c>
      <c r="I296">
        <f t="shared" ca="1" si="40"/>
        <v>3.3899033868684878</v>
      </c>
      <c r="J296">
        <f t="shared" ca="1" si="40"/>
        <v>3.5106484876779156</v>
      </c>
      <c r="K296">
        <f t="shared" ca="1" si="40"/>
        <v>3.3889370671545418</v>
      </c>
      <c r="L296">
        <f t="shared" ca="1" si="40"/>
        <v>3.3494636546827325</v>
      </c>
      <c r="M296">
        <f t="shared" ca="1" si="40"/>
        <v>3.2381787758544558</v>
      </c>
      <c r="N296">
        <f t="shared" ca="1" si="39"/>
        <v>25.487261436941054</v>
      </c>
      <c r="O296">
        <f t="shared" ca="1" si="37"/>
        <v>23.78779640517465</v>
      </c>
      <c r="P296" s="2">
        <f t="shared" ca="1" si="38"/>
        <v>0.55912923621787114</v>
      </c>
    </row>
    <row r="297" spans="1:16" x14ac:dyDescent="0.25">
      <c r="A297">
        <v>278</v>
      </c>
      <c r="C297" s="3">
        <f t="shared" si="35"/>
        <v>3.2921262866077932</v>
      </c>
      <c r="D297">
        <f t="shared" ca="1" si="40"/>
        <v>3.3090139012688837</v>
      </c>
      <c r="E297">
        <f t="shared" ca="1" si="40"/>
        <v>3.3291603924168913</v>
      </c>
      <c r="F297">
        <f t="shared" ca="1" si="40"/>
        <v>3.1561795818964438</v>
      </c>
      <c r="G297">
        <f t="shared" ca="1" si="40"/>
        <v>3.124364737564798</v>
      </c>
      <c r="H297">
        <f t="shared" ca="1" si="40"/>
        <v>3.2254250789787329</v>
      </c>
      <c r="I297">
        <f t="shared" ca="1" si="40"/>
        <v>3.1733850701002519</v>
      </c>
      <c r="J297">
        <f t="shared" ca="1" si="40"/>
        <v>3.2085909653415232</v>
      </c>
      <c r="K297">
        <f t="shared" ca="1" si="40"/>
        <v>3.2444328628052377</v>
      </c>
      <c r="L297">
        <f t="shared" ca="1" si="40"/>
        <v>3.2957480982084086</v>
      </c>
      <c r="M297">
        <f t="shared" ca="1" si="40"/>
        <v>3.2387500861345813</v>
      </c>
      <c r="N297">
        <f t="shared" ca="1" si="39"/>
        <v>25.501826731667361</v>
      </c>
      <c r="O297">
        <f t="shared" ca="1" si="37"/>
        <v>23.798532114309275</v>
      </c>
      <c r="P297" s="2">
        <f t="shared" ca="1" si="38"/>
        <v>0.56934135863960766</v>
      </c>
    </row>
    <row r="298" spans="1:16" x14ac:dyDescent="0.25">
      <c r="A298">
        <v>279</v>
      </c>
      <c r="C298" s="3">
        <f t="shared" si="35"/>
        <v>3.2921262866077932</v>
      </c>
      <c r="D298">
        <f t="shared" ca="1" si="40"/>
        <v>3.2476878708534285</v>
      </c>
      <c r="E298">
        <f t="shared" ca="1" si="40"/>
        <v>3.2312530887172719</v>
      </c>
      <c r="F298">
        <f t="shared" ca="1" si="40"/>
        <v>3.1436643083788129</v>
      </c>
      <c r="G298">
        <f t="shared" ca="1" si="40"/>
        <v>3.1804311494439714</v>
      </c>
      <c r="H298">
        <f t="shared" ca="1" si="40"/>
        <v>3.3367031058083301</v>
      </c>
      <c r="I298">
        <f t="shared" ca="1" si="40"/>
        <v>3.4083496012147538</v>
      </c>
      <c r="J298">
        <f t="shared" ca="1" si="40"/>
        <v>3.2708584890789973</v>
      </c>
      <c r="K298">
        <f t="shared" ca="1" si="40"/>
        <v>3.3082923847519328</v>
      </c>
      <c r="L298">
        <f t="shared" ca="1" si="40"/>
        <v>3.2302740463537778</v>
      </c>
      <c r="M298">
        <f t="shared" ca="1" si="40"/>
        <v>3.163472691904667</v>
      </c>
      <c r="N298">
        <f t="shared" ca="1" si="39"/>
        <v>23.652591637252328</v>
      </c>
      <c r="O298">
        <f t="shared" ca="1" si="37"/>
        <v>22.424884821333023</v>
      </c>
      <c r="P298" s="2">
        <f t="shared" ca="1" si="38"/>
        <v>0</v>
      </c>
    </row>
    <row r="299" spans="1:16" x14ac:dyDescent="0.25">
      <c r="A299">
        <v>280</v>
      </c>
      <c r="C299" s="3">
        <f t="shared" si="35"/>
        <v>3.2921262866077932</v>
      </c>
      <c r="D299">
        <f t="shared" ca="1" si="40"/>
        <v>3.2464711617513951</v>
      </c>
      <c r="E299">
        <f t="shared" ca="1" si="40"/>
        <v>3.0649253192725472</v>
      </c>
      <c r="F299">
        <f t="shared" ca="1" si="40"/>
        <v>3.1020059863205747</v>
      </c>
      <c r="G299">
        <f t="shared" ca="1" si="40"/>
        <v>3.0871311902521641</v>
      </c>
      <c r="H299">
        <f t="shared" ca="1" si="40"/>
        <v>2.9137583295294784</v>
      </c>
      <c r="I299">
        <f t="shared" ca="1" si="40"/>
        <v>2.9344174644954002</v>
      </c>
      <c r="J299">
        <f t="shared" ca="1" si="40"/>
        <v>2.9050358854931559</v>
      </c>
      <c r="K299">
        <f t="shared" ca="1" si="40"/>
        <v>2.8583548985591087</v>
      </c>
      <c r="L299">
        <f t="shared" ca="1" si="40"/>
        <v>2.7101650765810303</v>
      </c>
      <c r="M299">
        <f t="shared" ca="1" si="40"/>
        <v>2.7794522435505318</v>
      </c>
      <c r="N299">
        <f t="shared" ca="1" si="39"/>
        <v>16.110194068055065</v>
      </c>
      <c r="O299">
        <f t="shared" ca="1" si="37"/>
        <v>16.558165159215761</v>
      </c>
      <c r="P299" s="2">
        <f t="shared" ca="1" si="38"/>
        <v>0</v>
      </c>
    </row>
    <row r="300" spans="1:16" x14ac:dyDescent="0.25">
      <c r="A300">
        <v>281</v>
      </c>
      <c r="C300" s="3">
        <f t="shared" si="35"/>
        <v>3.2921262866077932</v>
      </c>
      <c r="D300">
        <f t="shared" ca="1" si="40"/>
        <v>3.3956199025164544</v>
      </c>
      <c r="E300">
        <f t="shared" ca="1" si="40"/>
        <v>3.3061327023943443</v>
      </c>
      <c r="F300">
        <f t="shared" ca="1" si="40"/>
        <v>3.2464180271266123</v>
      </c>
      <c r="G300">
        <f t="shared" ca="1" si="40"/>
        <v>3.1919159801244832</v>
      </c>
      <c r="H300">
        <f t="shared" ca="1" si="40"/>
        <v>3.2465713689639384</v>
      </c>
      <c r="I300">
        <f t="shared" ca="1" si="40"/>
        <v>3.2792000737875275</v>
      </c>
      <c r="J300">
        <f t="shared" ca="1" si="40"/>
        <v>3.2961382915308466</v>
      </c>
      <c r="K300">
        <f t="shared" ca="1" si="40"/>
        <v>3.2301220350692961</v>
      </c>
      <c r="L300">
        <f t="shared" ca="1" si="40"/>
        <v>3.2625961680533155</v>
      </c>
      <c r="M300">
        <f t="shared" ca="1" si="40"/>
        <v>3.1610249640653114</v>
      </c>
      <c r="N300">
        <f t="shared" ca="1" si="39"/>
        <v>23.594767328185039</v>
      </c>
      <c r="O300">
        <f t="shared" ca="1" si="37"/>
        <v>22.381575623863736</v>
      </c>
      <c r="P300" s="2">
        <f t="shared" ca="1" si="38"/>
        <v>0</v>
      </c>
    </row>
    <row r="301" spans="1:16" x14ac:dyDescent="0.25">
      <c r="A301">
        <v>282</v>
      </c>
      <c r="C301" s="3">
        <f t="shared" si="35"/>
        <v>3.2921262866077932</v>
      </c>
      <c r="D301">
        <f t="shared" ca="1" si="40"/>
        <v>3.3561308349528569</v>
      </c>
      <c r="E301">
        <f t="shared" ca="1" si="40"/>
        <v>3.2856721367840858</v>
      </c>
      <c r="F301">
        <f t="shared" ca="1" si="40"/>
        <v>3.3434206525415768</v>
      </c>
      <c r="G301">
        <f t="shared" ca="1" si="40"/>
        <v>3.2027435843180077</v>
      </c>
      <c r="H301">
        <f t="shared" ca="1" si="40"/>
        <v>3.3082167848352748</v>
      </c>
      <c r="I301">
        <f t="shared" ca="1" si="40"/>
        <v>3.3889151899789836</v>
      </c>
      <c r="J301">
        <f t="shared" ca="1" si="40"/>
        <v>3.3877690982717259</v>
      </c>
      <c r="K301">
        <f t="shared" ca="1" si="40"/>
        <v>3.5191723707292026</v>
      </c>
      <c r="L301">
        <f t="shared" ca="1" si="40"/>
        <v>3.3696090759164088</v>
      </c>
      <c r="M301">
        <f t="shared" ca="1" si="40"/>
        <v>3.4464040625247292</v>
      </c>
      <c r="N301">
        <f t="shared" ca="1" si="39"/>
        <v>31.387322285765801</v>
      </c>
      <c r="O301">
        <f t="shared" ca="1" si="37"/>
        <v>28.039801986646232</v>
      </c>
      <c r="P301" s="2">
        <f t="shared" ca="1" si="38"/>
        <v>4.6037620584549082</v>
      </c>
    </row>
    <row r="302" spans="1:16" x14ac:dyDescent="0.25">
      <c r="A302">
        <v>283</v>
      </c>
      <c r="C302" s="3">
        <f t="shared" si="35"/>
        <v>3.2921262866077932</v>
      </c>
      <c r="D302">
        <f t="shared" ca="1" si="40"/>
        <v>3.4235213267129545</v>
      </c>
      <c r="E302">
        <f t="shared" ca="1" si="40"/>
        <v>3.2121464850784616</v>
      </c>
      <c r="F302">
        <f t="shared" ca="1" si="40"/>
        <v>3.1225776346774179</v>
      </c>
      <c r="G302">
        <f t="shared" ca="1" si="40"/>
        <v>2.9295145791251449</v>
      </c>
      <c r="H302">
        <f t="shared" ca="1" si="40"/>
        <v>2.9855964642382107</v>
      </c>
      <c r="I302">
        <f t="shared" ca="1" si="40"/>
        <v>3.0476765879359395</v>
      </c>
      <c r="J302">
        <f t="shared" ca="1" si="40"/>
        <v>2.9842329446245208</v>
      </c>
      <c r="K302">
        <f t="shared" ca="1" si="40"/>
        <v>3.0846335093179671</v>
      </c>
      <c r="L302">
        <f t="shared" ca="1" si="40"/>
        <v>3.0603858236794426</v>
      </c>
      <c r="M302">
        <f t="shared" ca="1" si="40"/>
        <v>3.0714148448789031</v>
      </c>
      <c r="N302">
        <f t="shared" ca="1" si="39"/>
        <v>21.572402696996061</v>
      </c>
      <c r="O302">
        <f t="shared" ca="1" si="37"/>
        <v>20.852331474128846</v>
      </c>
      <c r="P302" s="2">
        <f t="shared" ca="1" si="38"/>
        <v>0</v>
      </c>
    </row>
    <row r="303" spans="1:16" x14ac:dyDescent="0.25">
      <c r="A303">
        <v>284</v>
      </c>
      <c r="C303" s="3">
        <f t="shared" si="35"/>
        <v>3.2921262866077932</v>
      </c>
      <c r="D303">
        <f t="shared" ca="1" si="40"/>
        <v>3.3234565919283816</v>
      </c>
      <c r="E303">
        <f t="shared" ca="1" si="40"/>
        <v>3.2877575304952336</v>
      </c>
      <c r="F303">
        <f t="shared" ca="1" si="40"/>
        <v>3.3496791090336604</v>
      </c>
      <c r="G303">
        <f t="shared" ca="1" si="40"/>
        <v>3.3375860184850534</v>
      </c>
      <c r="H303">
        <f t="shared" ca="1" si="40"/>
        <v>3.2850113666182859</v>
      </c>
      <c r="I303">
        <f t="shared" ca="1" si="40"/>
        <v>3.3422080032768218</v>
      </c>
      <c r="J303">
        <f t="shared" ca="1" si="40"/>
        <v>3.2306726351835597</v>
      </c>
      <c r="K303">
        <f t="shared" ca="1" si="40"/>
        <v>3.2337319976187464</v>
      </c>
      <c r="L303">
        <f t="shared" ca="1" si="40"/>
        <v>3.1121525074282315</v>
      </c>
      <c r="M303">
        <f t="shared" ca="1" si="40"/>
        <v>3.2107117757121841</v>
      </c>
      <c r="N303">
        <f t="shared" ca="1" si="39"/>
        <v>24.796729654670099</v>
      </c>
      <c r="O303">
        <f t="shared" ca="1" si="37"/>
        <v>23.277326779362674</v>
      </c>
      <c r="P303" s="2">
        <f t="shared" ca="1" si="38"/>
        <v>7.3555507831651101E-2</v>
      </c>
    </row>
    <row r="304" spans="1:16" x14ac:dyDescent="0.25">
      <c r="A304">
        <v>285</v>
      </c>
      <c r="C304" s="3">
        <f t="shared" si="35"/>
        <v>3.2921262866077932</v>
      </c>
      <c r="D304">
        <f t="shared" ca="1" si="40"/>
        <v>3.2838508677255223</v>
      </c>
      <c r="E304">
        <f t="shared" ca="1" si="40"/>
        <v>3.2423161130141653</v>
      </c>
      <c r="F304">
        <f t="shared" ca="1" si="40"/>
        <v>3.2470906813776592</v>
      </c>
      <c r="G304">
        <f t="shared" ca="1" si="40"/>
        <v>3.202735639176117</v>
      </c>
      <c r="H304">
        <f t="shared" ca="1" si="40"/>
        <v>3.1756521909106494</v>
      </c>
      <c r="I304">
        <f t="shared" ca="1" si="40"/>
        <v>3.1282091556581819</v>
      </c>
      <c r="J304">
        <f t="shared" ca="1" si="40"/>
        <v>3.1435184627991579</v>
      </c>
      <c r="K304">
        <f t="shared" ca="1" si="40"/>
        <v>3.0604313926404894</v>
      </c>
      <c r="L304">
        <f t="shared" ca="1" si="40"/>
        <v>3.0493562262914069</v>
      </c>
      <c r="M304">
        <f t="shared" ca="1" si="40"/>
        <v>3.1353371343100025</v>
      </c>
      <c r="N304">
        <f t="shared" ca="1" si="39"/>
        <v>22.996387406503061</v>
      </c>
      <c r="O304">
        <f t="shared" ca="1" si="37"/>
        <v>21.932078836444767</v>
      </c>
      <c r="P304" s="2">
        <f t="shared" ca="1" si="38"/>
        <v>0</v>
      </c>
    </row>
    <row r="305" spans="1:16" x14ac:dyDescent="0.25">
      <c r="A305">
        <v>286</v>
      </c>
      <c r="C305" s="3">
        <f t="shared" si="35"/>
        <v>3.2921262866077932</v>
      </c>
      <c r="D305">
        <f t="shared" ca="1" si="40"/>
        <v>3.1876264470534803</v>
      </c>
      <c r="E305">
        <f t="shared" ca="1" si="40"/>
        <v>3.315537914120291</v>
      </c>
      <c r="F305">
        <f t="shared" ca="1" si="40"/>
        <v>3.5817949427919089</v>
      </c>
      <c r="G305">
        <f t="shared" ca="1" si="40"/>
        <v>3.6216558437167046</v>
      </c>
      <c r="H305">
        <f t="shared" ca="1" si="40"/>
        <v>3.5761904313709754</v>
      </c>
      <c r="I305">
        <f t="shared" ca="1" si="40"/>
        <v>3.5410798298891253</v>
      </c>
      <c r="J305">
        <f t="shared" ca="1" si="40"/>
        <v>3.7322992384873848</v>
      </c>
      <c r="K305">
        <f t="shared" ca="1" si="40"/>
        <v>3.559268600502651</v>
      </c>
      <c r="L305">
        <f t="shared" ca="1" si="40"/>
        <v>3.5158280323986815</v>
      </c>
      <c r="M305">
        <f t="shared" ca="1" si="40"/>
        <v>3.5003012218781886</v>
      </c>
      <c r="N305">
        <f t="shared" ca="1" si="39"/>
        <v>33.125428559838205</v>
      </c>
      <c r="O305">
        <f t="shared" ca="1" si="37"/>
        <v>29.259138000502077</v>
      </c>
      <c r="P305" s="2">
        <f t="shared" ca="1" si="38"/>
        <v>5.763630353187998</v>
      </c>
    </row>
    <row r="306" spans="1:16" x14ac:dyDescent="0.25">
      <c r="A306">
        <v>287</v>
      </c>
      <c r="C306" s="3">
        <f t="shared" si="35"/>
        <v>3.2921262866077932</v>
      </c>
      <c r="D306">
        <f t="shared" ca="1" si="40"/>
        <v>3.1579187627199623</v>
      </c>
      <c r="E306">
        <f t="shared" ca="1" si="40"/>
        <v>3.0898459921461292</v>
      </c>
      <c r="F306">
        <f t="shared" ca="1" si="40"/>
        <v>3.1282425510247576</v>
      </c>
      <c r="G306">
        <f t="shared" ca="1" si="40"/>
        <v>3.1579769217249996</v>
      </c>
      <c r="H306">
        <f t="shared" ca="1" si="40"/>
        <v>3.0659527121640799</v>
      </c>
      <c r="I306">
        <f t="shared" ca="1" si="40"/>
        <v>3.1474725254674221</v>
      </c>
      <c r="J306">
        <f t="shared" ca="1" si="40"/>
        <v>3.1464739820695287</v>
      </c>
      <c r="K306">
        <f t="shared" ca="1" si="40"/>
        <v>3.2181411964688058</v>
      </c>
      <c r="L306">
        <f t="shared" ca="1" si="40"/>
        <v>3.1805141779912449</v>
      </c>
      <c r="M306">
        <f t="shared" ca="1" si="40"/>
        <v>3.1190976472293017</v>
      </c>
      <c r="N306">
        <f t="shared" ca="1" si="39"/>
        <v>22.625953836785545</v>
      </c>
      <c r="O306">
        <f t="shared" ca="1" si="37"/>
        <v>21.652582233030927</v>
      </c>
      <c r="P306" s="2">
        <f t="shared" ca="1" si="38"/>
        <v>0</v>
      </c>
    </row>
    <row r="307" spans="1:16" x14ac:dyDescent="0.25">
      <c r="A307">
        <v>288</v>
      </c>
      <c r="C307" s="3">
        <f t="shared" si="35"/>
        <v>3.2921262866077932</v>
      </c>
      <c r="D307">
        <f t="shared" ca="1" si="40"/>
        <v>3.1759985772590511</v>
      </c>
      <c r="E307">
        <f t="shared" ca="1" si="40"/>
        <v>3.1617550314496188</v>
      </c>
      <c r="F307">
        <f t="shared" ca="1" si="40"/>
        <v>3.261865793149211</v>
      </c>
      <c r="G307">
        <f t="shared" ca="1" si="40"/>
        <v>3.4180142938733402</v>
      </c>
      <c r="H307">
        <f t="shared" ca="1" si="40"/>
        <v>3.498617387294928</v>
      </c>
      <c r="I307">
        <f t="shared" ca="1" si="40"/>
        <v>3.3882415035760398</v>
      </c>
      <c r="J307">
        <f t="shared" ca="1" si="40"/>
        <v>3.4222920345144474</v>
      </c>
      <c r="K307">
        <f t="shared" ca="1" si="40"/>
        <v>3.4515982798415106</v>
      </c>
      <c r="L307">
        <f t="shared" ca="1" si="40"/>
        <v>3.4705214159363704</v>
      </c>
      <c r="M307">
        <f t="shared" ca="1" si="40"/>
        <v>3.5265891881614184</v>
      </c>
      <c r="N307">
        <f t="shared" ca="1" si="39"/>
        <v>34.007775449485784</v>
      </c>
      <c r="O307">
        <f t="shared" ca="1" si="37"/>
        <v>29.872958192317107</v>
      </c>
      <c r="P307" s="2">
        <f t="shared" ca="1" si="38"/>
        <v>6.3475141809951268</v>
      </c>
    </row>
    <row r="308" spans="1:16" x14ac:dyDescent="0.25">
      <c r="A308">
        <v>289</v>
      </c>
      <c r="C308" s="3">
        <f t="shared" si="35"/>
        <v>3.2921262866077932</v>
      </c>
      <c r="D308">
        <f t="shared" ref="D308:M323" ca="1" si="41">C308+$D$6*($H$5-C308)*$H$7+$D$9*($H$7^0.5)*(NORMINV(RAND(),0,1))</f>
        <v>3.1236058073057964</v>
      </c>
      <c r="E308">
        <f t="shared" ca="1" si="41"/>
        <v>3.0620744335256691</v>
      </c>
      <c r="F308">
        <f t="shared" ca="1" si="41"/>
        <v>3.0766993241648848</v>
      </c>
      <c r="G308">
        <f t="shared" ca="1" si="41"/>
        <v>2.988234129942188</v>
      </c>
      <c r="H308">
        <f t="shared" ca="1" si="41"/>
        <v>2.9216393228661639</v>
      </c>
      <c r="I308">
        <f t="shared" ca="1" si="41"/>
        <v>3.0106828086180553</v>
      </c>
      <c r="J308">
        <f t="shared" ca="1" si="41"/>
        <v>3.1260512939542942</v>
      </c>
      <c r="K308">
        <f t="shared" ca="1" si="41"/>
        <v>2.9879202962610636</v>
      </c>
      <c r="L308">
        <f t="shared" ca="1" si="41"/>
        <v>3.0293571307157703</v>
      </c>
      <c r="M308">
        <f t="shared" ca="1" si="41"/>
        <v>3.0294026224336008</v>
      </c>
      <c r="N308">
        <f t="shared" ca="1" si="39"/>
        <v>20.684872219225557</v>
      </c>
      <c r="O308">
        <f t="shared" ca="1" si="37"/>
        <v>20.171794604167644</v>
      </c>
      <c r="P308" s="2">
        <f t="shared" ca="1" si="38"/>
        <v>0</v>
      </c>
    </row>
    <row r="309" spans="1:16" x14ac:dyDescent="0.25">
      <c r="A309">
        <v>290</v>
      </c>
      <c r="C309" s="3">
        <f t="shared" si="35"/>
        <v>3.2921262866077932</v>
      </c>
      <c r="D309">
        <f t="shared" ca="1" si="41"/>
        <v>3.2232444226101471</v>
      </c>
      <c r="E309">
        <f t="shared" ca="1" si="41"/>
        <v>3.1666955100601992</v>
      </c>
      <c r="F309">
        <f t="shared" ca="1" si="41"/>
        <v>3.1189378217760688</v>
      </c>
      <c r="G309">
        <f t="shared" ca="1" si="41"/>
        <v>3.0258580399451747</v>
      </c>
      <c r="H309">
        <f t="shared" ca="1" si="41"/>
        <v>2.8778358267864337</v>
      </c>
      <c r="I309">
        <f t="shared" ca="1" si="41"/>
        <v>3.0140338901292534</v>
      </c>
      <c r="J309">
        <f t="shared" ca="1" si="41"/>
        <v>2.9843402296015302</v>
      </c>
      <c r="K309">
        <f t="shared" ca="1" si="41"/>
        <v>2.9883569586308845</v>
      </c>
      <c r="L309">
        <f t="shared" ca="1" si="41"/>
        <v>2.8457322406394527</v>
      </c>
      <c r="M309">
        <f t="shared" ca="1" si="41"/>
        <v>2.8437619591830359</v>
      </c>
      <c r="N309">
        <f t="shared" ca="1" si="39"/>
        <v>17.180275614541383</v>
      </c>
      <c r="O309">
        <f t="shared" ca="1" si="37"/>
        <v>17.420887438905911</v>
      </c>
      <c r="P309" s="2">
        <f t="shared" ca="1" si="38"/>
        <v>0</v>
      </c>
    </row>
    <row r="310" spans="1:16" x14ac:dyDescent="0.25">
      <c r="A310">
        <v>291</v>
      </c>
      <c r="C310" s="3">
        <f t="shared" si="35"/>
        <v>3.2921262866077932</v>
      </c>
      <c r="D310">
        <f t="shared" ca="1" si="41"/>
        <v>3.3401708595843105</v>
      </c>
      <c r="E310">
        <f t="shared" ca="1" si="41"/>
        <v>3.4004661291595979</v>
      </c>
      <c r="F310">
        <f t="shared" ca="1" si="41"/>
        <v>3.2770326359055644</v>
      </c>
      <c r="G310">
        <f t="shared" ca="1" si="41"/>
        <v>3.2728509300281239</v>
      </c>
      <c r="H310">
        <f t="shared" ca="1" si="41"/>
        <v>3.3589347944242851</v>
      </c>
      <c r="I310">
        <f t="shared" ca="1" si="41"/>
        <v>3.2799128852117581</v>
      </c>
      <c r="J310">
        <f t="shared" ca="1" si="41"/>
        <v>3.3695992101567223</v>
      </c>
      <c r="K310">
        <f t="shared" ca="1" si="41"/>
        <v>3.3619779621440404</v>
      </c>
      <c r="L310">
        <f t="shared" ca="1" si="41"/>
        <v>3.3145276516099731</v>
      </c>
      <c r="M310">
        <f t="shared" ca="1" si="41"/>
        <v>3.3215935409447717</v>
      </c>
      <c r="N310">
        <f t="shared" ca="1" si="39"/>
        <v>27.704463598311087</v>
      </c>
      <c r="O310">
        <f t="shared" ca="1" si="37"/>
        <v>25.407694531926065</v>
      </c>
      <c r="P310" s="2">
        <f t="shared" ca="1" si="38"/>
        <v>2.100023999077405</v>
      </c>
    </row>
    <row r="311" spans="1:16" x14ac:dyDescent="0.25">
      <c r="A311">
        <v>292</v>
      </c>
      <c r="C311" s="3">
        <f t="shared" si="35"/>
        <v>3.2921262866077932</v>
      </c>
      <c r="D311">
        <f t="shared" ca="1" si="41"/>
        <v>3.3360254794728768</v>
      </c>
      <c r="E311">
        <f t="shared" ca="1" si="41"/>
        <v>3.4216287626769808</v>
      </c>
      <c r="F311">
        <f t="shared" ca="1" si="41"/>
        <v>3.481375872756725</v>
      </c>
      <c r="G311">
        <f t="shared" ca="1" si="41"/>
        <v>3.5040460489203054</v>
      </c>
      <c r="H311">
        <f t="shared" ca="1" si="41"/>
        <v>3.4511759480222928</v>
      </c>
      <c r="I311">
        <f t="shared" ca="1" si="41"/>
        <v>3.4547213200957891</v>
      </c>
      <c r="J311">
        <f t="shared" ca="1" si="41"/>
        <v>3.4506059528262107</v>
      </c>
      <c r="K311">
        <f t="shared" ca="1" si="41"/>
        <v>3.3913196842150426</v>
      </c>
      <c r="L311">
        <f t="shared" ca="1" si="41"/>
        <v>3.3114675389725963</v>
      </c>
      <c r="M311">
        <f t="shared" ca="1" si="41"/>
        <v>3.3206327782536547</v>
      </c>
      <c r="N311">
        <f t="shared" ca="1" si="39"/>
        <v>27.677858965724106</v>
      </c>
      <c r="O311">
        <f t="shared" ca="1" si="37"/>
        <v>25.388422694095006</v>
      </c>
      <c r="P311" s="2">
        <f t="shared" ca="1" si="38"/>
        <v>2.0816920598682951</v>
      </c>
    </row>
    <row r="312" spans="1:16" x14ac:dyDescent="0.25">
      <c r="A312">
        <v>293</v>
      </c>
      <c r="C312" s="3">
        <f t="shared" si="35"/>
        <v>3.2921262866077932</v>
      </c>
      <c r="D312">
        <f t="shared" ca="1" si="41"/>
        <v>3.1748787857819374</v>
      </c>
      <c r="E312">
        <f t="shared" ca="1" si="41"/>
        <v>3.2138155584296655</v>
      </c>
      <c r="F312">
        <f t="shared" ca="1" si="41"/>
        <v>3.254665270177219</v>
      </c>
      <c r="G312">
        <f t="shared" ca="1" si="41"/>
        <v>3.1523908280875981</v>
      </c>
      <c r="H312">
        <f t="shared" ca="1" si="41"/>
        <v>3.0853361175676515</v>
      </c>
      <c r="I312">
        <f t="shared" ca="1" si="41"/>
        <v>3.0716144485793904</v>
      </c>
      <c r="J312">
        <f t="shared" ca="1" si="41"/>
        <v>2.9411897950364225</v>
      </c>
      <c r="K312">
        <f t="shared" ca="1" si="41"/>
        <v>2.7937969313302826</v>
      </c>
      <c r="L312">
        <f t="shared" ca="1" si="41"/>
        <v>2.8004036559934908</v>
      </c>
      <c r="M312">
        <f t="shared" ca="1" si="41"/>
        <v>2.8365624269376588</v>
      </c>
      <c r="N312">
        <f t="shared" ca="1" si="39"/>
        <v>17.057029854533713</v>
      </c>
      <c r="O312">
        <f t="shared" ca="1" si="37"/>
        <v>17.322112462916234</v>
      </c>
      <c r="P312" s="2">
        <f t="shared" ca="1" si="38"/>
        <v>0</v>
      </c>
    </row>
    <row r="313" spans="1:16" x14ac:dyDescent="0.25">
      <c r="A313">
        <v>294</v>
      </c>
      <c r="C313" s="3">
        <f t="shared" si="35"/>
        <v>3.2921262866077932</v>
      </c>
      <c r="D313">
        <f t="shared" ca="1" si="41"/>
        <v>3.1219278975369149</v>
      </c>
      <c r="E313">
        <f t="shared" ca="1" si="41"/>
        <v>3.0945721751110713</v>
      </c>
      <c r="F313">
        <f t="shared" ca="1" si="41"/>
        <v>2.9684897687989937</v>
      </c>
      <c r="G313">
        <f t="shared" ca="1" si="41"/>
        <v>3.0180768308069252</v>
      </c>
      <c r="H313">
        <f t="shared" ca="1" si="41"/>
        <v>3.0362412131520164</v>
      </c>
      <c r="I313">
        <f t="shared" ca="1" si="41"/>
        <v>3.126099438935519</v>
      </c>
      <c r="J313">
        <f t="shared" ca="1" si="41"/>
        <v>2.9899112705089879</v>
      </c>
      <c r="K313">
        <f t="shared" ca="1" si="41"/>
        <v>3.0503746188154528</v>
      </c>
      <c r="L313">
        <f t="shared" ca="1" si="41"/>
        <v>2.8804137685819726</v>
      </c>
      <c r="M313">
        <f t="shared" ca="1" si="41"/>
        <v>2.9762231571500406</v>
      </c>
      <c r="N313">
        <f t="shared" ca="1" si="39"/>
        <v>19.613599097465997</v>
      </c>
      <c r="O313">
        <f t="shared" ca="1" si="37"/>
        <v>19.342122062183325</v>
      </c>
      <c r="P313" s="2">
        <f t="shared" ca="1" si="38"/>
        <v>0</v>
      </c>
    </row>
    <row r="314" spans="1:16" x14ac:dyDescent="0.25">
      <c r="A314">
        <v>295</v>
      </c>
      <c r="C314" s="3">
        <f t="shared" si="35"/>
        <v>3.2921262866077932</v>
      </c>
      <c r="D314">
        <f t="shared" ca="1" si="41"/>
        <v>3.2144189315532632</v>
      </c>
      <c r="E314">
        <f t="shared" ca="1" si="41"/>
        <v>3.2739255467159629</v>
      </c>
      <c r="F314">
        <f t="shared" ca="1" si="41"/>
        <v>3.2842205678738741</v>
      </c>
      <c r="G314">
        <f t="shared" ca="1" si="41"/>
        <v>3.4347658562835672</v>
      </c>
      <c r="H314">
        <f t="shared" ca="1" si="41"/>
        <v>3.4097447402766377</v>
      </c>
      <c r="I314">
        <f t="shared" ca="1" si="41"/>
        <v>3.3772054103557374</v>
      </c>
      <c r="J314">
        <f t="shared" ca="1" si="41"/>
        <v>3.4215955454363081</v>
      </c>
      <c r="K314">
        <f t="shared" ca="1" si="41"/>
        <v>3.3694625190541196</v>
      </c>
      <c r="L314">
        <f t="shared" ca="1" si="41"/>
        <v>3.3369693162380965</v>
      </c>
      <c r="M314">
        <f t="shared" ca="1" si="41"/>
        <v>3.3743510196658559</v>
      </c>
      <c r="N314">
        <f t="shared" ca="1" si="39"/>
        <v>29.205323948726143</v>
      </c>
      <c r="O314">
        <f t="shared" ca="1" si="37"/>
        <v>26.488717816814614</v>
      </c>
      <c r="P314" s="2">
        <f t="shared" ca="1" si="38"/>
        <v>3.1283251562338101</v>
      </c>
    </row>
    <row r="315" spans="1:16" x14ac:dyDescent="0.25">
      <c r="A315">
        <v>296</v>
      </c>
      <c r="C315" s="3">
        <f t="shared" si="35"/>
        <v>3.2921262866077932</v>
      </c>
      <c r="D315">
        <f t="shared" ca="1" si="41"/>
        <v>3.1893818160824328</v>
      </c>
      <c r="E315">
        <f t="shared" ca="1" si="41"/>
        <v>3.3136415813620674</v>
      </c>
      <c r="F315">
        <f t="shared" ca="1" si="41"/>
        <v>3.3880419757537292</v>
      </c>
      <c r="G315">
        <f t="shared" ca="1" si="41"/>
        <v>3.2766788678447853</v>
      </c>
      <c r="H315">
        <f t="shared" ca="1" si="41"/>
        <v>3.1498296884055939</v>
      </c>
      <c r="I315">
        <f t="shared" ca="1" si="41"/>
        <v>2.9281737884760379</v>
      </c>
      <c r="J315">
        <f t="shared" ca="1" si="41"/>
        <v>2.946528546359068</v>
      </c>
      <c r="K315">
        <f t="shared" ca="1" si="41"/>
        <v>2.9169966059801342</v>
      </c>
      <c r="L315">
        <f t="shared" ca="1" si="41"/>
        <v>2.9021040991072651</v>
      </c>
      <c r="M315">
        <f t="shared" ca="1" si="41"/>
        <v>2.9416483288923683</v>
      </c>
      <c r="N315">
        <f t="shared" ca="1" si="39"/>
        <v>18.94705155944504</v>
      </c>
      <c r="O315">
        <f t="shared" ca="1" si="37"/>
        <v>18.821101805628398</v>
      </c>
      <c r="P315" s="2">
        <f t="shared" ca="1" si="38"/>
        <v>0</v>
      </c>
    </row>
    <row r="316" spans="1:16" x14ac:dyDescent="0.25">
      <c r="A316">
        <v>297</v>
      </c>
      <c r="C316" s="3">
        <f t="shared" si="35"/>
        <v>3.2921262866077932</v>
      </c>
      <c r="D316">
        <f t="shared" ca="1" si="41"/>
        <v>3.201998507590571</v>
      </c>
      <c r="E316">
        <f t="shared" ca="1" si="41"/>
        <v>3.0411783686052538</v>
      </c>
      <c r="F316">
        <f t="shared" ca="1" si="41"/>
        <v>3.0716659887616733</v>
      </c>
      <c r="G316">
        <f t="shared" ca="1" si="41"/>
        <v>3.0047749543456854</v>
      </c>
      <c r="H316">
        <f t="shared" ca="1" si="41"/>
        <v>2.9879003120898284</v>
      </c>
      <c r="I316">
        <f t="shared" ca="1" si="41"/>
        <v>3.0961604495565433</v>
      </c>
      <c r="J316">
        <f t="shared" ca="1" si="41"/>
        <v>3.0711270460063473</v>
      </c>
      <c r="K316">
        <f t="shared" ca="1" si="41"/>
        <v>3.0990778555820082</v>
      </c>
      <c r="L316">
        <f t="shared" ca="1" si="41"/>
        <v>3.2101329834333634</v>
      </c>
      <c r="M316">
        <f t="shared" ca="1" si="41"/>
        <v>3.1366830448884153</v>
      </c>
      <c r="N316">
        <f t="shared" ca="1" si="39"/>
        <v>23.027359325620132</v>
      </c>
      <c r="O316">
        <f t="shared" ca="1" si="37"/>
        <v>21.955404464677265</v>
      </c>
      <c r="P316" s="2">
        <f t="shared" ca="1" si="38"/>
        <v>0</v>
      </c>
    </row>
    <row r="317" spans="1:16" x14ac:dyDescent="0.25">
      <c r="A317">
        <v>298</v>
      </c>
      <c r="C317" s="3">
        <f t="shared" si="35"/>
        <v>3.2921262866077932</v>
      </c>
      <c r="D317">
        <f t="shared" ca="1" si="41"/>
        <v>3.2682666820281177</v>
      </c>
      <c r="E317">
        <f t="shared" ca="1" si="41"/>
        <v>3.219278574027991</v>
      </c>
      <c r="F317">
        <f t="shared" ca="1" si="41"/>
        <v>3.0787876294136671</v>
      </c>
      <c r="G317">
        <f t="shared" ca="1" si="41"/>
        <v>3.0788656830960321</v>
      </c>
      <c r="H317">
        <f t="shared" ca="1" si="41"/>
        <v>2.9034711315467687</v>
      </c>
      <c r="I317">
        <f t="shared" ca="1" si="41"/>
        <v>2.8430638345689379</v>
      </c>
      <c r="J317">
        <f t="shared" ca="1" si="41"/>
        <v>2.7710795652387561</v>
      </c>
      <c r="K317">
        <f t="shared" ca="1" si="41"/>
        <v>2.5025016931270394</v>
      </c>
      <c r="L317">
        <f t="shared" ca="1" si="41"/>
        <v>2.5194378742206398</v>
      </c>
      <c r="M317">
        <f t="shared" ca="1" si="41"/>
        <v>2.4722574779940159</v>
      </c>
      <c r="N317">
        <f t="shared" ca="1" si="39"/>
        <v>11.84916591274845</v>
      </c>
      <c r="O317">
        <f t="shared" ca="1" si="37"/>
        <v>12.991078521357617</v>
      </c>
      <c r="P317" s="2">
        <f t="shared" ca="1" si="38"/>
        <v>0</v>
      </c>
    </row>
    <row r="318" spans="1:16" x14ac:dyDescent="0.25">
      <c r="A318">
        <v>299</v>
      </c>
      <c r="C318" s="3">
        <f t="shared" si="35"/>
        <v>3.2921262866077932</v>
      </c>
      <c r="D318">
        <f t="shared" ca="1" si="41"/>
        <v>3.1728800000927135</v>
      </c>
      <c r="E318">
        <f t="shared" ca="1" si="41"/>
        <v>3.1294405557793099</v>
      </c>
      <c r="F318">
        <f t="shared" ca="1" si="41"/>
        <v>3.2023691077866356</v>
      </c>
      <c r="G318">
        <f t="shared" ca="1" si="41"/>
        <v>3.2267091096819023</v>
      </c>
      <c r="H318">
        <f t="shared" ca="1" si="41"/>
        <v>3.223715413222664</v>
      </c>
      <c r="I318">
        <f t="shared" ca="1" si="41"/>
        <v>3.3185311733361931</v>
      </c>
      <c r="J318">
        <f t="shared" ca="1" si="41"/>
        <v>3.3815535221030744</v>
      </c>
      <c r="K318">
        <f t="shared" ca="1" si="41"/>
        <v>3.2444133995426947</v>
      </c>
      <c r="L318">
        <f t="shared" ca="1" si="41"/>
        <v>3.1962629848628814</v>
      </c>
      <c r="M318">
        <f t="shared" ca="1" si="41"/>
        <v>3.2750030931965033</v>
      </c>
      <c r="N318">
        <f t="shared" ca="1" si="39"/>
        <v>26.443307274781887</v>
      </c>
      <c r="O318">
        <f t="shared" ca="1" si="37"/>
        <v>24.489778520578263</v>
      </c>
      <c r="P318" s="2">
        <f t="shared" ca="1" si="38"/>
        <v>1.2268752798630438</v>
      </c>
    </row>
    <row r="319" spans="1:16" x14ac:dyDescent="0.25">
      <c r="A319">
        <v>300</v>
      </c>
      <c r="C319" s="3">
        <f t="shared" si="35"/>
        <v>3.2921262866077932</v>
      </c>
      <c r="D319">
        <f t="shared" ca="1" si="41"/>
        <v>3.311019328996109</v>
      </c>
      <c r="E319">
        <f t="shared" ca="1" si="41"/>
        <v>3.128744200735845</v>
      </c>
      <c r="F319">
        <f t="shared" ca="1" si="41"/>
        <v>3.0374351418446404</v>
      </c>
      <c r="G319">
        <f t="shared" ca="1" si="41"/>
        <v>3.0475521283114371</v>
      </c>
      <c r="H319">
        <f t="shared" ca="1" si="41"/>
        <v>2.9051110222601819</v>
      </c>
      <c r="I319">
        <f t="shared" ca="1" si="41"/>
        <v>2.8677748257140077</v>
      </c>
      <c r="J319">
        <f t="shared" ca="1" si="41"/>
        <v>2.8470392221593586</v>
      </c>
      <c r="K319">
        <f t="shared" ca="1" si="41"/>
        <v>2.9575096899608413</v>
      </c>
      <c r="L319">
        <f t="shared" ca="1" si="41"/>
        <v>2.9764823795018671</v>
      </c>
      <c r="M319">
        <f t="shared" ca="1" si="41"/>
        <v>2.9684444939050558</v>
      </c>
      <c r="N319">
        <f t="shared" ca="1" si="39"/>
        <v>19.461623365391763</v>
      </c>
      <c r="O319">
        <f t="shared" ca="1" si="37"/>
        <v>19.223659193663266</v>
      </c>
      <c r="P319" s="2">
        <f t="shared" ca="1" si="38"/>
        <v>0</v>
      </c>
    </row>
    <row r="320" spans="1:16" x14ac:dyDescent="0.25">
      <c r="A320">
        <v>301</v>
      </c>
      <c r="C320" s="3">
        <f t="shared" si="35"/>
        <v>3.2921262866077932</v>
      </c>
      <c r="D320">
        <f t="shared" ca="1" si="41"/>
        <v>3.3409318874595253</v>
      </c>
      <c r="E320">
        <f t="shared" ca="1" si="41"/>
        <v>3.321874543243807</v>
      </c>
      <c r="F320">
        <f t="shared" ca="1" si="41"/>
        <v>3.2164677707029865</v>
      </c>
      <c r="G320">
        <f t="shared" ca="1" si="41"/>
        <v>3.2664150090432735</v>
      </c>
      <c r="H320">
        <f t="shared" ca="1" si="41"/>
        <v>3.139030657576158</v>
      </c>
      <c r="I320">
        <f t="shared" ca="1" si="41"/>
        <v>3.0606815259530666</v>
      </c>
      <c r="J320">
        <f t="shared" ca="1" si="41"/>
        <v>3.0560853307429796</v>
      </c>
      <c r="K320">
        <f t="shared" ca="1" si="41"/>
        <v>3.0547500479450118</v>
      </c>
      <c r="L320">
        <f t="shared" ca="1" si="41"/>
        <v>3.0425381804263889</v>
      </c>
      <c r="M320">
        <f t="shared" ca="1" si="41"/>
        <v>3.0323222651461768</v>
      </c>
      <c r="N320">
        <f t="shared" ca="1" si="39"/>
        <v>20.74535290369279</v>
      </c>
      <c r="O320">
        <f t="shared" ca="1" si="37"/>
        <v>20.218361957915157</v>
      </c>
      <c r="P320" s="2">
        <f t="shared" ca="1" si="38"/>
        <v>0</v>
      </c>
    </row>
    <row r="321" spans="1:16" x14ac:dyDescent="0.25">
      <c r="A321">
        <v>302</v>
      </c>
      <c r="C321" s="3">
        <f t="shared" si="35"/>
        <v>3.2921262866077932</v>
      </c>
      <c r="D321">
        <f t="shared" ca="1" si="41"/>
        <v>3.1371061705175949</v>
      </c>
      <c r="E321">
        <f t="shared" ca="1" si="41"/>
        <v>3.1038666265313459</v>
      </c>
      <c r="F321">
        <f t="shared" ca="1" si="41"/>
        <v>3.0600399925256929</v>
      </c>
      <c r="G321">
        <f t="shared" ca="1" si="41"/>
        <v>2.9991209840781514</v>
      </c>
      <c r="H321">
        <f t="shared" ca="1" si="41"/>
        <v>2.9919038967154279</v>
      </c>
      <c r="I321">
        <f t="shared" ca="1" si="41"/>
        <v>3.0032744749438147</v>
      </c>
      <c r="J321">
        <f t="shared" ca="1" si="41"/>
        <v>2.97894845102662</v>
      </c>
      <c r="K321">
        <f t="shared" ca="1" si="41"/>
        <v>3.0190910558493624</v>
      </c>
      <c r="L321">
        <f t="shared" ca="1" si="41"/>
        <v>2.8270692812883209</v>
      </c>
      <c r="M321">
        <f t="shared" ca="1" si="41"/>
        <v>2.8346017113517452</v>
      </c>
      <c r="N321">
        <f t="shared" ca="1" si="39"/>
        <v>17.023618635900952</v>
      </c>
      <c r="O321">
        <f t="shared" ca="1" si="37"/>
        <v>17.295309318861261</v>
      </c>
      <c r="P321" s="2">
        <f t="shared" ca="1" si="38"/>
        <v>0</v>
      </c>
    </row>
    <row r="322" spans="1:16" x14ac:dyDescent="0.25">
      <c r="A322">
        <v>303</v>
      </c>
      <c r="C322" s="3">
        <f t="shared" si="35"/>
        <v>3.2921262866077932</v>
      </c>
      <c r="D322">
        <f t="shared" ca="1" si="41"/>
        <v>3.2133661217551484</v>
      </c>
      <c r="E322">
        <f t="shared" ca="1" si="41"/>
        <v>3.2092249488527327</v>
      </c>
      <c r="F322">
        <f t="shared" ca="1" si="41"/>
        <v>3.2008286339942145</v>
      </c>
      <c r="G322">
        <f t="shared" ca="1" si="41"/>
        <v>3.1919745007513596</v>
      </c>
      <c r="H322">
        <f t="shared" ca="1" si="41"/>
        <v>3.1335562310173768</v>
      </c>
      <c r="I322">
        <f t="shared" ca="1" si="41"/>
        <v>3.048669186505105</v>
      </c>
      <c r="J322">
        <f t="shared" ca="1" si="41"/>
        <v>3.1557864927093648</v>
      </c>
      <c r="K322">
        <f t="shared" ca="1" si="41"/>
        <v>3.2142445378226854</v>
      </c>
      <c r="L322">
        <f t="shared" ca="1" si="41"/>
        <v>3.2503577075447661</v>
      </c>
      <c r="M322">
        <f t="shared" ca="1" si="41"/>
        <v>3.1818669792871486</v>
      </c>
      <c r="N322">
        <f t="shared" ca="1" si="39"/>
        <v>24.091690277784778</v>
      </c>
      <c r="O322">
        <f t="shared" ca="1" si="37"/>
        <v>22.75303912631291</v>
      </c>
      <c r="P322" s="2">
        <f t="shared" ca="1" si="38"/>
        <v>0</v>
      </c>
    </row>
    <row r="323" spans="1:16" x14ac:dyDescent="0.25">
      <c r="A323">
        <v>304</v>
      </c>
      <c r="C323" s="3">
        <f t="shared" si="35"/>
        <v>3.2921262866077932</v>
      </c>
      <c r="D323">
        <f t="shared" ca="1" si="41"/>
        <v>3.1201961030653753</v>
      </c>
      <c r="E323">
        <f t="shared" ca="1" si="41"/>
        <v>3.1464159837293764</v>
      </c>
      <c r="F323">
        <f t="shared" ca="1" si="41"/>
        <v>3.2666002576466209</v>
      </c>
      <c r="G323">
        <f t="shared" ca="1" si="41"/>
        <v>3.1110704354489349</v>
      </c>
      <c r="H323">
        <f t="shared" ca="1" si="41"/>
        <v>3.1767167193345389</v>
      </c>
      <c r="I323">
        <f t="shared" ca="1" si="41"/>
        <v>3.1266112979254435</v>
      </c>
      <c r="J323">
        <f t="shared" ca="1" si="41"/>
        <v>3.1577193093869136</v>
      </c>
      <c r="K323">
        <f t="shared" ca="1" si="41"/>
        <v>3.0491544595685718</v>
      </c>
      <c r="L323">
        <f t="shared" ca="1" si="41"/>
        <v>3.0684812907500083</v>
      </c>
      <c r="M323">
        <f t="shared" ca="1" si="41"/>
        <v>2.9835714746435253</v>
      </c>
      <c r="N323">
        <f t="shared" ca="1" si="39"/>
        <v>19.7582568956058</v>
      </c>
      <c r="O323">
        <f t="shared" ca="1" si="37"/>
        <v>19.454701576457815</v>
      </c>
      <c r="P323" s="2">
        <f t="shared" ca="1" si="38"/>
        <v>0</v>
      </c>
    </row>
    <row r="324" spans="1:16" x14ac:dyDescent="0.25">
      <c r="A324">
        <v>305</v>
      </c>
      <c r="C324" s="3">
        <f t="shared" si="35"/>
        <v>3.2921262866077932</v>
      </c>
      <c r="D324">
        <f t="shared" ref="D324:M339" ca="1" si="42">C324+$D$6*($H$5-C324)*$H$7+$D$9*($H$7^0.5)*(NORMINV(RAND(),0,1))</f>
        <v>3.3879531196663817</v>
      </c>
      <c r="E324">
        <f t="shared" ca="1" si="42"/>
        <v>3.4674622031571651</v>
      </c>
      <c r="F324">
        <f t="shared" ca="1" si="42"/>
        <v>3.5398119262211281</v>
      </c>
      <c r="G324">
        <f t="shared" ca="1" si="42"/>
        <v>3.5670877684115756</v>
      </c>
      <c r="H324">
        <f t="shared" ca="1" si="42"/>
        <v>3.4698650697182041</v>
      </c>
      <c r="I324">
        <f t="shared" ca="1" si="42"/>
        <v>3.4986860399629176</v>
      </c>
      <c r="J324">
        <f t="shared" ca="1" si="42"/>
        <v>3.5639444146575112</v>
      </c>
      <c r="K324">
        <f t="shared" ca="1" si="42"/>
        <v>3.4057394793102334</v>
      </c>
      <c r="L324">
        <f t="shared" ca="1" si="42"/>
        <v>3.4024815659724612</v>
      </c>
      <c r="M324">
        <f t="shared" ca="1" si="42"/>
        <v>3.3257804756023419</v>
      </c>
      <c r="N324">
        <f t="shared" ca="1" si="39"/>
        <v>27.820703551854056</v>
      </c>
      <c r="O324">
        <f t="shared" ca="1" si="37"/>
        <v>25.491850747338141</v>
      </c>
      <c r="P324" s="2">
        <f t="shared" ca="1" si="38"/>
        <v>2.180075867431992</v>
      </c>
    </row>
    <row r="325" spans="1:16" x14ac:dyDescent="0.25">
      <c r="A325">
        <v>306</v>
      </c>
      <c r="C325" s="3">
        <f t="shared" si="35"/>
        <v>3.2921262866077932</v>
      </c>
      <c r="D325">
        <f t="shared" ca="1" si="42"/>
        <v>3.0294527669918372</v>
      </c>
      <c r="E325">
        <f t="shared" ca="1" si="42"/>
        <v>3.0463234646449959</v>
      </c>
      <c r="F325">
        <f t="shared" ca="1" si="42"/>
        <v>3.1977060961205206</v>
      </c>
      <c r="G325">
        <f t="shared" ca="1" si="42"/>
        <v>3.0844185191620421</v>
      </c>
      <c r="H325">
        <f t="shared" ca="1" si="42"/>
        <v>3.1042691233374708</v>
      </c>
      <c r="I325">
        <f t="shared" ca="1" si="42"/>
        <v>3.0997604974126478</v>
      </c>
      <c r="J325">
        <f t="shared" ca="1" si="42"/>
        <v>3.1232446377333587</v>
      </c>
      <c r="K325">
        <f t="shared" ca="1" si="42"/>
        <v>3.070546343113715</v>
      </c>
      <c r="L325">
        <f t="shared" ca="1" si="42"/>
        <v>3.0160261938349366</v>
      </c>
      <c r="M325">
        <f t="shared" ca="1" si="42"/>
        <v>3.026773788248307</v>
      </c>
      <c r="N325">
        <f t="shared" ca="1" si="39"/>
        <v>20.630566531615745</v>
      </c>
      <c r="O325">
        <f t="shared" ca="1" si="37"/>
        <v>20.129957321464666</v>
      </c>
      <c r="P325" s="2">
        <f t="shared" ca="1" si="38"/>
        <v>0</v>
      </c>
    </row>
    <row r="326" spans="1:16" x14ac:dyDescent="0.25">
      <c r="A326">
        <v>307</v>
      </c>
      <c r="C326" s="3">
        <f t="shared" si="35"/>
        <v>3.2921262866077932</v>
      </c>
      <c r="D326">
        <f t="shared" ca="1" si="42"/>
        <v>3.2846982420947537</v>
      </c>
      <c r="E326">
        <f t="shared" ca="1" si="42"/>
        <v>3.3050432608772837</v>
      </c>
      <c r="F326">
        <f t="shared" ca="1" si="42"/>
        <v>3.2910375789531963</v>
      </c>
      <c r="G326">
        <f t="shared" ca="1" si="42"/>
        <v>3.1753118205253994</v>
      </c>
      <c r="H326">
        <f t="shared" ca="1" si="42"/>
        <v>3.1763411499139425</v>
      </c>
      <c r="I326">
        <f t="shared" ca="1" si="42"/>
        <v>3.2760577236080208</v>
      </c>
      <c r="J326">
        <f t="shared" ca="1" si="42"/>
        <v>3.4660521578261108</v>
      </c>
      <c r="K326">
        <f t="shared" ca="1" si="42"/>
        <v>3.3825599972460032</v>
      </c>
      <c r="L326">
        <f t="shared" ca="1" si="42"/>
        <v>3.259237006468902</v>
      </c>
      <c r="M326">
        <f t="shared" ca="1" si="42"/>
        <v>3.2169438795025531</v>
      </c>
      <c r="N326">
        <f t="shared" ca="1" si="39"/>
        <v>24.951747990989439</v>
      </c>
      <c r="O326">
        <f t="shared" ca="1" si="37"/>
        <v>23.392180090295501</v>
      </c>
      <c r="P326" s="2">
        <f t="shared" ca="1" si="38"/>
        <v>0.18280735669228498</v>
      </c>
    </row>
    <row r="327" spans="1:16" x14ac:dyDescent="0.25">
      <c r="A327">
        <v>308</v>
      </c>
      <c r="C327" s="3">
        <f t="shared" si="35"/>
        <v>3.2921262866077932</v>
      </c>
      <c r="D327">
        <f t="shared" ca="1" si="42"/>
        <v>3.2710740189067065</v>
      </c>
      <c r="E327">
        <f t="shared" ca="1" si="42"/>
        <v>3.3760998778626616</v>
      </c>
      <c r="F327">
        <f t="shared" ca="1" si="42"/>
        <v>3.3436401266353561</v>
      </c>
      <c r="G327">
        <f t="shared" ca="1" si="42"/>
        <v>3.3421476787789088</v>
      </c>
      <c r="H327">
        <f t="shared" ca="1" si="42"/>
        <v>3.2999265815811891</v>
      </c>
      <c r="I327">
        <f t="shared" ca="1" si="42"/>
        <v>3.2629783457020052</v>
      </c>
      <c r="J327">
        <f t="shared" ca="1" si="42"/>
        <v>3.2357996126163271</v>
      </c>
      <c r="K327">
        <f t="shared" ca="1" si="42"/>
        <v>3.1623461218848319</v>
      </c>
      <c r="L327">
        <f t="shared" ca="1" si="42"/>
        <v>3.156644155724043</v>
      </c>
      <c r="M327">
        <f t="shared" ca="1" si="42"/>
        <v>3.0324324634437656</v>
      </c>
      <c r="N327">
        <f t="shared" ca="1" si="39"/>
        <v>20.747639132232589</v>
      </c>
      <c r="O327">
        <f t="shared" ca="1" si="37"/>
        <v>20.220121688789622</v>
      </c>
      <c r="P327" s="2">
        <f t="shared" ca="1" si="38"/>
        <v>0</v>
      </c>
    </row>
    <row r="328" spans="1:16" x14ac:dyDescent="0.25">
      <c r="A328">
        <v>309</v>
      </c>
      <c r="C328" s="3">
        <f t="shared" si="35"/>
        <v>3.2921262866077932</v>
      </c>
      <c r="D328">
        <f t="shared" ca="1" si="42"/>
        <v>3.175840290944993</v>
      </c>
      <c r="E328">
        <f t="shared" ca="1" si="42"/>
        <v>3.0571197261354732</v>
      </c>
      <c r="F328">
        <f t="shared" ca="1" si="42"/>
        <v>3.1596630224070643</v>
      </c>
      <c r="G328">
        <f t="shared" ca="1" si="42"/>
        <v>3.0943310721790023</v>
      </c>
      <c r="H328">
        <f t="shared" ca="1" si="42"/>
        <v>3.0219998564056896</v>
      </c>
      <c r="I328">
        <f t="shared" ca="1" si="42"/>
        <v>2.9979264274313659</v>
      </c>
      <c r="J328">
        <f t="shared" ca="1" si="42"/>
        <v>3.1133430046205772</v>
      </c>
      <c r="K328">
        <f t="shared" ca="1" si="42"/>
        <v>3.2373122472173028</v>
      </c>
      <c r="L328">
        <f t="shared" ca="1" si="42"/>
        <v>3.3225052752522033</v>
      </c>
      <c r="M328">
        <f t="shared" ca="1" si="42"/>
        <v>3.5170389890711502</v>
      </c>
      <c r="N328">
        <f t="shared" ca="1" si="39"/>
        <v>33.684540359808466</v>
      </c>
      <c r="O328">
        <f t="shared" ca="1" si="37"/>
        <v>29.648487140574233</v>
      </c>
      <c r="P328" s="2">
        <f t="shared" ca="1" si="38"/>
        <v>6.1339907116286829</v>
      </c>
    </row>
    <row r="329" spans="1:16" x14ac:dyDescent="0.25">
      <c r="A329">
        <v>310</v>
      </c>
      <c r="C329" s="3">
        <f t="shared" si="35"/>
        <v>3.2921262866077932</v>
      </c>
      <c r="D329">
        <f t="shared" ca="1" si="42"/>
        <v>3.2893461718983388</v>
      </c>
      <c r="E329">
        <f t="shared" ca="1" si="42"/>
        <v>3.1895037429561524</v>
      </c>
      <c r="F329">
        <f t="shared" ca="1" si="42"/>
        <v>3.2977778292342563</v>
      </c>
      <c r="G329">
        <f t="shared" ca="1" si="42"/>
        <v>3.2282660263276588</v>
      </c>
      <c r="H329">
        <f t="shared" ca="1" si="42"/>
        <v>3.2612546103177604</v>
      </c>
      <c r="I329">
        <f t="shared" ca="1" si="42"/>
        <v>3.2819970447917757</v>
      </c>
      <c r="J329">
        <f t="shared" ca="1" si="42"/>
        <v>3.2946994574020683</v>
      </c>
      <c r="K329">
        <f t="shared" ca="1" si="42"/>
        <v>3.3645610541260158</v>
      </c>
      <c r="L329">
        <f t="shared" ca="1" si="42"/>
        <v>3.4757200251857845</v>
      </c>
      <c r="M329">
        <f t="shared" ca="1" si="42"/>
        <v>3.5216554654148178</v>
      </c>
      <c r="N329">
        <f t="shared" ca="1" si="39"/>
        <v>33.840403736511171</v>
      </c>
      <c r="O329">
        <f t="shared" ca="1" si="37"/>
        <v>29.756782940772325</v>
      </c>
      <c r="P329" s="2">
        <f t="shared" ca="1" si="38"/>
        <v>6.237004863326959</v>
      </c>
    </row>
    <row r="330" spans="1:16" x14ac:dyDescent="0.25">
      <c r="A330">
        <v>311</v>
      </c>
      <c r="C330" s="3">
        <f t="shared" si="35"/>
        <v>3.2921262866077932</v>
      </c>
      <c r="D330">
        <f t="shared" ca="1" si="42"/>
        <v>3.1859840862203805</v>
      </c>
      <c r="E330">
        <f t="shared" ca="1" si="42"/>
        <v>3.2513077528367851</v>
      </c>
      <c r="F330">
        <f t="shared" ca="1" si="42"/>
        <v>3.1589655905570266</v>
      </c>
      <c r="G330">
        <f t="shared" ca="1" si="42"/>
        <v>3.1163545501553798</v>
      </c>
      <c r="H330">
        <f t="shared" ca="1" si="42"/>
        <v>3.1527402211674875</v>
      </c>
      <c r="I330">
        <f t="shared" ca="1" si="42"/>
        <v>3.236974658254407</v>
      </c>
      <c r="J330">
        <f t="shared" ca="1" si="42"/>
        <v>3.1611365420035469</v>
      </c>
      <c r="K330">
        <f t="shared" ca="1" si="42"/>
        <v>3.1558610829090461</v>
      </c>
      <c r="L330">
        <f t="shared" ca="1" si="42"/>
        <v>2.9638715602202113</v>
      </c>
      <c r="M330">
        <f t="shared" ca="1" si="42"/>
        <v>2.7889666291888742</v>
      </c>
      <c r="N330">
        <f t="shared" ca="1" si="39"/>
        <v>16.264204161042446</v>
      </c>
      <c r="O330">
        <f t="shared" ca="1" si="37"/>
        <v>16.683056460073693</v>
      </c>
      <c r="P330" s="2">
        <f t="shared" ca="1" si="38"/>
        <v>0</v>
      </c>
    </row>
    <row r="331" spans="1:16" x14ac:dyDescent="0.25">
      <c r="A331">
        <v>312</v>
      </c>
      <c r="C331" s="3">
        <f t="shared" si="35"/>
        <v>3.2921262866077932</v>
      </c>
      <c r="D331">
        <f t="shared" ca="1" si="42"/>
        <v>3.2863432223231217</v>
      </c>
      <c r="E331">
        <f t="shared" ca="1" si="42"/>
        <v>3.3448662094342101</v>
      </c>
      <c r="F331">
        <f t="shared" ca="1" si="42"/>
        <v>3.2760179481486946</v>
      </c>
      <c r="G331">
        <f t="shared" ca="1" si="42"/>
        <v>3.263131615470352</v>
      </c>
      <c r="H331">
        <f t="shared" ca="1" si="42"/>
        <v>3.3147747270211387</v>
      </c>
      <c r="I331">
        <f t="shared" ca="1" si="42"/>
        <v>3.3463833836295627</v>
      </c>
      <c r="J331">
        <f t="shared" ca="1" si="42"/>
        <v>3.512076079573669</v>
      </c>
      <c r="K331">
        <f t="shared" ca="1" si="42"/>
        <v>3.6136063495379611</v>
      </c>
      <c r="L331">
        <f t="shared" ca="1" si="42"/>
        <v>3.7334569281071923</v>
      </c>
      <c r="M331">
        <f t="shared" ca="1" si="42"/>
        <v>3.530046913077959</v>
      </c>
      <c r="N331">
        <f t="shared" ca="1" si="39"/>
        <v>34.125568512658582</v>
      </c>
      <c r="O331">
        <f t="shared" ca="1" si="37"/>
        <v>29.95464808078145</v>
      </c>
      <c r="P331" s="2">
        <f t="shared" ca="1" si="38"/>
        <v>6.4252200065865912</v>
      </c>
    </row>
    <row r="332" spans="1:16" x14ac:dyDescent="0.25">
      <c r="A332">
        <v>313</v>
      </c>
      <c r="C332" s="3">
        <f t="shared" si="35"/>
        <v>3.2921262866077932</v>
      </c>
      <c r="D332">
        <f t="shared" ca="1" si="42"/>
        <v>3.2076887696111989</v>
      </c>
      <c r="E332">
        <f t="shared" ca="1" si="42"/>
        <v>3.1791135256012026</v>
      </c>
      <c r="F332">
        <f t="shared" ca="1" si="42"/>
        <v>3.1442959570447564</v>
      </c>
      <c r="G332">
        <f t="shared" ca="1" si="42"/>
        <v>3.1717030114827827</v>
      </c>
      <c r="H332">
        <f t="shared" ca="1" si="42"/>
        <v>3.1149844419392907</v>
      </c>
      <c r="I332">
        <f t="shared" ca="1" si="42"/>
        <v>3.0342604717205028</v>
      </c>
      <c r="J332">
        <f t="shared" ca="1" si="42"/>
        <v>2.9954141202891029</v>
      </c>
      <c r="K332">
        <f t="shared" ca="1" si="42"/>
        <v>3.047191253147671</v>
      </c>
      <c r="L332">
        <f t="shared" ca="1" si="42"/>
        <v>3.1261982235230712</v>
      </c>
      <c r="M332">
        <f t="shared" ca="1" si="42"/>
        <v>3.1909020567677047</v>
      </c>
      <c r="N332">
        <f t="shared" ca="1" si="39"/>
        <v>24.310346868243069</v>
      </c>
      <c r="O332">
        <f t="shared" ca="1" si="37"/>
        <v>22.915979317860479</v>
      </c>
      <c r="P332" s="2">
        <f t="shared" ca="1" si="38"/>
        <v>0</v>
      </c>
    </row>
    <row r="333" spans="1:16" x14ac:dyDescent="0.25">
      <c r="A333">
        <v>314</v>
      </c>
      <c r="C333" s="3">
        <f t="shared" si="35"/>
        <v>3.2921262866077932</v>
      </c>
      <c r="D333">
        <f t="shared" ca="1" si="42"/>
        <v>3.3038016788846845</v>
      </c>
      <c r="E333">
        <f t="shared" ca="1" si="42"/>
        <v>3.395148281981248</v>
      </c>
      <c r="F333">
        <f t="shared" ca="1" si="42"/>
        <v>3.3214157131633724</v>
      </c>
      <c r="G333">
        <f t="shared" ca="1" si="42"/>
        <v>3.3011986675880602</v>
      </c>
      <c r="H333">
        <f t="shared" ca="1" si="42"/>
        <v>3.2300835158468972</v>
      </c>
      <c r="I333">
        <f t="shared" ca="1" si="42"/>
        <v>3.1489477140208337</v>
      </c>
      <c r="J333">
        <f t="shared" ca="1" si="42"/>
        <v>3.1213203844146871</v>
      </c>
      <c r="K333">
        <f t="shared" ca="1" si="42"/>
        <v>2.967659504442782</v>
      </c>
      <c r="L333">
        <f t="shared" ca="1" si="42"/>
        <v>2.8231523194532331</v>
      </c>
      <c r="M333">
        <f t="shared" ca="1" si="42"/>
        <v>2.7911550008428496</v>
      </c>
      <c r="N333">
        <f t="shared" ca="1" si="39"/>
        <v>16.299835257223695</v>
      </c>
      <c r="O333">
        <f t="shared" ca="1" si="37"/>
        <v>16.7119152794169</v>
      </c>
      <c r="P333" s="2">
        <f t="shared" ca="1" si="38"/>
        <v>0</v>
      </c>
    </row>
    <row r="334" spans="1:16" x14ac:dyDescent="0.25">
      <c r="A334">
        <v>315</v>
      </c>
      <c r="C334" s="3">
        <f t="shared" si="35"/>
        <v>3.2921262866077932</v>
      </c>
      <c r="D334">
        <f t="shared" ca="1" si="42"/>
        <v>3.1343011723847813</v>
      </c>
      <c r="E334">
        <f t="shared" ca="1" si="42"/>
        <v>3.173889388111808</v>
      </c>
      <c r="F334">
        <f t="shared" ca="1" si="42"/>
        <v>3.1516738147075194</v>
      </c>
      <c r="G334">
        <f t="shared" ca="1" si="42"/>
        <v>3.1129629145312472</v>
      </c>
      <c r="H334">
        <f t="shared" ca="1" si="42"/>
        <v>3.0838417771257371</v>
      </c>
      <c r="I334">
        <f t="shared" ca="1" si="42"/>
        <v>3.1370014998653928</v>
      </c>
      <c r="J334">
        <f t="shared" ca="1" si="42"/>
        <v>3.0165874902403496</v>
      </c>
      <c r="K334">
        <f t="shared" ca="1" si="42"/>
        <v>3.0410083654340476</v>
      </c>
      <c r="L334">
        <f t="shared" ca="1" si="42"/>
        <v>3.0717271366549848</v>
      </c>
      <c r="M334">
        <f t="shared" ca="1" si="42"/>
        <v>2.9016739862569079</v>
      </c>
      <c r="N334">
        <f t="shared" ca="1" si="39"/>
        <v>18.204594117304918</v>
      </c>
      <c r="O334">
        <f t="shared" ca="1" si="37"/>
        <v>18.236183295093305</v>
      </c>
      <c r="P334" s="2">
        <f t="shared" ca="1" si="38"/>
        <v>0</v>
      </c>
    </row>
    <row r="335" spans="1:16" x14ac:dyDescent="0.25">
      <c r="A335">
        <v>316</v>
      </c>
      <c r="C335" s="3">
        <f t="shared" si="35"/>
        <v>3.2921262866077932</v>
      </c>
      <c r="D335">
        <f t="shared" ca="1" si="42"/>
        <v>3.2919578960802984</v>
      </c>
      <c r="E335">
        <f t="shared" ca="1" si="42"/>
        <v>3.2741918917662542</v>
      </c>
      <c r="F335">
        <f t="shared" ca="1" si="42"/>
        <v>3.277275138547584</v>
      </c>
      <c r="G335">
        <f t="shared" ca="1" si="42"/>
        <v>3.2418766794900451</v>
      </c>
      <c r="H335">
        <f t="shared" ca="1" si="42"/>
        <v>3.2764568654600459</v>
      </c>
      <c r="I335">
        <f t="shared" ca="1" si="42"/>
        <v>3.2321395925939602</v>
      </c>
      <c r="J335">
        <f t="shared" ca="1" si="42"/>
        <v>3.2263481052106466</v>
      </c>
      <c r="K335">
        <f t="shared" ca="1" si="42"/>
        <v>3.132126397674341</v>
      </c>
      <c r="L335">
        <f t="shared" ca="1" si="42"/>
        <v>3.0624973967264983</v>
      </c>
      <c r="M335">
        <f t="shared" ca="1" si="42"/>
        <v>3.1547812106764739</v>
      </c>
      <c r="N335">
        <f t="shared" ca="1" si="39"/>
        <v>23.447906378604213</v>
      </c>
      <c r="O335">
        <f t="shared" ca="1" si="37"/>
        <v>22.271479369250635</v>
      </c>
      <c r="P335" s="2">
        <f t="shared" ca="1" si="38"/>
        <v>0</v>
      </c>
    </row>
    <row r="336" spans="1:16" x14ac:dyDescent="0.25">
      <c r="A336">
        <v>317</v>
      </c>
      <c r="C336" s="3">
        <f t="shared" si="35"/>
        <v>3.2921262866077932</v>
      </c>
      <c r="D336">
        <f t="shared" ca="1" si="42"/>
        <v>3.2213071927097237</v>
      </c>
      <c r="E336">
        <f t="shared" ca="1" si="42"/>
        <v>3.1462611125828688</v>
      </c>
      <c r="F336">
        <f t="shared" ca="1" si="42"/>
        <v>3.0831478767899481</v>
      </c>
      <c r="G336">
        <f t="shared" ca="1" si="42"/>
        <v>3.0528623712496521</v>
      </c>
      <c r="H336">
        <f t="shared" ca="1" si="42"/>
        <v>2.8626779568862264</v>
      </c>
      <c r="I336">
        <f t="shared" ca="1" si="42"/>
        <v>2.867802594787074</v>
      </c>
      <c r="J336">
        <f t="shared" ca="1" si="42"/>
        <v>2.8617404688237018</v>
      </c>
      <c r="K336">
        <f t="shared" ca="1" si="42"/>
        <v>2.7411828267259275</v>
      </c>
      <c r="L336">
        <f t="shared" ca="1" si="42"/>
        <v>2.6855214801372251</v>
      </c>
      <c r="M336">
        <f t="shared" ca="1" si="42"/>
        <v>2.684402004821965</v>
      </c>
      <c r="N336">
        <f t="shared" ca="1" si="39"/>
        <v>14.64943846686975</v>
      </c>
      <c r="O336">
        <f t="shared" ca="1" si="37"/>
        <v>15.36067238234371</v>
      </c>
      <c r="P336" s="2">
        <f t="shared" ca="1" si="38"/>
        <v>0</v>
      </c>
    </row>
    <row r="337" spans="1:16" x14ac:dyDescent="0.25">
      <c r="A337">
        <v>318</v>
      </c>
      <c r="C337" s="3">
        <f t="shared" si="35"/>
        <v>3.2921262866077932</v>
      </c>
      <c r="D337">
        <f t="shared" ca="1" si="42"/>
        <v>3.2854392503061334</v>
      </c>
      <c r="E337">
        <f t="shared" ca="1" si="42"/>
        <v>3.3670336882171359</v>
      </c>
      <c r="F337">
        <f t="shared" ca="1" si="42"/>
        <v>3.3610159974348024</v>
      </c>
      <c r="G337">
        <f t="shared" ca="1" si="42"/>
        <v>3.3555524111605033</v>
      </c>
      <c r="H337">
        <f t="shared" ca="1" si="42"/>
        <v>3.217925768805765</v>
      </c>
      <c r="I337">
        <f t="shared" ca="1" si="42"/>
        <v>3.1756353236546455</v>
      </c>
      <c r="J337">
        <f t="shared" ca="1" si="42"/>
        <v>3.3356883632816232</v>
      </c>
      <c r="K337">
        <f t="shared" ca="1" si="42"/>
        <v>3.4047070431020479</v>
      </c>
      <c r="L337">
        <f t="shared" ca="1" si="42"/>
        <v>3.3990685162033474</v>
      </c>
      <c r="M337">
        <f t="shared" ca="1" si="42"/>
        <v>3.4075932879940591</v>
      </c>
      <c r="N337">
        <f t="shared" ca="1" si="39"/>
        <v>30.192492114525137</v>
      </c>
      <c r="O337">
        <f t="shared" ca="1" si="37"/>
        <v>27.193364753569902</v>
      </c>
      <c r="P337" s="2">
        <f t="shared" ca="1" si="38"/>
        <v>3.7986060563597346</v>
      </c>
    </row>
    <row r="338" spans="1:16" x14ac:dyDescent="0.25">
      <c r="A338">
        <v>319</v>
      </c>
      <c r="C338" s="3">
        <f t="shared" si="35"/>
        <v>3.2921262866077932</v>
      </c>
      <c r="D338">
        <f t="shared" ca="1" si="42"/>
        <v>3.2990195050736091</v>
      </c>
      <c r="E338">
        <f t="shared" ca="1" si="42"/>
        <v>3.3441439232756696</v>
      </c>
      <c r="F338">
        <f t="shared" ca="1" si="42"/>
        <v>3.1774141194958125</v>
      </c>
      <c r="G338">
        <f t="shared" ca="1" si="42"/>
        <v>3.2029792915153985</v>
      </c>
      <c r="H338">
        <f t="shared" ca="1" si="42"/>
        <v>3.1425256393771037</v>
      </c>
      <c r="I338">
        <f t="shared" ca="1" si="42"/>
        <v>3.1737245118376989</v>
      </c>
      <c r="J338">
        <f t="shared" ca="1" si="42"/>
        <v>3.2717405464739295</v>
      </c>
      <c r="K338">
        <f t="shared" ca="1" si="42"/>
        <v>3.2842798481264466</v>
      </c>
      <c r="L338">
        <f t="shared" ca="1" si="42"/>
        <v>3.2450302145813028</v>
      </c>
      <c r="M338">
        <f t="shared" ca="1" si="42"/>
        <v>3.230096014035694</v>
      </c>
      <c r="N338">
        <f t="shared" ca="1" si="39"/>
        <v>25.28208428937609</v>
      </c>
      <c r="O338">
        <f t="shared" ca="1" si="37"/>
        <v>23.636428064318057</v>
      </c>
      <c r="P338" s="2">
        <f t="shared" ca="1" si="38"/>
        <v>0.41514321645722674</v>
      </c>
    </row>
    <row r="339" spans="1:16" x14ac:dyDescent="0.25">
      <c r="A339">
        <v>320</v>
      </c>
      <c r="C339" s="3">
        <f t="shared" si="35"/>
        <v>3.2921262866077932</v>
      </c>
      <c r="D339">
        <f t="shared" ca="1" si="42"/>
        <v>3.3990778784696731</v>
      </c>
      <c r="E339">
        <f t="shared" ca="1" si="42"/>
        <v>3.4600322449972318</v>
      </c>
      <c r="F339">
        <f t="shared" ca="1" si="42"/>
        <v>3.5299246357296648</v>
      </c>
      <c r="G339">
        <f t="shared" ca="1" si="42"/>
        <v>3.451948618883125</v>
      </c>
      <c r="H339">
        <f t="shared" ca="1" si="42"/>
        <v>3.4571037100834312</v>
      </c>
      <c r="I339">
        <f t="shared" ca="1" si="42"/>
        <v>3.503318618687695</v>
      </c>
      <c r="J339">
        <f t="shared" ca="1" si="42"/>
        <v>3.4617987794201088</v>
      </c>
      <c r="K339">
        <f t="shared" ca="1" si="42"/>
        <v>3.5217279590632389</v>
      </c>
      <c r="L339">
        <f t="shared" ca="1" si="42"/>
        <v>3.3534699744284828</v>
      </c>
      <c r="M339">
        <f t="shared" ca="1" si="42"/>
        <v>3.3661097445154038</v>
      </c>
      <c r="N339">
        <f t="shared" ca="1" si="39"/>
        <v>28.96562391185833</v>
      </c>
      <c r="O339">
        <f t="shared" ca="1" si="37"/>
        <v>26.316867929417214</v>
      </c>
      <c r="P339" s="2">
        <f t="shared" ca="1" si="38"/>
        <v>2.964856486744269</v>
      </c>
    </row>
    <row r="340" spans="1:16" x14ac:dyDescent="0.25">
      <c r="A340">
        <v>321</v>
      </c>
      <c r="C340" s="3">
        <f t="shared" ref="C340:C403" si="43">$H$6</f>
        <v>3.2921262866077932</v>
      </c>
      <c r="D340">
        <f t="shared" ref="D340:M355" ca="1" si="44">C340+$D$6*($H$5-C340)*$H$7+$D$9*($H$7^0.5)*(NORMINV(RAND(),0,1))</f>
        <v>3.1074778164407673</v>
      </c>
      <c r="E340">
        <f t="shared" ca="1" si="44"/>
        <v>3.1512400180213915</v>
      </c>
      <c r="F340">
        <f t="shared" ca="1" si="44"/>
        <v>3.2666920766723568</v>
      </c>
      <c r="G340">
        <f t="shared" ca="1" si="44"/>
        <v>3.2651749163202086</v>
      </c>
      <c r="H340">
        <f t="shared" ca="1" si="44"/>
        <v>3.2504092978501911</v>
      </c>
      <c r="I340">
        <f t="shared" ca="1" si="44"/>
        <v>3.1562238909762135</v>
      </c>
      <c r="J340">
        <f t="shared" ca="1" si="44"/>
        <v>3.1332916800020536</v>
      </c>
      <c r="K340">
        <f t="shared" ca="1" si="44"/>
        <v>3.0238793067096568</v>
      </c>
      <c r="L340">
        <f t="shared" ca="1" si="44"/>
        <v>2.9995414935056393</v>
      </c>
      <c r="M340">
        <f t="shared" ca="1" si="44"/>
        <v>3.0402714932868129</v>
      </c>
      <c r="N340">
        <f t="shared" ca="1" si="39"/>
        <v>20.91091963880816</v>
      </c>
      <c r="O340">
        <f t="shared" ref="O340:O403" ca="1" si="45">EXP(($H$9*LN(N340))+(1-$H$9)*$H$5+(($D$9^2)/(4*$D$6))*(1-$H$9^2))</f>
        <v>20.345695091308453</v>
      </c>
      <c r="P340" s="2">
        <f t="shared" ref="P340:P403" ca="1" si="46">(MAX(O340-$D$5,0))*$H$8</f>
        <v>0</v>
      </c>
    </row>
    <row r="341" spans="1:16" x14ac:dyDescent="0.25">
      <c r="A341">
        <v>322</v>
      </c>
      <c r="C341" s="3">
        <f t="shared" si="43"/>
        <v>3.2921262866077932</v>
      </c>
      <c r="D341">
        <f t="shared" ca="1" si="44"/>
        <v>3.2806168500677262</v>
      </c>
      <c r="E341">
        <f t="shared" ca="1" si="44"/>
        <v>3.256517431264299</v>
      </c>
      <c r="F341">
        <f t="shared" ca="1" si="44"/>
        <v>3.1861974365688348</v>
      </c>
      <c r="G341">
        <f t="shared" ca="1" si="44"/>
        <v>3.2072900113107172</v>
      </c>
      <c r="H341">
        <f t="shared" ca="1" si="44"/>
        <v>3.2360724695977923</v>
      </c>
      <c r="I341">
        <f t="shared" ca="1" si="44"/>
        <v>3.1486232848129108</v>
      </c>
      <c r="J341">
        <f t="shared" ca="1" si="44"/>
        <v>3.141832855808357</v>
      </c>
      <c r="K341">
        <f t="shared" ca="1" si="44"/>
        <v>3.2259853079308707</v>
      </c>
      <c r="L341">
        <f t="shared" ca="1" si="44"/>
        <v>3.2499098825963659</v>
      </c>
      <c r="M341">
        <f t="shared" ca="1" si="44"/>
        <v>3.2885874995286306</v>
      </c>
      <c r="N341">
        <f t="shared" ref="N341:N404" ca="1" si="47">EXP(M341)</f>
        <v>26.804974863599703</v>
      </c>
      <c r="O341">
        <f t="shared" ca="1" si="45"/>
        <v>24.753936548787447</v>
      </c>
      <c r="P341" s="2">
        <f t="shared" ca="1" si="46"/>
        <v>1.4781501690137095</v>
      </c>
    </row>
    <row r="342" spans="1:16" x14ac:dyDescent="0.25">
      <c r="A342">
        <v>323</v>
      </c>
      <c r="C342" s="3">
        <f t="shared" si="43"/>
        <v>3.2921262866077932</v>
      </c>
      <c r="D342">
        <f t="shared" ca="1" si="44"/>
        <v>3.3045926427058201</v>
      </c>
      <c r="E342">
        <f t="shared" ca="1" si="44"/>
        <v>3.4557131406418486</v>
      </c>
      <c r="F342">
        <f t="shared" ca="1" si="44"/>
        <v>3.4461130208232209</v>
      </c>
      <c r="G342">
        <f t="shared" ca="1" si="44"/>
        <v>3.5254999176878976</v>
      </c>
      <c r="H342">
        <f t="shared" ca="1" si="44"/>
        <v>3.544201405079336</v>
      </c>
      <c r="I342">
        <f t="shared" ca="1" si="44"/>
        <v>3.6137883069973049</v>
      </c>
      <c r="J342">
        <f t="shared" ca="1" si="44"/>
        <v>3.5082169185841061</v>
      </c>
      <c r="K342">
        <f t="shared" ca="1" si="44"/>
        <v>3.4877187831047456</v>
      </c>
      <c r="L342">
        <f t="shared" ca="1" si="44"/>
        <v>3.4315560940740713</v>
      </c>
      <c r="M342">
        <f t="shared" ca="1" si="44"/>
        <v>3.5196684121682926</v>
      </c>
      <c r="N342">
        <f t="shared" ca="1" si="47"/>
        <v>33.773227815571715</v>
      </c>
      <c r="O342">
        <f t="shared" ca="1" si="45"/>
        <v>29.710121166138975</v>
      </c>
      <c r="P342" s="2">
        <f t="shared" ca="1" si="46"/>
        <v>6.1926188102962954</v>
      </c>
    </row>
    <row r="343" spans="1:16" x14ac:dyDescent="0.25">
      <c r="A343">
        <v>324</v>
      </c>
      <c r="C343" s="3">
        <f t="shared" si="43"/>
        <v>3.2921262866077932</v>
      </c>
      <c r="D343">
        <f t="shared" ca="1" si="44"/>
        <v>3.2989647784224716</v>
      </c>
      <c r="E343">
        <f t="shared" ca="1" si="44"/>
        <v>3.2227492475746113</v>
      </c>
      <c r="F343">
        <f t="shared" ca="1" si="44"/>
        <v>3.215070291393777</v>
      </c>
      <c r="G343">
        <f t="shared" ca="1" si="44"/>
        <v>3.2871916971480428</v>
      </c>
      <c r="H343">
        <f t="shared" ca="1" si="44"/>
        <v>3.4064945664191537</v>
      </c>
      <c r="I343">
        <f t="shared" ca="1" si="44"/>
        <v>3.3705807002359034</v>
      </c>
      <c r="J343">
        <f t="shared" ca="1" si="44"/>
        <v>3.5093631974893618</v>
      </c>
      <c r="K343">
        <f t="shared" ca="1" si="44"/>
        <v>3.4415524057985643</v>
      </c>
      <c r="L343">
        <f t="shared" ca="1" si="44"/>
        <v>3.4683625684013299</v>
      </c>
      <c r="M343">
        <f t="shared" ca="1" si="44"/>
        <v>3.3388400692862561</v>
      </c>
      <c r="N343">
        <f t="shared" ca="1" si="47"/>
        <v>28.186413449850722</v>
      </c>
      <c r="O343">
        <f t="shared" ca="1" si="45"/>
        <v>25.756139793066794</v>
      </c>
      <c r="P343" s="2">
        <f t="shared" ca="1" si="46"/>
        <v>2.4314753843023009</v>
      </c>
    </row>
    <row r="344" spans="1:16" x14ac:dyDescent="0.25">
      <c r="A344">
        <v>325</v>
      </c>
      <c r="C344" s="3">
        <f t="shared" si="43"/>
        <v>3.2921262866077932</v>
      </c>
      <c r="D344">
        <f t="shared" ca="1" si="44"/>
        <v>3.3340816075344519</v>
      </c>
      <c r="E344">
        <f t="shared" ca="1" si="44"/>
        <v>3.4047992775898108</v>
      </c>
      <c r="F344">
        <f t="shared" ca="1" si="44"/>
        <v>3.3006751119660809</v>
      </c>
      <c r="G344">
        <f t="shared" ca="1" si="44"/>
        <v>3.2709286383280274</v>
      </c>
      <c r="H344">
        <f t="shared" ca="1" si="44"/>
        <v>3.3915620400770479</v>
      </c>
      <c r="I344">
        <f t="shared" ca="1" si="44"/>
        <v>3.4931464112136079</v>
      </c>
      <c r="J344">
        <f t="shared" ca="1" si="44"/>
        <v>3.5913267950097456</v>
      </c>
      <c r="K344">
        <f t="shared" ca="1" si="44"/>
        <v>3.3939682798491093</v>
      </c>
      <c r="L344">
        <f t="shared" ca="1" si="44"/>
        <v>3.5891025730279464</v>
      </c>
      <c r="M344">
        <f t="shared" ca="1" si="44"/>
        <v>3.6596714388941516</v>
      </c>
      <c r="N344">
        <f t="shared" ca="1" si="47"/>
        <v>38.848576642901818</v>
      </c>
      <c r="O344">
        <f t="shared" ca="1" si="45"/>
        <v>33.183721936304252</v>
      </c>
      <c r="P344" s="2">
        <f t="shared" ca="1" si="46"/>
        <v>9.4968100718458484</v>
      </c>
    </row>
    <row r="345" spans="1:16" x14ac:dyDescent="0.25">
      <c r="A345">
        <v>326</v>
      </c>
      <c r="C345" s="3">
        <f t="shared" si="43"/>
        <v>3.2921262866077932</v>
      </c>
      <c r="D345">
        <f t="shared" ca="1" si="44"/>
        <v>3.3672894587949718</v>
      </c>
      <c r="E345">
        <f t="shared" ca="1" si="44"/>
        <v>3.2199462699684682</v>
      </c>
      <c r="F345">
        <f t="shared" ca="1" si="44"/>
        <v>3.1451366204492186</v>
      </c>
      <c r="G345">
        <f t="shared" ca="1" si="44"/>
        <v>3.1157274876326411</v>
      </c>
      <c r="H345">
        <f t="shared" ca="1" si="44"/>
        <v>3.1049853909826171</v>
      </c>
      <c r="I345">
        <f t="shared" ca="1" si="44"/>
        <v>3.1630480658767248</v>
      </c>
      <c r="J345">
        <f t="shared" ca="1" si="44"/>
        <v>3.2887473073835105</v>
      </c>
      <c r="K345">
        <f t="shared" ca="1" si="44"/>
        <v>3.1855442950402484</v>
      </c>
      <c r="L345">
        <f t="shared" ca="1" si="44"/>
        <v>3.0271705717531989</v>
      </c>
      <c r="M345">
        <f t="shared" ca="1" si="44"/>
        <v>2.9850264562206523</v>
      </c>
      <c r="N345">
        <f t="shared" ca="1" si="47"/>
        <v>19.787025719364099</v>
      </c>
      <c r="O345">
        <f t="shared" ca="1" si="45"/>
        <v>19.477070141325346</v>
      </c>
      <c r="P345" s="2">
        <f t="shared" ca="1" si="46"/>
        <v>0</v>
      </c>
    </row>
    <row r="346" spans="1:16" x14ac:dyDescent="0.25">
      <c r="A346">
        <v>327</v>
      </c>
      <c r="C346" s="3">
        <f t="shared" si="43"/>
        <v>3.2921262866077932</v>
      </c>
      <c r="D346">
        <f t="shared" ca="1" si="44"/>
        <v>3.1126110827675997</v>
      </c>
      <c r="E346">
        <f t="shared" ca="1" si="44"/>
        <v>3.1374704203418013</v>
      </c>
      <c r="F346">
        <f t="shared" ca="1" si="44"/>
        <v>3.1187080036414607</v>
      </c>
      <c r="G346">
        <f t="shared" ca="1" si="44"/>
        <v>3.1340105634372835</v>
      </c>
      <c r="H346">
        <f t="shared" ca="1" si="44"/>
        <v>3.1503099521687736</v>
      </c>
      <c r="I346">
        <f t="shared" ca="1" si="44"/>
        <v>3.1618435496406376</v>
      </c>
      <c r="J346">
        <f t="shared" ca="1" si="44"/>
        <v>3.1791116017612477</v>
      </c>
      <c r="K346">
        <f t="shared" ca="1" si="44"/>
        <v>3.1458518703932974</v>
      </c>
      <c r="L346">
        <f t="shared" ca="1" si="44"/>
        <v>3.1550687670202091</v>
      </c>
      <c r="M346">
        <f t="shared" ca="1" si="44"/>
        <v>3.1152532817700362</v>
      </c>
      <c r="N346">
        <f t="shared" ca="1" si="47"/>
        <v>22.539138383459015</v>
      </c>
      <c r="O346">
        <f t="shared" ca="1" si="45"/>
        <v>21.586940244540656</v>
      </c>
      <c r="P346" s="2">
        <f t="shared" ca="1" si="46"/>
        <v>0</v>
      </c>
    </row>
    <row r="347" spans="1:16" x14ac:dyDescent="0.25">
      <c r="A347">
        <v>328</v>
      </c>
      <c r="C347" s="3">
        <f t="shared" si="43"/>
        <v>3.2921262866077932</v>
      </c>
      <c r="D347">
        <f t="shared" ca="1" si="44"/>
        <v>3.4982436929281318</v>
      </c>
      <c r="E347">
        <f t="shared" ca="1" si="44"/>
        <v>3.5623326565441285</v>
      </c>
      <c r="F347">
        <f t="shared" ca="1" si="44"/>
        <v>3.5834933942856697</v>
      </c>
      <c r="G347">
        <f t="shared" ca="1" si="44"/>
        <v>3.5362737650924609</v>
      </c>
      <c r="H347">
        <f t="shared" ca="1" si="44"/>
        <v>3.5446569924156099</v>
      </c>
      <c r="I347">
        <f t="shared" ca="1" si="44"/>
        <v>3.4576924682607988</v>
      </c>
      <c r="J347">
        <f t="shared" ca="1" si="44"/>
        <v>3.4296503717411309</v>
      </c>
      <c r="K347">
        <f t="shared" ca="1" si="44"/>
        <v>3.3857903304697246</v>
      </c>
      <c r="L347">
        <f t="shared" ca="1" si="44"/>
        <v>3.3642224336217894</v>
      </c>
      <c r="M347">
        <f t="shared" ca="1" si="44"/>
        <v>3.2874148560986165</v>
      </c>
      <c r="N347">
        <f t="shared" ca="1" si="47"/>
        <v>26.773560608393989</v>
      </c>
      <c r="O347">
        <f t="shared" ca="1" si="45"/>
        <v>24.731021770528219</v>
      </c>
      <c r="P347" s="2">
        <f t="shared" ca="1" si="46"/>
        <v>1.4563529576776229</v>
      </c>
    </row>
    <row r="348" spans="1:16" x14ac:dyDescent="0.25">
      <c r="A348">
        <v>329</v>
      </c>
      <c r="C348" s="3">
        <f t="shared" si="43"/>
        <v>3.2921262866077932</v>
      </c>
      <c r="D348">
        <f t="shared" ca="1" si="44"/>
        <v>3.1820113990969796</v>
      </c>
      <c r="E348">
        <f t="shared" ca="1" si="44"/>
        <v>3.0842971871243212</v>
      </c>
      <c r="F348">
        <f t="shared" ca="1" si="44"/>
        <v>2.9393068717236366</v>
      </c>
      <c r="G348">
        <f t="shared" ca="1" si="44"/>
        <v>2.8953749766872812</v>
      </c>
      <c r="H348">
        <f t="shared" ca="1" si="44"/>
        <v>2.950275651557194</v>
      </c>
      <c r="I348">
        <f t="shared" ca="1" si="44"/>
        <v>2.9180893947308166</v>
      </c>
      <c r="J348">
        <f t="shared" ca="1" si="44"/>
        <v>2.9452412054444199</v>
      </c>
      <c r="K348">
        <f t="shared" ca="1" si="44"/>
        <v>3.0009583035648584</v>
      </c>
      <c r="L348">
        <f t="shared" ca="1" si="44"/>
        <v>2.8376965895761721</v>
      </c>
      <c r="M348">
        <f t="shared" ca="1" si="44"/>
        <v>2.9417258600408482</v>
      </c>
      <c r="N348">
        <f t="shared" ca="1" si="47"/>
        <v>18.948520603060334</v>
      </c>
      <c r="O348">
        <f t="shared" ca="1" si="45"/>
        <v>18.822254305962531</v>
      </c>
      <c r="P348" s="2">
        <f t="shared" ca="1" si="46"/>
        <v>0</v>
      </c>
    </row>
    <row r="349" spans="1:16" x14ac:dyDescent="0.25">
      <c r="A349">
        <v>330</v>
      </c>
      <c r="C349" s="3">
        <f t="shared" si="43"/>
        <v>3.2921262866077932</v>
      </c>
      <c r="D349">
        <f t="shared" ca="1" si="44"/>
        <v>3.5527331016938404</v>
      </c>
      <c r="E349">
        <f t="shared" ca="1" si="44"/>
        <v>3.5746237805704788</v>
      </c>
      <c r="F349">
        <f t="shared" ca="1" si="44"/>
        <v>3.5947171422391886</v>
      </c>
      <c r="G349">
        <f t="shared" ca="1" si="44"/>
        <v>3.5386120156672902</v>
      </c>
      <c r="H349">
        <f t="shared" ca="1" si="44"/>
        <v>3.4778346130148172</v>
      </c>
      <c r="I349">
        <f t="shared" ca="1" si="44"/>
        <v>3.4652963149628566</v>
      </c>
      <c r="J349">
        <f t="shared" ca="1" si="44"/>
        <v>3.3224374950515161</v>
      </c>
      <c r="K349">
        <f t="shared" ca="1" si="44"/>
        <v>3.4536043981572724</v>
      </c>
      <c r="L349">
        <f t="shared" ca="1" si="44"/>
        <v>3.3094865418554358</v>
      </c>
      <c r="M349">
        <f t="shared" ca="1" si="44"/>
        <v>3.4329459831321714</v>
      </c>
      <c r="N349">
        <f t="shared" ca="1" si="47"/>
        <v>30.967738936426542</v>
      </c>
      <c r="O349">
        <f t="shared" ca="1" si="45"/>
        <v>27.743347155672573</v>
      </c>
      <c r="P349" s="2">
        <f t="shared" ca="1" si="46"/>
        <v>4.3217655001973787</v>
      </c>
    </row>
    <row r="350" spans="1:16" x14ac:dyDescent="0.25">
      <c r="A350">
        <v>331</v>
      </c>
      <c r="C350" s="3">
        <f t="shared" si="43"/>
        <v>3.2921262866077932</v>
      </c>
      <c r="D350">
        <f t="shared" ca="1" si="44"/>
        <v>3.1110731235458995</v>
      </c>
      <c r="E350">
        <f t="shared" ca="1" si="44"/>
        <v>3.1228228540556073</v>
      </c>
      <c r="F350">
        <f t="shared" ca="1" si="44"/>
        <v>3.1835365541716905</v>
      </c>
      <c r="G350">
        <f t="shared" ca="1" si="44"/>
        <v>3.2188886738919349</v>
      </c>
      <c r="H350">
        <f t="shared" ca="1" si="44"/>
        <v>3.2226622671257426</v>
      </c>
      <c r="I350">
        <f t="shared" ca="1" si="44"/>
        <v>3.2242542809393431</v>
      </c>
      <c r="J350">
        <f t="shared" ca="1" si="44"/>
        <v>3.1371953297056954</v>
      </c>
      <c r="K350">
        <f t="shared" ca="1" si="44"/>
        <v>3.2600938689477243</v>
      </c>
      <c r="L350">
        <f t="shared" ca="1" si="44"/>
        <v>3.1611880175103737</v>
      </c>
      <c r="M350">
        <f t="shared" ca="1" si="44"/>
        <v>3.1653533280371096</v>
      </c>
      <c r="N350">
        <f t="shared" ca="1" si="47"/>
        <v>23.697115409095684</v>
      </c>
      <c r="O350">
        <f t="shared" ca="1" si="45"/>
        <v>22.458217027996209</v>
      </c>
      <c r="P350" s="2">
        <f t="shared" ca="1" si="46"/>
        <v>0</v>
      </c>
    </row>
    <row r="351" spans="1:16" x14ac:dyDescent="0.25">
      <c r="A351">
        <v>332</v>
      </c>
      <c r="C351" s="3">
        <f t="shared" si="43"/>
        <v>3.2921262866077932</v>
      </c>
      <c r="D351">
        <f t="shared" ca="1" si="44"/>
        <v>3.2646112223816504</v>
      </c>
      <c r="E351">
        <f t="shared" ca="1" si="44"/>
        <v>3.2882684096023982</v>
      </c>
      <c r="F351">
        <f t="shared" ca="1" si="44"/>
        <v>3.3421665109664054</v>
      </c>
      <c r="G351">
        <f t="shared" ca="1" si="44"/>
        <v>3.3314576976517944</v>
      </c>
      <c r="H351">
        <f t="shared" ca="1" si="44"/>
        <v>3.38028507573673</v>
      </c>
      <c r="I351">
        <f t="shared" ca="1" si="44"/>
        <v>3.4171451123860224</v>
      </c>
      <c r="J351">
        <f t="shared" ca="1" si="44"/>
        <v>3.4543985490882645</v>
      </c>
      <c r="K351">
        <f t="shared" ca="1" si="44"/>
        <v>3.3510234831893655</v>
      </c>
      <c r="L351">
        <f t="shared" ca="1" si="44"/>
        <v>3.3831316449044762</v>
      </c>
      <c r="M351">
        <f t="shared" ca="1" si="44"/>
        <v>3.3873656064385624</v>
      </c>
      <c r="N351">
        <f t="shared" ca="1" si="47"/>
        <v>29.587903327668432</v>
      </c>
      <c r="O351">
        <f t="shared" ca="1" si="45"/>
        <v>26.762390669330046</v>
      </c>
      <c r="P351" s="2">
        <f t="shared" ca="1" si="46"/>
        <v>3.3886508262335333</v>
      </c>
    </row>
    <row r="352" spans="1:16" x14ac:dyDescent="0.25">
      <c r="A352">
        <v>333</v>
      </c>
      <c r="C352" s="3">
        <f t="shared" si="43"/>
        <v>3.2921262866077932</v>
      </c>
      <c r="D352">
        <f t="shared" ca="1" si="44"/>
        <v>3.2403573060959827</v>
      </c>
      <c r="E352">
        <f t="shared" ca="1" si="44"/>
        <v>3.2235035419575109</v>
      </c>
      <c r="F352">
        <f t="shared" ca="1" si="44"/>
        <v>3.0829368368567875</v>
      </c>
      <c r="G352">
        <f t="shared" ca="1" si="44"/>
        <v>3.1659204600489463</v>
      </c>
      <c r="H352">
        <f t="shared" ca="1" si="44"/>
        <v>3.2603060823983872</v>
      </c>
      <c r="I352">
        <f t="shared" ca="1" si="44"/>
        <v>3.269211215855643</v>
      </c>
      <c r="J352">
        <f t="shared" ca="1" si="44"/>
        <v>3.1598049524114007</v>
      </c>
      <c r="K352">
        <f t="shared" ca="1" si="44"/>
        <v>3.0315551460893388</v>
      </c>
      <c r="L352">
        <f t="shared" ca="1" si="44"/>
        <v>2.9678463814217433</v>
      </c>
      <c r="M352">
        <f t="shared" ca="1" si="44"/>
        <v>3.0372838109398193</v>
      </c>
      <c r="N352">
        <f t="shared" ca="1" si="47"/>
        <v>20.848537688472828</v>
      </c>
      <c r="O352">
        <f t="shared" ca="1" si="45"/>
        <v>20.297743704483111</v>
      </c>
      <c r="P352" s="2">
        <f t="shared" ca="1" si="46"/>
        <v>0</v>
      </c>
    </row>
    <row r="353" spans="1:16" x14ac:dyDescent="0.25">
      <c r="A353">
        <v>334</v>
      </c>
      <c r="C353" s="3">
        <f t="shared" si="43"/>
        <v>3.2921262866077932</v>
      </c>
      <c r="D353">
        <f t="shared" ca="1" si="44"/>
        <v>3.3586460157092208</v>
      </c>
      <c r="E353">
        <f t="shared" ca="1" si="44"/>
        <v>3.29421272093257</v>
      </c>
      <c r="F353">
        <f t="shared" ca="1" si="44"/>
        <v>3.3098895810418543</v>
      </c>
      <c r="G353">
        <f t="shared" ca="1" si="44"/>
        <v>3.3052696048501344</v>
      </c>
      <c r="H353">
        <f t="shared" ca="1" si="44"/>
        <v>3.3848189833428388</v>
      </c>
      <c r="I353">
        <f t="shared" ca="1" si="44"/>
        <v>3.4195237462228021</v>
      </c>
      <c r="J353">
        <f t="shared" ca="1" si="44"/>
        <v>3.4327096120427902</v>
      </c>
      <c r="K353">
        <f t="shared" ca="1" si="44"/>
        <v>3.4155336534154488</v>
      </c>
      <c r="L353">
        <f t="shared" ca="1" si="44"/>
        <v>3.4239375875842875</v>
      </c>
      <c r="M353">
        <f t="shared" ca="1" si="44"/>
        <v>3.4068363692731278</v>
      </c>
      <c r="N353">
        <f t="shared" ca="1" si="47"/>
        <v>30.169647498861409</v>
      </c>
      <c r="O353">
        <f t="shared" ca="1" si="45"/>
        <v>27.177113424174458</v>
      </c>
      <c r="P353" s="2">
        <f t="shared" ca="1" si="46"/>
        <v>3.7831473136515341</v>
      </c>
    </row>
    <row r="354" spans="1:16" x14ac:dyDescent="0.25">
      <c r="A354">
        <v>335</v>
      </c>
      <c r="C354" s="3">
        <f t="shared" si="43"/>
        <v>3.2921262866077932</v>
      </c>
      <c r="D354">
        <f t="shared" ca="1" si="44"/>
        <v>3.2963741965023186</v>
      </c>
      <c r="E354">
        <f t="shared" ca="1" si="44"/>
        <v>3.3187774503948777</v>
      </c>
      <c r="F354">
        <f t="shared" ca="1" si="44"/>
        <v>3.3840891385770178</v>
      </c>
      <c r="G354">
        <f t="shared" ca="1" si="44"/>
        <v>3.4199812470796482</v>
      </c>
      <c r="H354">
        <f t="shared" ca="1" si="44"/>
        <v>3.3061535330580174</v>
      </c>
      <c r="I354">
        <f t="shared" ca="1" si="44"/>
        <v>3.426312987645844</v>
      </c>
      <c r="J354">
        <f t="shared" ca="1" si="44"/>
        <v>3.4285950841262962</v>
      </c>
      <c r="K354">
        <f t="shared" ca="1" si="44"/>
        <v>3.4456439551065627</v>
      </c>
      <c r="L354">
        <f t="shared" ca="1" si="44"/>
        <v>3.5317848066412338</v>
      </c>
      <c r="M354">
        <f t="shared" ca="1" si="44"/>
        <v>3.5463289861955429</v>
      </c>
      <c r="N354">
        <f t="shared" ca="1" si="47"/>
        <v>34.685751609835307</v>
      </c>
      <c r="O354">
        <f t="shared" ca="1" si="45"/>
        <v>30.342330200365236</v>
      </c>
      <c r="P354" s="2">
        <f t="shared" ca="1" si="46"/>
        <v>6.7939946460874934</v>
      </c>
    </row>
    <row r="355" spans="1:16" x14ac:dyDescent="0.25">
      <c r="A355">
        <v>336</v>
      </c>
      <c r="C355" s="3">
        <f t="shared" si="43"/>
        <v>3.2921262866077932</v>
      </c>
      <c r="D355">
        <f t="shared" ca="1" si="44"/>
        <v>3.3150194262199939</v>
      </c>
      <c r="E355">
        <f t="shared" ca="1" si="44"/>
        <v>3.3713052437379756</v>
      </c>
      <c r="F355">
        <f t="shared" ca="1" si="44"/>
        <v>3.3213422771997156</v>
      </c>
      <c r="G355">
        <f t="shared" ca="1" si="44"/>
        <v>3.3875961025579584</v>
      </c>
      <c r="H355">
        <f t="shared" ca="1" si="44"/>
        <v>3.2027361762463324</v>
      </c>
      <c r="I355">
        <f t="shared" ca="1" si="44"/>
        <v>3.2594547474689062</v>
      </c>
      <c r="J355">
        <f t="shared" ca="1" si="44"/>
        <v>3.1518887292701638</v>
      </c>
      <c r="K355">
        <f t="shared" ca="1" si="44"/>
        <v>3.0973791133411912</v>
      </c>
      <c r="L355">
        <f t="shared" ca="1" si="44"/>
        <v>3.1574625441614503</v>
      </c>
      <c r="M355">
        <f t="shared" ca="1" si="44"/>
        <v>3.0510127413925754</v>
      </c>
      <c r="N355">
        <f t="shared" ca="1" si="47"/>
        <v>21.136739637937264</v>
      </c>
      <c r="O355">
        <f t="shared" ca="1" si="45"/>
        <v>20.519026471204082</v>
      </c>
      <c r="P355" s="2">
        <f t="shared" ca="1" si="46"/>
        <v>0</v>
      </c>
    </row>
    <row r="356" spans="1:16" x14ac:dyDescent="0.25">
      <c r="A356">
        <v>337</v>
      </c>
      <c r="C356" s="3">
        <f t="shared" si="43"/>
        <v>3.2921262866077932</v>
      </c>
      <c r="D356">
        <f t="shared" ref="D356:M371" ca="1" si="48">C356+$D$6*($H$5-C356)*$H$7+$D$9*($H$7^0.5)*(NORMINV(RAND(),0,1))</f>
        <v>3.4152762188076169</v>
      </c>
      <c r="E356">
        <f t="shared" ca="1" si="48"/>
        <v>3.3568912748972717</v>
      </c>
      <c r="F356">
        <f t="shared" ca="1" si="48"/>
        <v>3.1571683354772864</v>
      </c>
      <c r="G356">
        <f t="shared" ca="1" si="48"/>
        <v>3.1558073818044869</v>
      </c>
      <c r="H356">
        <f t="shared" ca="1" si="48"/>
        <v>3.1476857063095287</v>
      </c>
      <c r="I356">
        <f t="shared" ca="1" si="48"/>
        <v>3.1522852989717252</v>
      </c>
      <c r="J356">
        <f t="shared" ca="1" si="48"/>
        <v>3.1304829450957152</v>
      </c>
      <c r="K356">
        <f t="shared" ca="1" si="48"/>
        <v>3.1954134575190709</v>
      </c>
      <c r="L356">
        <f t="shared" ca="1" si="48"/>
        <v>3.056028692873503</v>
      </c>
      <c r="M356">
        <f t="shared" ca="1" si="48"/>
        <v>3.2101167520617571</v>
      </c>
      <c r="N356">
        <f t="shared" ca="1" si="47"/>
        <v>24.781979402881852</v>
      </c>
      <c r="O356">
        <f t="shared" ca="1" si="45"/>
        <v>23.266390444690956</v>
      </c>
      <c r="P356" s="2">
        <f t="shared" ca="1" si="46"/>
        <v>6.3152544495724772E-2</v>
      </c>
    </row>
    <row r="357" spans="1:16" x14ac:dyDescent="0.25">
      <c r="A357">
        <v>338</v>
      </c>
      <c r="C357" s="3">
        <f t="shared" si="43"/>
        <v>3.2921262866077932</v>
      </c>
      <c r="D357">
        <f t="shared" ca="1" si="48"/>
        <v>3.3179615684050585</v>
      </c>
      <c r="E357">
        <f t="shared" ca="1" si="48"/>
        <v>3.3787605833890173</v>
      </c>
      <c r="F357">
        <f t="shared" ca="1" si="48"/>
        <v>3.3519263369854668</v>
      </c>
      <c r="G357">
        <f t="shared" ca="1" si="48"/>
        <v>3.3449301300539478</v>
      </c>
      <c r="H357">
        <f t="shared" ca="1" si="48"/>
        <v>3.2663891590488148</v>
      </c>
      <c r="I357">
        <f t="shared" ca="1" si="48"/>
        <v>3.1579400905363686</v>
      </c>
      <c r="J357">
        <f t="shared" ca="1" si="48"/>
        <v>3.045721961073081</v>
      </c>
      <c r="K357">
        <f t="shared" ca="1" si="48"/>
        <v>3.0315972364950774</v>
      </c>
      <c r="L357">
        <f t="shared" ca="1" si="48"/>
        <v>3.0485765464803274</v>
      </c>
      <c r="M357">
        <f t="shared" ca="1" si="48"/>
        <v>2.9911381442605158</v>
      </c>
      <c r="N357">
        <f t="shared" ca="1" si="47"/>
        <v>19.908328151528352</v>
      </c>
      <c r="O357">
        <f t="shared" ca="1" si="45"/>
        <v>19.571311139414838</v>
      </c>
      <c r="P357" s="2">
        <f t="shared" ca="1" si="46"/>
        <v>0</v>
      </c>
    </row>
    <row r="358" spans="1:16" x14ac:dyDescent="0.25">
      <c r="A358">
        <v>339</v>
      </c>
      <c r="C358" s="3">
        <f t="shared" si="43"/>
        <v>3.2921262866077932</v>
      </c>
      <c r="D358">
        <f t="shared" ca="1" si="48"/>
        <v>3.2738280323816227</v>
      </c>
      <c r="E358">
        <f t="shared" ca="1" si="48"/>
        <v>3.258918633563384</v>
      </c>
      <c r="F358">
        <f t="shared" ca="1" si="48"/>
        <v>3.099335658143513</v>
      </c>
      <c r="G358">
        <f t="shared" ca="1" si="48"/>
        <v>3.0234820557912152</v>
      </c>
      <c r="H358">
        <f t="shared" ca="1" si="48"/>
        <v>3.0506470931366891</v>
      </c>
      <c r="I358">
        <f t="shared" ca="1" si="48"/>
        <v>3.0116303046491475</v>
      </c>
      <c r="J358">
        <f t="shared" ca="1" si="48"/>
        <v>2.954379048973605</v>
      </c>
      <c r="K358">
        <f t="shared" ca="1" si="48"/>
        <v>2.8614015700116817</v>
      </c>
      <c r="L358">
        <f t="shared" ca="1" si="48"/>
        <v>2.7526792439600003</v>
      </c>
      <c r="M358">
        <f t="shared" ca="1" si="48"/>
        <v>2.7893145139020072</v>
      </c>
      <c r="N358">
        <f t="shared" ca="1" si="47"/>
        <v>16.269863213333167</v>
      </c>
      <c r="O358">
        <f t="shared" ca="1" si="45"/>
        <v>16.687640803350252</v>
      </c>
      <c r="P358" s="2">
        <f t="shared" ca="1" si="46"/>
        <v>0</v>
      </c>
    </row>
    <row r="359" spans="1:16" x14ac:dyDescent="0.25">
      <c r="A359">
        <v>340</v>
      </c>
      <c r="C359" s="3">
        <f t="shared" si="43"/>
        <v>3.2921262866077932</v>
      </c>
      <c r="D359">
        <f t="shared" ca="1" si="48"/>
        <v>3.2815130574487412</v>
      </c>
      <c r="E359">
        <f t="shared" ca="1" si="48"/>
        <v>3.1666600038579809</v>
      </c>
      <c r="F359">
        <f t="shared" ca="1" si="48"/>
        <v>3.1707126402771699</v>
      </c>
      <c r="G359">
        <f t="shared" ca="1" si="48"/>
        <v>3.223344079297219</v>
      </c>
      <c r="H359">
        <f t="shared" ca="1" si="48"/>
        <v>3.1121531650551559</v>
      </c>
      <c r="I359">
        <f t="shared" ca="1" si="48"/>
        <v>3.0318831221715268</v>
      </c>
      <c r="J359">
        <f t="shared" ca="1" si="48"/>
        <v>3.1047926841054716</v>
      </c>
      <c r="K359">
        <f t="shared" ca="1" si="48"/>
        <v>3.151553100107455</v>
      </c>
      <c r="L359">
        <f t="shared" ca="1" si="48"/>
        <v>3.1562091374591752</v>
      </c>
      <c r="M359">
        <f t="shared" ca="1" si="48"/>
        <v>3.1219717775912263</v>
      </c>
      <c r="N359">
        <f t="shared" ca="1" si="47"/>
        <v>22.691077319534827</v>
      </c>
      <c r="O359">
        <f t="shared" ca="1" si="45"/>
        <v>21.701787961339218</v>
      </c>
      <c r="P359" s="2">
        <f t="shared" ca="1" si="46"/>
        <v>0</v>
      </c>
    </row>
    <row r="360" spans="1:16" x14ac:dyDescent="0.25">
      <c r="A360">
        <v>341</v>
      </c>
      <c r="C360" s="3">
        <f t="shared" si="43"/>
        <v>3.2921262866077932</v>
      </c>
      <c r="D360">
        <f t="shared" ca="1" si="48"/>
        <v>3.2477112583111793</v>
      </c>
      <c r="E360">
        <f t="shared" ca="1" si="48"/>
        <v>3.2385671045096127</v>
      </c>
      <c r="F360">
        <f t="shared" ca="1" si="48"/>
        <v>3.1397638397454322</v>
      </c>
      <c r="G360">
        <f t="shared" ca="1" si="48"/>
        <v>3.1605997039156959</v>
      </c>
      <c r="H360">
        <f t="shared" ca="1" si="48"/>
        <v>3.1337949139653651</v>
      </c>
      <c r="I360">
        <f t="shared" ca="1" si="48"/>
        <v>2.9132269166309301</v>
      </c>
      <c r="J360">
        <f t="shared" ca="1" si="48"/>
        <v>2.9813440736317154</v>
      </c>
      <c r="K360">
        <f t="shared" ca="1" si="48"/>
        <v>2.9010223413758451</v>
      </c>
      <c r="L360">
        <f t="shared" ca="1" si="48"/>
        <v>2.8038540546586184</v>
      </c>
      <c r="M360">
        <f t="shared" ca="1" si="48"/>
        <v>2.799940901536512</v>
      </c>
      <c r="N360">
        <f t="shared" ca="1" si="47"/>
        <v>16.443674946457229</v>
      </c>
      <c r="O360">
        <f t="shared" ca="1" si="45"/>
        <v>16.828281427733412</v>
      </c>
      <c r="P360" s="2">
        <f t="shared" ca="1" si="46"/>
        <v>0</v>
      </c>
    </row>
    <row r="361" spans="1:16" x14ac:dyDescent="0.25">
      <c r="A361">
        <v>342</v>
      </c>
      <c r="C361" s="3">
        <f t="shared" si="43"/>
        <v>3.2921262866077932</v>
      </c>
      <c r="D361">
        <f t="shared" ca="1" si="48"/>
        <v>3.298376911284445</v>
      </c>
      <c r="E361">
        <f t="shared" ca="1" si="48"/>
        <v>3.4091351526608182</v>
      </c>
      <c r="F361">
        <f t="shared" ca="1" si="48"/>
        <v>3.4417518563802525</v>
      </c>
      <c r="G361">
        <f t="shared" ca="1" si="48"/>
        <v>3.5299760502472699</v>
      </c>
      <c r="H361">
        <f t="shared" ca="1" si="48"/>
        <v>3.404972629670215</v>
      </c>
      <c r="I361">
        <f t="shared" ca="1" si="48"/>
        <v>3.3708883121040727</v>
      </c>
      <c r="J361">
        <f t="shared" ca="1" si="48"/>
        <v>3.4315359696537313</v>
      </c>
      <c r="K361">
        <f t="shared" ca="1" si="48"/>
        <v>3.3771021141426338</v>
      </c>
      <c r="L361">
        <f t="shared" ca="1" si="48"/>
        <v>3.1802849608055492</v>
      </c>
      <c r="M361">
        <f t="shared" ca="1" si="48"/>
        <v>3.1911051608844012</v>
      </c>
      <c r="N361">
        <f t="shared" ca="1" si="47"/>
        <v>24.315284901220771</v>
      </c>
      <c r="O361">
        <f t="shared" ca="1" si="45"/>
        <v>22.919655512374423</v>
      </c>
      <c r="P361" s="2">
        <f t="shared" ca="1" si="46"/>
        <v>0</v>
      </c>
    </row>
    <row r="362" spans="1:16" x14ac:dyDescent="0.25">
      <c r="A362">
        <v>343</v>
      </c>
      <c r="C362" s="3">
        <f t="shared" si="43"/>
        <v>3.2921262866077932</v>
      </c>
      <c r="D362">
        <f t="shared" ca="1" si="48"/>
        <v>3.2645687507583747</v>
      </c>
      <c r="E362">
        <f t="shared" ca="1" si="48"/>
        <v>3.2902652040273397</v>
      </c>
      <c r="F362">
        <f t="shared" ca="1" si="48"/>
        <v>3.4090247957864892</v>
      </c>
      <c r="G362">
        <f t="shared" ca="1" si="48"/>
        <v>3.281966142583975</v>
      </c>
      <c r="H362">
        <f t="shared" ca="1" si="48"/>
        <v>3.2516523592457958</v>
      </c>
      <c r="I362">
        <f t="shared" ca="1" si="48"/>
        <v>3.1013511246422789</v>
      </c>
      <c r="J362">
        <f t="shared" ca="1" si="48"/>
        <v>3.1137948627868766</v>
      </c>
      <c r="K362">
        <f t="shared" ca="1" si="48"/>
        <v>3.059831766343688</v>
      </c>
      <c r="L362">
        <f t="shared" ca="1" si="48"/>
        <v>3.0395358860578536</v>
      </c>
      <c r="M362">
        <f t="shared" ca="1" si="48"/>
        <v>2.9142054438553848</v>
      </c>
      <c r="N362">
        <f t="shared" ca="1" si="47"/>
        <v>18.434159607496603</v>
      </c>
      <c r="O362">
        <f t="shared" ca="1" si="45"/>
        <v>18.417564775026101</v>
      </c>
      <c r="P362" s="2">
        <f t="shared" ca="1" si="46"/>
        <v>0</v>
      </c>
    </row>
    <row r="363" spans="1:16" x14ac:dyDescent="0.25">
      <c r="A363">
        <v>344</v>
      </c>
      <c r="C363" s="3">
        <f t="shared" si="43"/>
        <v>3.2921262866077932</v>
      </c>
      <c r="D363">
        <f t="shared" ca="1" si="48"/>
        <v>3.3080011307984383</v>
      </c>
      <c r="E363">
        <f t="shared" ca="1" si="48"/>
        <v>3.232319618084563</v>
      </c>
      <c r="F363">
        <f t="shared" ca="1" si="48"/>
        <v>3.3272114716590662</v>
      </c>
      <c r="G363">
        <f t="shared" ca="1" si="48"/>
        <v>3.3512519055856989</v>
      </c>
      <c r="H363">
        <f t="shared" ca="1" si="48"/>
        <v>3.2936580695178179</v>
      </c>
      <c r="I363">
        <f t="shared" ca="1" si="48"/>
        <v>3.2294390634548087</v>
      </c>
      <c r="J363">
        <f t="shared" ca="1" si="48"/>
        <v>3.3828054254080673</v>
      </c>
      <c r="K363">
        <f t="shared" ca="1" si="48"/>
        <v>3.3983500569536225</v>
      </c>
      <c r="L363">
        <f t="shared" ca="1" si="48"/>
        <v>3.3314294390042112</v>
      </c>
      <c r="M363">
        <f t="shared" ca="1" si="48"/>
        <v>3.5058496289129226</v>
      </c>
      <c r="N363">
        <f t="shared" ca="1" si="47"/>
        <v>33.309732745193443</v>
      </c>
      <c r="O363">
        <f t="shared" ca="1" si="45"/>
        <v>29.387633594187992</v>
      </c>
      <c r="P363" s="2">
        <f t="shared" ca="1" si="46"/>
        <v>5.8858591428207294</v>
      </c>
    </row>
    <row r="364" spans="1:16" x14ac:dyDescent="0.25">
      <c r="A364">
        <v>345</v>
      </c>
      <c r="C364" s="3">
        <f t="shared" si="43"/>
        <v>3.2921262866077932</v>
      </c>
      <c r="D364">
        <f t="shared" ca="1" si="48"/>
        <v>3.1868859065912556</v>
      </c>
      <c r="E364">
        <f t="shared" ca="1" si="48"/>
        <v>3.1309690386276485</v>
      </c>
      <c r="F364">
        <f t="shared" ca="1" si="48"/>
        <v>3.0301595019298149</v>
      </c>
      <c r="G364">
        <f t="shared" ca="1" si="48"/>
        <v>2.9144661328832848</v>
      </c>
      <c r="H364">
        <f t="shared" ca="1" si="48"/>
        <v>2.9973373499746967</v>
      </c>
      <c r="I364">
        <f t="shared" ca="1" si="48"/>
        <v>2.8803436484626466</v>
      </c>
      <c r="J364">
        <f t="shared" ca="1" si="48"/>
        <v>3.0616285530582958</v>
      </c>
      <c r="K364">
        <f t="shared" ca="1" si="48"/>
        <v>2.996653528041592</v>
      </c>
      <c r="L364">
        <f t="shared" ca="1" si="48"/>
        <v>2.9098418561329376</v>
      </c>
      <c r="M364">
        <f t="shared" ca="1" si="48"/>
        <v>2.8788100335169204</v>
      </c>
      <c r="N364">
        <f t="shared" ca="1" si="47"/>
        <v>17.793087399292244</v>
      </c>
      <c r="O364">
        <f t="shared" ca="1" si="45"/>
        <v>17.909838622701255</v>
      </c>
      <c r="P364" s="2">
        <f t="shared" ca="1" si="46"/>
        <v>0</v>
      </c>
    </row>
    <row r="365" spans="1:16" x14ac:dyDescent="0.25">
      <c r="A365">
        <v>346</v>
      </c>
      <c r="C365" s="3">
        <f t="shared" si="43"/>
        <v>3.2921262866077932</v>
      </c>
      <c r="D365">
        <f t="shared" ca="1" si="48"/>
        <v>3.3229043672759673</v>
      </c>
      <c r="E365">
        <f t="shared" ca="1" si="48"/>
        <v>3.3028781123054718</v>
      </c>
      <c r="F365">
        <f t="shared" ca="1" si="48"/>
        <v>3.4291057980005322</v>
      </c>
      <c r="G365">
        <f t="shared" ca="1" si="48"/>
        <v>3.3013000676392359</v>
      </c>
      <c r="H365">
        <f t="shared" ca="1" si="48"/>
        <v>3.2441785130733209</v>
      </c>
      <c r="I365">
        <f t="shared" ca="1" si="48"/>
        <v>3.1638682162205387</v>
      </c>
      <c r="J365">
        <f t="shared" ca="1" si="48"/>
        <v>3.2322873732198496</v>
      </c>
      <c r="K365">
        <f t="shared" ca="1" si="48"/>
        <v>3.0420565676442983</v>
      </c>
      <c r="L365">
        <f t="shared" ca="1" si="48"/>
        <v>3.1840808873765982</v>
      </c>
      <c r="M365">
        <f t="shared" ca="1" si="48"/>
        <v>3.2641149022928335</v>
      </c>
      <c r="N365">
        <f t="shared" ca="1" si="47"/>
        <v>26.156949286309466</v>
      </c>
      <c r="O365">
        <f t="shared" ca="1" si="45"/>
        <v>24.280086881628705</v>
      </c>
      <c r="P365" s="2">
        <f t="shared" ca="1" si="46"/>
        <v>1.0274104228224445</v>
      </c>
    </row>
    <row r="366" spans="1:16" x14ac:dyDescent="0.25">
      <c r="A366">
        <v>347</v>
      </c>
      <c r="C366" s="3">
        <f t="shared" si="43"/>
        <v>3.2921262866077932</v>
      </c>
      <c r="D366">
        <f t="shared" ca="1" si="48"/>
        <v>3.2672626116919559</v>
      </c>
      <c r="E366">
        <f t="shared" ca="1" si="48"/>
        <v>3.118521598446681</v>
      </c>
      <c r="F366">
        <f t="shared" ca="1" si="48"/>
        <v>3.3031737711855369</v>
      </c>
      <c r="G366">
        <f t="shared" ca="1" si="48"/>
        <v>3.3292056039207134</v>
      </c>
      <c r="H366">
        <f t="shared" ca="1" si="48"/>
        <v>3.289620546629441</v>
      </c>
      <c r="I366">
        <f t="shared" ca="1" si="48"/>
        <v>3.2022833710413523</v>
      </c>
      <c r="J366">
        <f t="shared" ca="1" si="48"/>
        <v>3.1373916738731751</v>
      </c>
      <c r="K366">
        <f t="shared" ca="1" si="48"/>
        <v>3.2905302397563307</v>
      </c>
      <c r="L366">
        <f t="shared" ca="1" si="48"/>
        <v>3.2720830203230022</v>
      </c>
      <c r="M366">
        <f t="shared" ca="1" si="48"/>
        <v>3.2868669195232489</v>
      </c>
      <c r="N366">
        <f t="shared" ca="1" si="47"/>
        <v>26.758894413723013</v>
      </c>
      <c r="O366">
        <f t="shared" ca="1" si="45"/>
        <v>24.72032174322084</v>
      </c>
      <c r="P366" s="2">
        <f t="shared" ca="1" si="46"/>
        <v>1.4461747768598823</v>
      </c>
    </row>
    <row r="367" spans="1:16" x14ac:dyDescent="0.25">
      <c r="A367">
        <v>348</v>
      </c>
      <c r="C367" s="3">
        <f t="shared" si="43"/>
        <v>3.2921262866077932</v>
      </c>
      <c r="D367">
        <f t="shared" ca="1" si="48"/>
        <v>3.2258456692110347</v>
      </c>
      <c r="E367">
        <f t="shared" ca="1" si="48"/>
        <v>3.3317458303686163</v>
      </c>
      <c r="F367">
        <f t="shared" ca="1" si="48"/>
        <v>3.1686891382745137</v>
      </c>
      <c r="G367">
        <f t="shared" ca="1" si="48"/>
        <v>3.0248384727700386</v>
      </c>
      <c r="H367">
        <f t="shared" ca="1" si="48"/>
        <v>2.9329593682184227</v>
      </c>
      <c r="I367">
        <f t="shared" ca="1" si="48"/>
        <v>2.9932774681093672</v>
      </c>
      <c r="J367">
        <f t="shared" ca="1" si="48"/>
        <v>3.1131628086640233</v>
      </c>
      <c r="K367">
        <f t="shared" ca="1" si="48"/>
        <v>3.0464261797002736</v>
      </c>
      <c r="L367">
        <f t="shared" ca="1" si="48"/>
        <v>2.8573516097268907</v>
      </c>
      <c r="M367">
        <f t="shared" ca="1" si="48"/>
        <v>2.824935793864038</v>
      </c>
      <c r="N367">
        <f t="shared" ca="1" si="47"/>
        <v>16.859862444716079</v>
      </c>
      <c r="O367">
        <f t="shared" ca="1" si="45"/>
        <v>17.163780390501749</v>
      </c>
      <c r="P367" s="2">
        <f t="shared" ca="1" si="46"/>
        <v>0</v>
      </c>
    </row>
    <row r="368" spans="1:16" x14ac:dyDescent="0.25">
      <c r="A368">
        <v>349</v>
      </c>
      <c r="C368" s="3">
        <f t="shared" si="43"/>
        <v>3.2921262866077932</v>
      </c>
      <c r="D368">
        <f t="shared" ca="1" si="48"/>
        <v>3.4055193456332606</v>
      </c>
      <c r="E368">
        <f t="shared" ca="1" si="48"/>
        <v>3.4178159190607054</v>
      </c>
      <c r="F368">
        <f t="shared" ca="1" si="48"/>
        <v>3.4226593698949754</v>
      </c>
      <c r="G368">
        <f t="shared" ca="1" si="48"/>
        <v>3.3368554792361143</v>
      </c>
      <c r="H368">
        <f t="shared" ca="1" si="48"/>
        <v>3.2915958904122165</v>
      </c>
      <c r="I368">
        <f t="shared" ca="1" si="48"/>
        <v>3.3530536198308978</v>
      </c>
      <c r="J368">
        <f t="shared" ca="1" si="48"/>
        <v>3.3615992783500226</v>
      </c>
      <c r="K368">
        <f t="shared" ca="1" si="48"/>
        <v>3.3266719720970208</v>
      </c>
      <c r="L368">
        <f t="shared" ca="1" si="48"/>
        <v>3.3364138850663796</v>
      </c>
      <c r="M368">
        <f t="shared" ca="1" si="48"/>
        <v>3.3728040650346434</v>
      </c>
      <c r="N368">
        <f t="shared" ca="1" si="47"/>
        <v>29.160179564747331</v>
      </c>
      <c r="O368">
        <f t="shared" ca="1" si="45"/>
        <v>26.45637485839719</v>
      </c>
      <c r="P368" s="2">
        <f t="shared" ca="1" si="46"/>
        <v>3.0975595825117539</v>
      </c>
    </row>
    <row r="369" spans="1:16" x14ac:dyDescent="0.25">
      <c r="A369">
        <v>350</v>
      </c>
      <c r="C369" s="3">
        <f t="shared" si="43"/>
        <v>3.2921262866077932</v>
      </c>
      <c r="D369">
        <f t="shared" ca="1" si="48"/>
        <v>3.3651247157055475</v>
      </c>
      <c r="E369">
        <f t="shared" ca="1" si="48"/>
        <v>3.3421240428853727</v>
      </c>
      <c r="F369">
        <f t="shared" ca="1" si="48"/>
        <v>3.2720762643142263</v>
      </c>
      <c r="G369">
        <f t="shared" ca="1" si="48"/>
        <v>3.3342130022143825</v>
      </c>
      <c r="H369">
        <f t="shared" ca="1" si="48"/>
        <v>3.3359753587164227</v>
      </c>
      <c r="I369">
        <f t="shared" ca="1" si="48"/>
        <v>3.4139910624793632</v>
      </c>
      <c r="J369">
        <f t="shared" ca="1" si="48"/>
        <v>3.5473593429138601</v>
      </c>
      <c r="K369">
        <f t="shared" ca="1" si="48"/>
        <v>3.3118972103307609</v>
      </c>
      <c r="L369">
        <f t="shared" ca="1" si="48"/>
        <v>3.3437582565998172</v>
      </c>
      <c r="M369">
        <f t="shared" ca="1" si="48"/>
        <v>3.3478873302659786</v>
      </c>
      <c r="N369">
        <f t="shared" ca="1" si="47"/>
        <v>28.442580345461469</v>
      </c>
      <c r="O369">
        <f t="shared" ca="1" si="45"/>
        <v>25.940835547056235</v>
      </c>
      <c r="P369" s="2">
        <f t="shared" ca="1" si="46"/>
        <v>2.6071634200774025</v>
      </c>
    </row>
    <row r="370" spans="1:16" x14ac:dyDescent="0.25">
      <c r="A370">
        <v>351</v>
      </c>
      <c r="C370" s="3">
        <f t="shared" si="43"/>
        <v>3.2921262866077932</v>
      </c>
      <c r="D370">
        <f t="shared" ca="1" si="48"/>
        <v>3.271475534781374</v>
      </c>
      <c r="E370">
        <f t="shared" ca="1" si="48"/>
        <v>3.3828177575351535</v>
      </c>
      <c r="F370">
        <f t="shared" ca="1" si="48"/>
        <v>3.4869236649573803</v>
      </c>
      <c r="G370">
        <f t="shared" ca="1" si="48"/>
        <v>3.599998849323228</v>
      </c>
      <c r="H370">
        <f t="shared" ca="1" si="48"/>
        <v>3.6818559219123488</v>
      </c>
      <c r="I370">
        <f t="shared" ca="1" si="48"/>
        <v>3.6375824474014724</v>
      </c>
      <c r="J370">
        <f t="shared" ca="1" si="48"/>
        <v>3.616389115382638</v>
      </c>
      <c r="K370">
        <f t="shared" ca="1" si="48"/>
        <v>3.6043798026121925</v>
      </c>
      <c r="L370">
        <f t="shared" ca="1" si="48"/>
        <v>3.5796159632259825</v>
      </c>
      <c r="M370">
        <f t="shared" ca="1" si="48"/>
        <v>3.5403294688900009</v>
      </c>
      <c r="N370">
        <f t="shared" ca="1" si="47"/>
        <v>34.478276839358131</v>
      </c>
      <c r="O370">
        <f t="shared" ca="1" si="45"/>
        <v>30.1988991298625</v>
      </c>
      <c r="P370" s="2">
        <f t="shared" ca="1" si="46"/>
        <v>6.6575587914376548</v>
      </c>
    </row>
    <row r="371" spans="1:16" x14ac:dyDescent="0.25">
      <c r="A371">
        <v>352</v>
      </c>
      <c r="C371" s="3">
        <f t="shared" si="43"/>
        <v>3.2921262866077932</v>
      </c>
      <c r="D371">
        <f t="shared" ca="1" si="48"/>
        <v>3.2602010962484762</v>
      </c>
      <c r="E371">
        <f t="shared" ca="1" si="48"/>
        <v>3.2471246841926749</v>
      </c>
      <c r="F371">
        <f t="shared" ca="1" si="48"/>
        <v>3.3843273579419857</v>
      </c>
      <c r="G371">
        <f t="shared" ca="1" si="48"/>
        <v>3.2127807524923409</v>
      </c>
      <c r="H371">
        <f t="shared" ca="1" si="48"/>
        <v>3.2424299349877184</v>
      </c>
      <c r="I371">
        <f t="shared" ca="1" si="48"/>
        <v>3.2310243384270065</v>
      </c>
      <c r="J371">
        <f t="shared" ca="1" si="48"/>
        <v>3.2290203419975345</v>
      </c>
      <c r="K371">
        <f t="shared" ca="1" si="48"/>
        <v>3.2447153703962144</v>
      </c>
      <c r="L371">
        <f t="shared" ca="1" si="48"/>
        <v>3.3634318306489028</v>
      </c>
      <c r="M371">
        <f t="shared" ca="1" si="48"/>
        <v>3.4393214743443794</v>
      </c>
      <c r="N371">
        <f t="shared" ca="1" si="47"/>
        <v>31.165804194640028</v>
      </c>
      <c r="O371">
        <f t="shared" ca="1" si="45"/>
        <v>27.883393848410098</v>
      </c>
      <c r="P371" s="2">
        <f t="shared" ca="1" si="46"/>
        <v>4.4549820351333222</v>
      </c>
    </row>
    <row r="372" spans="1:16" x14ac:dyDescent="0.25">
      <c r="A372">
        <v>353</v>
      </c>
      <c r="C372" s="3">
        <f t="shared" si="43"/>
        <v>3.2921262866077932</v>
      </c>
      <c r="D372">
        <f t="shared" ref="D372:M387" ca="1" si="49">C372+$D$6*($H$5-C372)*$H$7+$D$9*($H$7^0.5)*(NORMINV(RAND(),0,1))</f>
        <v>3.4693435307358369</v>
      </c>
      <c r="E372">
        <f t="shared" ca="1" si="49"/>
        <v>3.562571087073247</v>
      </c>
      <c r="F372">
        <f t="shared" ca="1" si="49"/>
        <v>3.5211846744846156</v>
      </c>
      <c r="G372">
        <f t="shared" ca="1" si="49"/>
        <v>3.5697189798570896</v>
      </c>
      <c r="H372">
        <f t="shared" ca="1" si="49"/>
        <v>3.4501700731933842</v>
      </c>
      <c r="I372">
        <f t="shared" ca="1" si="49"/>
        <v>3.3114203292096978</v>
      </c>
      <c r="J372">
        <f t="shared" ca="1" si="49"/>
        <v>3.2942232176663611</v>
      </c>
      <c r="K372">
        <f t="shared" ca="1" si="49"/>
        <v>3.266989458069665</v>
      </c>
      <c r="L372">
        <f t="shared" ca="1" si="49"/>
        <v>3.167161246101287</v>
      </c>
      <c r="M372">
        <f t="shared" ca="1" si="49"/>
        <v>3.0705537545731607</v>
      </c>
      <c r="N372">
        <f t="shared" ca="1" si="47"/>
        <v>21.553834905581997</v>
      </c>
      <c r="O372">
        <f t="shared" ca="1" si="45"/>
        <v>20.838155198301962</v>
      </c>
      <c r="P372" s="2">
        <f t="shared" ca="1" si="46"/>
        <v>0</v>
      </c>
    </row>
    <row r="373" spans="1:16" x14ac:dyDescent="0.25">
      <c r="A373">
        <v>354</v>
      </c>
      <c r="C373" s="3">
        <f t="shared" si="43"/>
        <v>3.2921262866077932</v>
      </c>
      <c r="D373">
        <f t="shared" ca="1" si="49"/>
        <v>3.3589695110248314</v>
      </c>
      <c r="E373">
        <f t="shared" ca="1" si="49"/>
        <v>3.1555124102893393</v>
      </c>
      <c r="F373">
        <f t="shared" ca="1" si="49"/>
        <v>3.1732366271945014</v>
      </c>
      <c r="G373">
        <f t="shared" ca="1" si="49"/>
        <v>3.1104495841174353</v>
      </c>
      <c r="H373">
        <f t="shared" ca="1" si="49"/>
        <v>3.0699147164855729</v>
      </c>
      <c r="I373">
        <f t="shared" ca="1" si="49"/>
        <v>3.0774038240033637</v>
      </c>
      <c r="J373">
        <f t="shared" ca="1" si="49"/>
        <v>3.1902595756712051</v>
      </c>
      <c r="K373">
        <f t="shared" ca="1" si="49"/>
        <v>3.2288438392586194</v>
      </c>
      <c r="L373">
        <f t="shared" ca="1" si="49"/>
        <v>3.1321410401744352</v>
      </c>
      <c r="M373">
        <f t="shared" ca="1" si="49"/>
        <v>3.1295899160877978</v>
      </c>
      <c r="N373">
        <f t="shared" ca="1" si="47"/>
        <v>22.864601214504546</v>
      </c>
      <c r="O373">
        <f t="shared" ca="1" si="45"/>
        <v>21.832753802849329</v>
      </c>
      <c r="P373" s="2">
        <f t="shared" ca="1" si="46"/>
        <v>0</v>
      </c>
    </row>
    <row r="374" spans="1:16" x14ac:dyDescent="0.25">
      <c r="A374">
        <v>355</v>
      </c>
      <c r="C374" s="3">
        <f t="shared" si="43"/>
        <v>3.2921262866077932</v>
      </c>
      <c r="D374">
        <f t="shared" ca="1" si="49"/>
        <v>3.3222700994217624</v>
      </c>
      <c r="E374">
        <f t="shared" ca="1" si="49"/>
        <v>3.1675478049260217</v>
      </c>
      <c r="F374">
        <f t="shared" ca="1" si="49"/>
        <v>3.0601392821050508</v>
      </c>
      <c r="G374">
        <f t="shared" ca="1" si="49"/>
        <v>3.0924384660219513</v>
      </c>
      <c r="H374">
        <f t="shared" ca="1" si="49"/>
        <v>2.9504853566055287</v>
      </c>
      <c r="I374">
        <f t="shared" ca="1" si="49"/>
        <v>2.9191993389048019</v>
      </c>
      <c r="J374">
        <f t="shared" ca="1" si="49"/>
        <v>2.8866453079962771</v>
      </c>
      <c r="K374">
        <f t="shared" ca="1" si="49"/>
        <v>2.844947479873202</v>
      </c>
      <c r="L374">
        <f t="shared" ca="1" si="49"/>
        <v>2.9039215430092904</v>
      </c>
      <c r="M374">
        <f t="shared" ca="1" si="49"/>
        <v>2.9023380405374479</v>
      </c>
      <c r="N374">
        <f t="shared" ca="1" si="47"/>
        <v>18.216686970665148</v>
      </c>
      <c r="O374">
        <f t="shared" ca="1" si="45"/>
        <v>18.245749901820346</v>
      </c>
      <c r="P374" s="2">
        <f t="shared" ca="1" si="46"/>
        <v>0</v>
      </c>
    </row>
    <row r="375" spans="1:16" x14ac:dyDescent="0.25">
      <c r="A375">
        <v>356</v>
      </c>
      <c r="C375" s="3">
        <f t="shared" si="43"/>
        <v>3.2921262866077932</v>
      </c>
      <c r="D375">
        <f t="shared" ca="1" si="49"/>
        <v>3.1366271953828559</v>
      </c>
      <c r="E375">
        <f t="shared" ca="1" si="49"/>
        <v>3.0998230129196722</v>
      </c>
      <c r="F375">
        <f t="shared" ca="1" si="49"/>
        <v>3.1531298317475356</v>
      </c>
      <c r="G375">
        <f t="shared" ca="1" si="49"/>
        <v>3.0508365435676654</v>
      </c>
      <c r="H375">
        <f t="shared" ca="1" si="49"/>
        <v>3.1799484662199067</v>
      </c>
      <c r="I375">
        <f t="shared" ca="1" si="49"/>
        <v>3.1903441267022501</v>
      </c>
      <c r="J375">
        <f t="shared" ca="1" si="49"/>
        <v>3.150389066561825</v>
      </c>
      <c r="K375">
        <f t="shared" ca="1" si="49"/>
        <v>3.1707865144182286</v>
      </c>
      <c r="L375">
        <f t="shared" ca="1" si="49"/>
        <v>3.001377931317335</v>
      </c>
      <c r="M375">
        <f t="shared" ca="1" si="49"/>
        <v>2.9290751052799471</v>
      </c>
      <c r="N375">
        <f t="shared" ca="1" si="47"/>
        <v>18.710317417729271</v>
      </c>
      <c r="O375">
        <f t="shared" ca="1" si="45"/>
        <v>18.635131468437926</v>
      </c>
      <c r="P375" s="2">
        <f t="shared" ca="1" si="46"/>
        <v>0</v>
      </c>
    </row>
    <row r="376" spans="1:16" x14ac:dyDescent="0.25">
      <c r="A376">
        <v>357</v>
      </c>
      <c r="C376" s="3">
        <f t="shared" si="43"/>
        <v>3.2921262866077932</v>
      </c>
      <c r="D376">
        <f t="shared" ca="1" si="49"/>
        <v>3.1462160530607299</v>
      </c>
      <c r="E376">
        <f t="shared" ca="1" si="49"/>
        <v>3.2334377106967453</v>
      </c>
      <c r="F376">
        <f t="shared" ca="1" si="49"/>
        <v>3.0985208435839056</v>
      </c>
      <c r="G376">
        <f t="shared" ca="1" si="49"/>
        <v>3.1400623212175187</v>
      </c>
      <c r="H376">
        <f t="shared" ca="1" si="49"/>
        <v>3.2095359307489661</v>
      </c>
      <c r="I376">
        <f t="shared" ca="1" si="49"/>
        <v>3.0491130529381212</v>
      </c>
      <c r="J376">
        <f t="shared" ca="1" si="49"/>
        <v>3.1119698783315268</v>
      </c>
      <c r="K376">
        <f t="shared" ca="1" si="49"/>
        <v>3.0431864672719628</v>
      </c>
      <c r="L376">
        <f t="shared" ca="1" si="49"/>
        <v>2.9815751593895552</v>
      </c>
      <c r="M376">
        <f t="shared" ca="1" si="49"/>
        <v>3.1075423769420856</v>
      </c>
      <c r="N376">
        <f t="shared" ca="1" si="47"/>
        <v>22.366009580167017</v>
      </c>
      <c r="O376">
        <f t="shared" ca="1" si="45"/>
        <v>21.455876915337452</v>
      </c>
      <c r="P376" s="2">
        <f t="shared" ca="1" si="46"/>
        <v>0</v>
      </c>
    </row>
    <row r="377" spans="1:16" x14ac:dyDescent="0.25">
      <c r="A377">
        <v>358</v>
      </c>
      <c r="C377" s="3">
        <f t="shared" si="43"/>
        <v>3.2921262866077932</v>
      </c>
      <c r="D377">
        <f t="shared" ca="1" si="49"/>
        <v>3.3529922381226842</v>
      </c>
      <c r="E377">
        <f t="shared" ca="1" si="49"/>
        <v>3.1932640608868748</v>
      </c>
      <c r="F377">
        <f t="shared" ca="1" si="49"/>
        <v>3.0855783040296845</v>
      </c>
      <c r="G377">
        <f t="shared" ca="1" si="49"/>
        <v>3.0548255985969037</v>
      </c>
      <c r="H377">
        <f t="shared" ca="1" si="49"/>
        <v>2.9984246209066332</v>
      </c>
      <c r="I377">
        <f t="shared" ca="1" si="49"/>
        <v>3.029225967164721</v>
      </c>
      <c r="J377">
        <f t="shared" ca="1" si="49"/>
        <v>2.9516634628956173</v>
      </c>
      <c r="K377">
        <f t="shared" ca="1" si="49"/>
        <v>2.870483091569612</v>
      </c>
      <c r="L377">
        <f t="shared" ca="1" si="49"/>
        <v>2.9633439046651038</v>
      </c>
      <c r="M377">
        <f t="shared" ca="1" si="49"/>
        <v>3.1012708352013445</v>
      </c>
      <c r="N377">
        <f t="shared" ca="1" si="47"/>
        <v>22.226179152014559</v>
      </c>
      <c r="O377">
        <f t="shared" ca="1" si="45"/>
        <v>21.349865661473842</v>
      </c>
      <c r="P377" s="2">
        <f t="shared" ca="1" si="46"/>
        <v>0</v>
      </c>
    </row>
    <row r="378" spans="1:16" x14ac:dyDescent="0.25">
      <c r="A378">
        <v>359</v>
      </c>
      <c r="C378" s="3">
        <f t="shared" si="43"/>
        <v>3.2921262866077932</v>
      </c>
      <c r="D378">
        <f t="shared" ca="1" si="49"/>
        <v>3.1379765581452528</v>
      </c>
      <c r="E378">
        <f t="shared" ca="1" si="49"/>
        <v>3.1565746056800599</v>
      </c>
      <c r="F378">
        <f t="shared" ca="1" si="49"/>
        <v>2.9956002195950351</v>
      </c>
      <c r="G378">
        <f t="shared" ca="1" si="49"/>
        <v>3.1272371060866142</v>
      </c>
      <c r="H378">
        <f t="shared" ca="1" si="49"/>
        <v>3.1009967441977682</v>
      </c>
      <c r="I378">
        <f t="shared" ca="1" si="49"/>
        <v>3.1226307616338644</v>
      </c>
      <c r="J378">
        <f t="shared" ca="1" si="49"/>
        <v>3.0440559161619376</v>
      </c>
      <c r="K378">
        <f t="shared" ca="1" si="49"/>
        <v>2.9799504446543277</v>
      </c>
      <c r="L378">
        <f t="shared" ca="1" si="49"/>
        <v>2.82540567528453</v>
      </c>
      <c r="M378">
        <f t="shared" ca="1" si="49"/>
        <v>2.957159247666957</v>
      </c>
      <c r="N378">
        <f t="shared" ca="1" si="47"/>
        <v>19.243228789633388</v>
      </c>
      <c r="O378">
        <f t="shared" ca="1" si="45"/>
        <v>19.053082523272053</v>
      </c>
      <c r="P378" s="2">
        <f t="shared" ca="1" si="46"/>
        <v>0</v>
      </c>
    </row>
    <row r="379" spans="1:16" x14ac:dyDescent="0.25">
      <c r="A379">
        <v>360</v>
      </c>
      <c r="C379" s="3">
        <f t="shared" si="43"/>
        <v>3.2921262866077932</v>
      </c>
      <c r="D379">
        <f t="shared" ca="1" si="49"/>
        <v>3.2045486759837303</v>
      </c>
      <c r="E379">
        <f t="shared" ca="1" si="49"/>
        <v>3.2113096501828711</v>
      </c>
      <c r="F379">
        <f t="shared" ca="1" si="49"/>
        <v>3.1977364830359898</v>
      </c>
      <c r="G379">
        <f t="shared" ca="1" si="49"/>
        <v>3.1691633610096313</v>
      </c>
      <c r="H379">
        <f t="shared" ca="1" si="49"/>
        <v>3.1754370082310932</v>
      </c>
      <c r="I379">
        <f t="shared" ca="1" si="49"/>
        <v>3.2118234418623715</v>
      </c>
      <c r="J379">
        <f t="shared" ca="1" si="49"/>
        <v>3.0838850810089391</v>
      </c>
      <c r="K379">
        <f t="shared" ca="1" si="49"/>
        <v>3.006320802826032</v>
      </c>
      <c r="L379">
        <f t="shared" ca="1" si="49"/>
        <v>2.9826865328413001</v>
      </c>
      <c r="M379">
        <f t="shared" ca="1" si="49"/>
        <v>2.888320102262385</v>
      </c>
      <c r="N379">
        <f t="shared" ca="1" si="47"/>
        <v>17.963108056314759</v>
      </c>
      <c r="O379">
        <f t="shared" ca="1" si="45"/>
        <v>18.044863507819343</v>
      </c>
      <c r="P379" s="2">
        <f t="shared" ca="1" si="46"/>
        <v>0</v>
      </c>
    </row>
    <row r="380" spans="1:16" x14ac:dyDescent="0.25">
      <c r="A380">
        <v>361</v>
      </c>
      <c r="C380" s="3">
        <f t="shared" si="43"/>
        <v>3.2921262866077932</v>
      </c>
      <c r="D380">
        <f t="shared" ca="1" si="49"/>
        <v>3.3219653140723526</v>
      </c>
      <c r="E380">
        <f t="shared" ca="1" si="49"/>
        <v>3.2666053718272678</v>
      </c>
      <c r="F380">
        <f t="shared" ca="1" si="49"/>
        <v>3.1819137932664865</v>
      </c>
      <c r="G380">
        <f t="shared" ca="1" si="49"/>
        <v>3.2568634400809442</v>
      </c>
      <c r="H380">
        <f t="shared" ca="1" si="49"/>
        <v>3.1876696648281571</v>
      </c>
      <c r="I380">
        <f t="shared" ca="1" si="49"/>
        <v>3.1945589053284618</v>
      </c>
      <c r="J380">
        <f t="shared" ca="1" si="49"/>
        <v>3.2836602085944047</v>
      </c>
      <c r="K380">
        <f t="shared" ca="1" si="49"/>
        <v>3.2749658505709918</v>
      </c>
      <c r="L380">
        <f t="shared" ca="1" si="49"/>
        <v>3.3811427653543844</v>
      </c>
      <c r="M380">
        <f t="shared" ca="1" si="49"/>
        <v>3.4615128872418244</v>
      </c>
      <c r="N380">
        <f t="shared" ca="1" si="47"/>
        <v>31.8651484426697</v>
      </c>
      <c r="O380">
        <f t="shared" ca="1" si="45"/>
        <v>28.376395581800452</v>
      </c>
      <c r="P380" s="2">
        <f t="shared" ca="1" si="46"/>
        <v>4.9239397902640833</v>
      </c>
    </row>
    <row r="381" spans="1:16" x14ac:dyDescent="0.25">
      <c r="A381">
        <v>362</v>
      </c>
      <c r="C381" s="3">
        <f t="shared" si="43"/>
        <v>3.2921262866077932</v>
      </c>
      <c r="D381">
        <f t="shared" ca="1" si="49"/>
        <v>3.2698444934778252</v>
      </c>
      <c r="E381">
        <f t="shared" ca="1" si="49"/>
        <v>3.3213869949031958</v>
      </c>
      <c r="F381">
        <f t="shared" ca="1" si="49"/>
        <v>3.3673495549775931</v>
      </c>
      <c r="G381">
        <f t="shared" ca="1" si="49"/>
        <v>3.4097625476869506</v>
      </c>
      <c r="H381">
        <f t="shared" ca="1" si="49"/>
        <v>3.4628808583211779</v>
      </c>
      <c r="I381">
        <f t="shared" ca="1" si="49"/>
        <v>3.5712820429921677</v>
      </c>
      <c r="J381">
        <f t="shared" ca="1" si="49"/>
        <v>3.4742221118458425</v>
      </c>
      <c r="K381">
        <f t="shared" ca="1" si="49"/>
        <v>3.4806258147070439</v>
      </c>
      <c r="L381">
        <f t="shared" ca="1" si="49"/>
        <v>3.4269281035800052</v>
      </c>
      <c r="M381">
        <f t="shared" ca="1" si="49"/>
        <v>3.2604628467377244</v>
      </c>
      <c r="N381">
        <f t="shared" ca="1" si="47"/>
        <v>26.061596876492956</v>
      </c>
      <c r="O381">
        <f t="shared" ca="1" si="45"/>
        <v>24.210156170937783</v>
      </c>
      <c r="P381" s="2">
        <f t="shared" ca="1" si="46"/>
        <v>0.96089027313699249</v>
      </c>
    </row>
    <row r="382" spans="1:16" x14ac:dyDescent="0.25">
      <c r="A382">
        <v>363</v>
      </c>
      <c r="C382" s="3">
        <f t="shared" si="43"/>
        <v>3.2921262866077932</v>
      </c>
      <c r="D382">
        <f t="shared" ca="1" si="49"/>
        <v>3.2758327117102</v>
      </c>
      <c r="E382">
        <f t="shared" ca="1" si="49"/>
        <v>3.3160078179150174</v>
      </c>
      <c r="F382">
        <f t="shared" ca="1" si="49"/>
        <v>3.1509403900181425</v>
      </c>
      <c r="G382">
        <f t="shared" ca="1" si="49"/>
        <v>3.0429752069026206</v>
      </c>
      <c r="H382">
        <f t="shared" ca="1" si="49"/>
        <v>3.0811415569771086</v>
      </c>
      <c r="I382">
        <f t="shared" ca="1" si="49"/>
        <v>3.1724437152236584</v>
      </c>
      <c r="J382">
        <f t="shared" ca="1" si="49"/>
        <v>3.1557928321586344</v>
      </c>
      <c r="K382">
        <f t="shared" ca="1" si="49"/>
        <v>3.1734197813214382</v>
      </c>
      <c r="L382">
        <f t="shared" ca="1" si="49"/>
        <v>3.083150772344923</v>
      </c>
      <c r="M382">
        <f t="shared" ca="1" si="49"/>
        <v>3.0131574114010453</v>
      </c>
      <c r="N382">
        <f t="shared" ca="1" si="47"/>
        <v>20.351556824625582</v>
      </c>
      <c r="O382">
        <f t="shared" ca="1" si="45"/>
        <v>19.91464056910015</v>
      </c>
      <c r="P382" s="2">
        <f t="shared" ca="1" si="46"/>
        <v>0</v>
      </c>
    </row>
    <row r="383" spans="1:16" x14ac:dyDescent="0.25">
      <c r="A383">
        <v>364</v>
      </c>
      <c r="C383" s="3">
        <f t="shared" si="43"/>
        <v>3.2921262866077932</v>
      </c>
      <c r="D383">
        <f t="shared" ca="1" si="49"/>
        <v>3.3047334352014808</v>
      </c>
      <c r="E383">
        <f t="shared" ca="1" si="49"/>
        <v>3.2686561824485096</v>
      </c>
      <c r="F383">
        <f t="shared" ca="1" si="49"/>
        <v>3.2153893615012863</v>
      </c>
      <c r="G383">
        <f t="shared" ca="1" si="49"/>
        <v>3.0692716882330022</v>
      </c>
      <c r="H383">
        <f t="shared" ca="1" si="49"/>
        <v>3.1297225561703499</v>
      </c>
      <c r="I383">
        <f t="shared" ca="1" si="49"/>
        <v>2.9814913427781899</v>
      </c>
      <c r="J383">
        <f t="shared" ca="1" si="49"/>
        <v>2.9718537905242837</v>
      </c>
      <c r="K383">
        <f t="shared" ca="1" si="49"/>
        <v>2.9988279267259874</v>
      </c>
      <c r="L383">
        <f t="shared" ca="1" si="49"/>
        <v>2.9179994644071021</v>
      </c>
      <c r="M383">
        <f t="shared" ca="1" si="49"/>
        <v>2.8432553666535938</v>
      </c>
      <c r="N383">
        <f t="shared" ca="1" si="47"/>
        <v>17.171574419427607</v>
      </c>
      <c r="O383">
        <f t="shared" ca="1" si="45"/>
        <v>17.413918788451447</v>
      </c>
      <c r="P383" s="2">
        <f t="shared" ca="1" si="46"/>
        <v>0</v>
      </c>
    </row>
    <row r="384" spans="1:16" x14ac:dyDescent="0.25">
      <c r="A384">
        <v>365</v>
      </c>
      <c r="C384" s="3">
        <f t="shared" si="43"/>
        <v>3.2921262866077932</v>
      </c>
      <c r="D384">
        <f t="shared" ca="1" si="49"/>
        <v>3.3695400806292577</v>
      </c>
      <c r="E384">
        <f t="shared" ca="1" si="49"/>
        <v>3.3071550344059171</v>
      </c>
      <c r="F384">
        <f t="shared" ca="1" si="49"/>
        <v>3.1995802744176447</v>
      </c>
      <c r="G384">
        <f t="shared" ca="1" si="49"/>
        <v>3.1522396402392991</v>
      </c>
      <c r="H384">
        <f t="shared" ca="1" si="49"/>
        <v>3.0715305966253639</v>
      </c>
      <c r="I384">
        <f t="shared" ca="1" si="49"/>
        <v>3.0096790126158743</v>
      </c>
      <c r="J384">
        <f t="shared" ca="1" si="49"/>
        <v>2.9447851339217892</v>
      </c>
      <c r="K384">
        <f t="shared" ca="1" si="49"/>
        <v>3.1154337239276071</v>
      </c>
      <c r="L384">
        <f t="shared" ca="1" si="49"/>
        <v>3.1046377527108699</v>
      </c>
      <c r="M384">
        <f t="shared" ca="1" si="49"/>
        <v>3.1992323568886349</v>
      </c>
      <c r="N384">
        <f t="shared" ca="1" si="47"/>
        <v>24.513705195664951</v>
      </c>
      <c r="O384">
        <f t="shared" ca="1" si="45"/>
        <v>23.067243112507359</v>
      </c>
      <c r="P384" s="2">
        <f t="shared" ca="1" si="46"/>
        <v>0</v>
      </c>
    </row>
    <row r="385" spans="1:16" x14ac:dyDescent="0.25">
      <c r="A385">
        <v>366</v>
      </c>
      <c r="C385" s="3">
        <f t="shared" si="43"/>
        <v>3.2921262866077932</v>
      </c>
      <c r="D385">
        <f t="shared" ca="1" si="49"/>
        <v>3.2397244414892428</v>
      </c>
      <c r="E385">
        <f t="shared" ca="1" si="49"/>
        <v>3.2719616672003413</v>
      </c>
      <c r="F385">
        <f t="shared" ca="1" si="49"/>
        <v>3.3065299162993287</v>
      </c>
      <c r="G385">
        <f t="shared" ca="1" si="49"/>
        <v>3.3678329670498157</v>
      </c>
      <c r="H385">
        <f t="shared" ca="1" si="49"/>
        <v>3.4680951217100251</v>
      </c>
      <c r="I385">
        <f t="shared" ca="1" si="49"/>
        <v>3.3811399912509619</v>
      </c>
      <c r="J385">
        <f t="shared" ca="1" si="49"/>
        <v>3.4222937152511896</v>
      </c>
      <c r="K385">
        <f t="shared" ca="1" si="49"/>
        <v>3.3985563247853188</v>
      </c>
      <c r="L385">
        <f t="shared" ca="1" si="49"/>
        <v>3.324641543941135</v>
      </c>
      <c r="M385">
        <f t="shared" ca="1" si="49"/>
        <v>3.3618037749171465</v>
      </c>
      <c r="N385">
        <f t="shared" ca="1" si="47"/>
        <v>28.841166962120429</v>
      </c>
      <c r="O385">
        <f t="shared" ca="1" si="45"/>
        <v>26.227522281297375</v>
      </c>
      <c r="P385" s="2">
        <f t="shared" ca="1" si="46"/>
        <v>2.8798682773015916</v>
      </c>
    </row>
    <row r="386" spans="1:16" x14ac:dyDescent="0.25">
      <c r="A386">
        <v>367</v>
      </c>
      <c r="C386" s="3">
        <f t="shared" si="43"/>
        <v>3.2921262866077932</v>
      </c>
      <c r="D386">
        <f t="shared" ca="1" si="49"/>
        <v>3.2967268793652025</v>
      </c>
      <c r="E386">
        <f t="shared" ca="1" si="49"/>
        <v>3.1882309090446275</v>
      </c>
      <c r="F386">
        <f t="shared" ca="1" si="49"/>
        <v>3.0646983462125079</v>
      </c>
      <c r="G386">
        <f t="shared" ca="1" si="49"/>
        <v>2.9945580212775265</v>
      </c>
      <c r="H386">
        <f t="shared" ca="1" si="49"/>
        <v>3.0567357408707632</v>
      </c>
      <c r="I386">
        <f t="shared" ca="1" si="49"/>
        <v>3.1207068391910626</v>
      </c>
      <c r="J386">
        <f t="shared" ca="1" si="49"/>
        <v>3.0503093108986086</v>
      </c>
      <c r="K386">
        <f t="shared" ca="1" si="49"/>
        <v>3.0721975985121892</v>
      </c>
      <c r="L386">
        <f t="shared" ca="1" si="49"/>
        <v>3.2762069382560037</v>
      </c>
      <c r="M386">
        <f t="shared" ca="1" si="49"/>
        <v>3.1937670848504527</v>
      </c>
      <c r="N386">
        <f t="shared" ca="1" si="47"/>
        <v>24.380096564430072</v>
      </c>
      <c r="O386">
        <f t="shared" ca="1" si="45"/>
        <v>22.9678910175022</v>
      </c>
      <c r="P386" s="2">
        <f t="shared" ca="1" si="46"/>
        <v>0</v>
      </c>
    </row>
    <row r="387" spans="1:16" x14ac:dyDescent="0.25">
      <c r="A387">
        <v>368</v>
      </c>
      <c r="C387" s="3">
        <f t="shared" si="43"/>
        <v>3.2921262866077932</v>
      </c>
      <c r="D387">
        <f t="shared" ca="1" si="49"/>
        <v>3.3701442254378793</v>
      </c>
      <c r="E387">
        <f t="shared" ca="1" si="49"/>
        <v>3.268918280186794</v>
      </c>
      <c r="F387">
        <f t="shared" ca="1" si="49"/>
        <v>3.1301794578256481</v>
      </c>
      <c r="G387">
        <f t="shared" ca="1" si="49"/>
        <v>3.1235481440368713</v>
      </c>
      <c r="H387">
        <f t="shared" ca="1" si="49"/>
        <v>3.1642763287820057</v>
      </c>
      <c r="I387">
        <f t="shared" ca="1" si="49"/>
        <v>3.2829430687359697</v>
      </c>
      <c r="J387">
        <f t="shared" ca="1" si="49"/>
        <v>3.2808444335287166</v>
      </c>
      <c r="K387">
        <f t="shared" ca="1" si="49"/>
        <v>3.1747963531849233</v>
      </c>
      <c r="L387">
        <f t="shared" ca="1" si="49"/>
        <v>3.1774781503395193</v>
      </c>
      <c r="M387">
        <f t="shared" ca="1" si="49"/>
        <v>3.1240172753878204</v>
      </c>
      <c r="N387">
        <f t="shared" ca="1" si="47"/>
        <v>22.737539371006232</v>
      </c>
      <c r="O387">
        <f t="shared" ca="1" si="45"/>
        <v>21.736875417383132</v>
      </c>
      <c r="P387" s="2">
        <f t="shared" ca="1" si="46"/>
        <v>0</v>
      </c>
    </row>
    <row r="388" spans="1:16" x14ac:dyDescent="0.25">
      <c r="A388">
        <v>369</v>
      </c>
      <c r="C388" s="3">
        <f t="shared" si="43"/>
        <v>3.2921262866077932</v>
      </c>
      <c r="D388">
        <f t="shared" ref="D388:M403" ca="1" si="50">C388+$D$6*($H$5-C388)*$H$7+$D$9*($H$7^0.5)*(NORMINV(RAND(),0,1))</f>
        <v>3.2774624433161144</v>
      </c>
      <c r="E388">
        <f t="shared" ca="1" si="50"/>
        <v>3.2145110096320839</v>
      </c>
      <c r="F388">
        <f t="shared" ca="1" si="50"/>
        <v>3.2215001315202536</v>
      </c>
      <c r="G388">
        <f t="shared" ca="1" si="50"/>
        <v>3.0953926196709474</v>
      </c>
      <c r="H388">
        <f t="shared" ca="1" si="50"/>
        <v>2.9310929580711713</v>
      </c>
      <c r="I388">
        <f t="shared" ca="1" si="50"/>
        <v>3.0921633693136377</v>
      </c>
      <c r="J388">
        <f t="shared" ca="1" si="50"/>
        <v>3.2168247897561506</v>
      </c>
      <c r="K388">
        <f t="shared" ca="1" si="50"/>
        <v>3.1882590165641282</v>
      </c>
      <c r="L388">
        <f t="shared" ca="1" si="50"/>
        <v>3.2564425107611976</v>
      </c>
      <c r="M388">
        <f t="shared" ca="1" si="50"/>
        <v>3.2219327272021969</v>
      </c>
      <c r="N388">
        <f t="shared" ca="1" si="47"/>
        <v>25.076539485613118</v>
      </c>
      <c r="O388">
        <f t="shared" ca="1" si="45"/>
        <v>23.484529326699906</v>
      </c>
      <c r="P388" s="2">
        <f t="shared" ca="1" si="46"/>
        <v>0.27065266769032831</v>
      </c>
    </row>
    <row r="389" spans="1:16" x14ac:dyDescent="0.25">
      <c r="A389">
        <v>370</v>
      </c>
      <c r="C389" s="3">
        <f t="shared" si="43"/>
        <v>3.2921262866077932</v>
      </c>
      <c r="D389">
        <f t="shared" ca="1" si="50"/>
        <v>3.1414884188011296</v>
      </c>
      <c r="E389">
        <f t="shared" ca="1" si="50"/>
        <v>3.1720549563038407</v>
      </c>
      <c r="F389">
        <f t="shared" ca="1" si="50"/>
        <v>2.9893248779854487</v>
      </c>
      <c r="G389">
        <f t="shared" ca="1" si="50"/>
        <v>3.1294500170726507</v>
      </c>
      <c r="H389">
        <f t="shared" ca="1" si="50"/>
        <v>3.0636257977478296</v>
      </c>
      <c r="I389">
        <f t="shared" ca="1" si="50"/>
        <v>2.9367627090711541</v>
      </c>
      <c r="J389">
        <f t="shared" ca="1" si="50"/>
        <v>2.9666211265307809</v>
      </c>
      <c r="K389">
        <f t="shared" ca="1" si="50"/>
        <v>3.0138488062380961</v>
      </c>
      <c r="L389">
        <f t="shared" ca="1" si="50"/>
        <v>3.001154617938806</v>
      </c>
      <c r="M389">
        <f t="shared" ca="1" si="50"/>
        <v>3.0576033331189634</v>
      </c>
      <c r="N389">
        <f t="shared" ca="1" si="47"/>
        <v>21.276503316091929</v>
      </c>
      <c r="O389">
        <f t="shared" ca="1" si="45"/>
        <v>20.62610895372422</v>
      </c>
      <c r="P389" s="2">
        <f t="shared" ca="1" si="46"/>
        <v>0</v>
      </c>
    </row>
    <row r="390" spans="1:16" x14ac:dyDescent="0.25">
      <c r="A390">
        <v>371</v>
      </c>
      <c r="C390" s="3">
        <f t="shared" si="43"/>
        <v>3.2921262866077932</v>
      </c>
      <c r="D390">
        <f t="shared" ca="1" si="50"/>
        <v>3.1769537210335983</v>
      </c>
      <c r="E390">
        <f t="shared" ca="1" si="50"/>
        <v>3.0419621382198656</v>
      </c>
      <c r="F390">
        <f t="shared" ca="1" si="50"/>
        <v>3.0495129560649521</v>
      </c>
      <c r="G390">
        <f t="shared" ca="1" si="50"/>
        <v>3.1346968626939815</v>
      </c>
      <c r="H390">
        <f t="shared" ca="1" si="50"/>
        <v>3.1168493344196428</v>
      </c>
      <c r="I390">
        <f t="shared" ca="1" si="50"/>
        <v>3.1686792574022129</v>
      </c>
      <c r="J390">
        <f t="shared" ca="1" si="50"/>
        <v>3.3351201433497586</v>
      </c>
      <c r="K390">
        <f t="shared" ca="1" si="50"/>
        <v>3.3970742529468394</v>
      </c>
      <c r="L390">
        <f t="shared" ca="1" si="50"/>
        <v>3.4796385797840919</v>
      </c>
      <c r="M390">
        <f t="shared" ca="1" si="50"/>
        <v>3.424633701704701</v>
      </c>
      <c r="N390">
        <f t="shared" ca="1" si="47"/>
        <v>30.711393259911947</v>
      </c>
      <c r="O390">
        <f t="shared" ca="1" si="45"/>
        <v>27.561811962510312</v>
      </c>
      <c r="P390" s="2">
        <f t="shared" ca="1" si="46"/>
        <v>4.1490838828790144</v>
      </c>
    </row>
    <row r="391" spans="1:16" x14ac:dyDescent="0.25">
      <c r="A391">
        <v>372</v>
      </c>
      <c r="C391" s="3">
        <f t="shared" si="43"/>
        <v>3.2921262866077932</v>
      </c>
      <c r="D391">
        <f t="shared" ca="1" si="50"/>
        <v>3.3395444499159099</v>
      </c>
      <c r="E391">
        <f t="shared" ca="1" si="50"/>
        <v>3.4322792483845599</v>
      </c>
      <c r="F391">
        <f t="shared" ca="1" si="50"/>
        <v>3.4099920608412582</v>
      </c>
      <c r="G391">
        <f t="shared" ca="1" si="50"/>
        <v>3.3083746570829828</v>
      </c>
      <c r="H391">
        <f t="shared" ca="1" si="50"/>
        <v>3.5120969062942047</v>
      </c>
      <c r="I391">
        <f t="shared" ca="1" si="50"/>
        <v>3.596277120189618</v>
      </c>
      <c r="J391">
        <f t="shared" ca="1" si="50"/>
        <v>3.7032215340250585</v>
      </c>
      <c r="K391">
        <f t="shared" ca="1" si="50"/>
        <v>3.6651714671649493</v>
      </c>
      <c r="L391">
        <f t="shared" ca="1" si="50"/>
        <v>3.6930664503761954</v>
      </c>
      <c r="M391">
        <f t="shared" ca="1" si="50"/>
        <v>3.7821288855963324</v>
      </c>
      <c r="N391">
        <f t="shared" ca="1" si="47"/>
        <v>43.909420436731864</v>
      </c>
      <c r="O391">
        <f t="shared" ca="1" si="45"/>
        <v>36.553391673886807</v>
      </c>
      <c r="P391" s="2">
        <f t="shared" ca="1" si="46"/>
        <v>12.702139077083974</v>
      </c>
    </row>
    <row r="392" spans="1:16" x14ac:dyDescent="0.25">
      <c r="A392">
        <v>373</v>
      </c>
      <c r="C392" s="3">
        <f t="shared" si="43"/>
        <v>3.2921262866077932</v>
      </c>
      <c r="D392">
        <f t="shared" ca="1" si="50"/>
        <v>3.2469702500997992</v>
      </c>
      <c r="E392">
        <f t="shared" ca="1" si="50"/>
        <v>3.3457459237180798</v>
      </c>
      <c r="F392">
        <f t="shared" ca="1" si="50"/>
        <v>3.2825207624799151</v>
      </c>
      <c r="G392">
        <f t="shared" ca="1" si="50"/>
        <v>3.2302659968245986</v>
      </c>
      <c r="H392">
        <f t="shared" ca="1" si="50"/>
        <v>3.1856758074205862</v>
      </c>
      <c r="I392">
        <f t="shared" ca="1" si="50"/>
        <v>3.2275382775121044</v>
      </c>
      <c r="J392">
        <f t="shared" ca="1" si="50"/>
        <v>3.2899000668930287</v>
      </c>
      <c r="K392">
        <f t="shared" ca="1" si="50"/>
        <v>3.1822099547820741</v>
      </c>
      <c r="L392">
        <f t="shared" ca="1" si="50"/>
        <v>3.198148488574819</v>
      </c>
      <c r="M392">
        <f t="shared" ca="1" si="50"/>
        <v>3.2967857422965627</v>
      </c>
      <c r="N392">
        <f t="shared" ca="1" si="47"/>
        <v>27.025631818679678</v>
      </c>
      <c r="O392">
        <f t="shared" ca="1" si="45"/>
        <v>24.914733680214926</v>
      </c>
      <c r="P392" s="2">
        <f t="shared" ca="1" si="46"/>
        <v>1.6311051318028362</v>
      </c>
    </row>
    <row r="393" spans="1:16" x14ac:dyDescent="0.25">
      <c r="A393">
        <v>374</v>
      </c>
      <c r="C393" s="3">
        <f t="shared" si="43"/>
        <v>3.2921262866077932</v>
      </c>
      <c r="D393">
        <f t="shared" ca="1" si="50"/>
        <v>3.1386474975332108</v>
      </c>
      <c r="E393">
        <f t="shared" ca="1" si="50"/>
        <v>3.2225059764778776</v>
      </c>
      <c r="F393">
        <f t="shared" ca="1" si="50"/>
        <v>3.1722601044017864</v>
      </c>
      <c r="G393">
        <f t="shared" ca="1" si="50"/>
        <v>3.1394236336990056</v>
      </c>
      <c r="H393">
        <f t="shared" ca="1" si="50"/>
        <v>3.1373530569266075</v>
      </c>
      <c r="I393">
        <f t="shared" ca="1" si="50"/>
        <v>3.2773536475049014</v>
      </c>
      <c r="J393">
        <f t="shared" ca="1" si="50"/>
        <v>3.4295435729570483</v>
      </c>
      <c r="K393">
        <f t="shared" ca="1" si="50"/>
        <v>3.3809924700158311</v>
      </c>
      <c r="L393">
        <f t="shared" ca="1" si="50"/>
        <v>3.3069613944030927</v>
      </c>
      <c r="M393">
        <f t="shared" ca="1" si="50"/>
        <v>3.2483390952952633</v>
      </c>
      <c r="N393">
        <f t="shared" ca="1" si="47"/>
        <v>25.747540173274817</v>
      </c>
      <c r="O393">
        <f t="shared" ca="1" si="45"/>
        <v>23.979447685186706</v>
      </c>
      <c r="P393" s="2">
        <f t="shared" ca="1" si="46"/>
        <v>0.74143357300856472</v>
      </c>
    </row>
    <row r="394" spans="1:16" x14ac:dyDescent="0.25">
      <c r="A394">
        <v>375</v>
      </c>
      <c r="C394" s="3">
        <f t="shared" si="43"/>
        <v>3.2921262866077932</v>
      </c>
      <c r="D394">
        <f t="shared" ca="1" si="50"/>
        <v>3.317818811362947</v>
      </c>
      <c r="E394">
        <f t="shared" ca="1" si="50"/>
        <v>3.3470832086359947</v>
      </c>
      <c r="F394">
        <f t="shared" ca="1" si="50"/>
        <v>3.3608874123643742</v>
      </c>
      <c r="G394">
        <f t="shared" ca="1" si="50"/>
        <v>3.3242483859211793</v>
      </c>
      <c r="H394">
        <f t="shared" ca="1" si="50"/>
        <v>3.2489411916175364</v>
      </c>
      <c r="I394">
        <f t="shared" ca="1" si="50"/>
        <v>3.3214049262640901</v>
      </c>
      <c r="J394">
        <f t="shared" ca="1" si="50"/>
        <v>3.3429247375130613</v>
      </c>
      <c r="K394">
        <f t="shared" ca="1" si="50"/>
        <v>3.1986614463837646</v>
      </c>
      <c r="L394">
        <f t="shared" ca="1" si="50"/>
        <v>3.3816109151706089</v>
      </c>
      <c r="M394">
        <f t="shared" ca="1" si="50"/>
        <v>3.3146488374558136</v>
      </c>
      <c r="N394">
        <f t="shared" ca="1" si="47"/>
        <v>27.512730847439936</v>
      </c>
      <c r="O394">
        <f t="shared" ca="1" si="45"/>
        <v>25.268720068380645</v>
      </c>
      <c r="P394" s="2">
        <f t="shared" ca="1" si="46"/>
        <v>1.9678274000987996</v>
      </c>
    </row>
    <row r="395" spans="1:16" x14ac:dyDescent="0.25">
      <c r="A395">
        <v>376</v>
      </c>
      <c r="C395" s="3">
        <f t="shared" si="43"/>
        <v>3.2921262866077932</v>
      </c>
      <c r="D395">
        <f t="shared" ca="1" si="50"/>
        <v>3.4351955972235615</v>
      </c>
      <c r="E395">
        <f t="shared" ca="1" si="50"/>
        <v>3.4080021220864603</v>
      </c>
      <c r="F395">
        <f t="shared" ca="1" si="50"/>
        <v>3.3566079746900832</v>
      </c>
      <c r="G395">
        <f t="shared" ca="1" si="50"/>
        <v>3.3268612865075422</v>
      </c>
      <c r="H395">
        <f t="shared" ca="1" si="50"/>
        <v>3.3100618252953318</v>
      </c>
      <c r="I395">
        <f t="shared" ca="1" si="50"/>
        <v>3.3322312041373228</v>
      </c>
      <c r="J395">
        <f t="shared" ca="1" si="50"/>
        <v>3.366195653185879</v>
      </c>
      <c r="K395">
        <f t="shared" ca="1" si="50"/>
        <v>3.1938188978411408</v>
      </c>
      <c r="L395">
        <f t="shared" ca="1" si="50"/>
        <v>3.1124625566444855</v>
      </c>
      <c r="M395">
        <f t="shared" ca="1" si="50"/>
        <v>3.0082149389212836</v>
      </c>
      <c r="N395">
        <f t="shared" ca="1" si="47"/>
        <v>20.251217980344464</v>
      </c>
      <c r="O395">
        <f t="shared" ca="1" si="45"/>
        <v>19.837055905282462</v>
      </c>
      <c r="P395" s="2">
        <f t="shared" ca="1" si="46"/>
        <v>0</v>
      </c>
    </row>
    <row r="396" spans="1:16" x14ac:dyDescent="0.25">
      <c r="A396">
        <v>377</v>
      </c>
      <c r="C396" s="3">
        <f t="shared" si="43"/>
        <v>3.2921262866077932</v>
      </c>
      <c r="D396">
        <f t="shared" ca="1" si="50"/>
        <v>3.2657650659972495</v>
      </c>
      <c r="E396">
        <f t="shared" ca="1" si="50"/>
        <v>3.2998511806697781</v>
      </c>
      <c r="F396">
        <f t="shared" ca="1" si="50"/>
        <v>3.2156014393047712</v>
      </c>
      <c r="G396">
        <f t="shared" ca="1" si="50"/>
        <v>3.1848755646877471</v>
      </c>
      <c r="H396">
        <f t="shared" ca="1" si="50"/>
        <v>3.166733665038862</v>
      </c>
      <c r="I396">
        <f t="shared" ca="1" si="50"/>
        <v>3.2522351266649734</v>
      </c>
      <c r="J396">
        <f t="shared" ca="1" si="50"/>
        <v>3.3648127512388424</v>
      </c>
      <c r="K396">
        <f t="shared" ca="1" si="50"/>
        <v>3.195977125242015</v>
      </c>
      <c r="L396">
        <f t="shared" ca="1" si="50"/>
        <v>3.1594352262300762</v>
      </c>
      <c r="M396">
        <f t="shared" ca="1" si="50"/>
        <v>3.174440827372933</v>
      </c>
      <c r="N396">
        <f t="shared" ca="1" si="47"/>
        <v>23.913444385602411</v>
      </c>
      <c r="O396">
        <f t="shared" ca="1" si="45"/>
        <v>22.619982412802305</v>
      </c>
      <c r="P396" s="2">
        <f t="shared" ca="1" si="46"/>
        <v>0</v>
      </c>
    </row>
    <row r="397" spans="1:16" x14ac:dyDescent="0.25">
      <c r="A397">
        <v>378</v>
      </c>
      <c r="C397" s="3">
        <f t="shared" si="43"/>
        <v>3.2921262866077932</v>
      </c>
      <c r="D397">
        <f t="shared" ca="1" si="50"/>
        <v>3.3008600979986058</v>
      </c>
      <c r="E397">
        <f t="shared" ca="1" si="50"/>
        <v>3.3829529462462578</v>
      </c>
      <c r="F397">
        <f t="shared" ca="1" si="50"/>
        <v>3.5000123148089077</v>
      </c>
      <c r="G397">
        <f t="shared" ca="1" si="50"/>
        <v>3.5080118706477812</v>
      </c>
      <c r="H397">
        <f t="shared" ca="1" si="50"/>
        <v>3.6457640070817412</v>
      </c>
      <c r="I397">
        <f t="shared" ca="1" si="50"/>
        <v>3.6564873535986515</v>
      </c>
      <c r="J397">
        <f t="shared" ca="1" si="50"/>
        <v>3.714464852716683</v>
      </c>
      <c r="K397">
        <f t="shared" ca="1" si="50"/>
        <v>3.8602643046347445</v>
      </c>
      <c r="L397">
        <f t="shared" ca="1" si="50"/>
        <v>3.9254261302423159</v>
      </c>
      <c r="M397">
        <f t="shared" ca="1" si="50"/>
        <v>3.9043523649707899</v>
      </c>
      <c r="N397">
        <f t="shared" ca="1" si="47"/>
        <v>49.617935191370073</v>
      </c>
      <c r="O397">
        <f t="shared" ca="1" si="45"/>
        <v>40.257797799777876</v>
      </c>
      <c r="P397" s="2">
        <f t="shared" ca="1" si="46"/>
        <v>16.225879184332257</v>
      </c>
    </row>
    <row r="398" spans="1:16" x14ac:dyDescent="0.25">
      <c r="A398">
        <v>379</v>
      </c>
      <c r="C398" s="3">
        <f t="shared" si="43"/>
        <v>3.2921262866077932</v>
      </c>
      <c r="D398">
        <f t="shared" ca="1" si="50"/>
        <v>3.220725499860543</v>
      </c>
      <c r="E398">
        <f t="shared" ca="1" si="50"/>
        <v>3.2815578124474705</v>
      </c>
      <c r="F398">
        <f t="shared" ca="1" si="50"/>
        <v>3.2171787010564201</v>
      </c>
      <c r="G398">
        <f t="shared" ca="1" si="50"/>
        <v>3.2374133579353854</v>
      </c>
      <c r="H398">
        <f t="shared" ca="1" si="50"/>
        <v>3.0927172644442438</v>
      </c>
      <c r="I398">
        <f t="shared" ca="1" si="50"/>
        <v>3.1912814877822511</v>
      </c>
      <c r="J398">
        <f t="shared" ca="1" si="50"/>
        <v>3.1930333306374874</v>
      </c>
      <c r="K398">
        <f t="shared" ca="1" si="50"/>
        <v>3.2532186486674659</v>
      </c>
      <c r="L398">
        <f t="shared" ca="1" si="50"/>
        <v>3.2180206461345775</v>
      </c>
      <c r="M398">
        <f t="shared" ca="1" si="50"/>
        <v>3.3381532946595951</v>
      </c>
      <c r="N398">
        <f t="shared" ca="1" si="47"/>
        <v>28.167062381948597</v>
      </c>
      <c r="O398">
        <f t="shared" ca="1" si="45"/>
        <v>25.742173416685112</v>
      </c>
      <c r="P398" s="2">
        <f t="shared" ca="1" si="46"/>
        <v>2.4181901561343939</v>
      </c>
    </row>
    <row r="399" spans="1:16" x14ac:dyDescent="0.25">
      <c r="A399">
        <v>380</v>
      </c>
      <c r="C399" s="3">
        <f t="shared" si="43"/>
        <v>3.2921262866077932</v>
      </c>
      <c r="D399">
        <f t="shared" ca="1" si="50"/>
        <v>3.4828341647652112</v>
      </c>
      <c r="E399">
        <f t="shared" ca="1" si="50"/>
        <v>3.5210453172506817</v>
      </c>
      <c r="F399">
        <f t="shared" ca="1" si="50"/>
        <v>3.5721927646392162</v>
      </c>
      <c r="G399">
        <f t="shared" ca="1" si="50"/>
        <v>3.4176702474284855</v>
      </c>
      <c r="H399">
        <f t="shared" ca="1" si="50"/>
        <v>3.5773121704783915</v>
      </c>
      <c r="I399">
        <f t="shared" ca="1" si="50"/>
        <v>3.5045421505869525</v>
      </c>
      <c r="J399">
        <f t="shared" ca="1" si="50"/>
        <v>3.4057467394818333</v>
      </c>
      <c r="K399">
        <f t="shared" ca="1" si="50"/>
        <v>3.3782278158308494</v>
      </c>
      <c r="L399">
        <f t="shared" ca="1" si="50"/>
        <v>3.3170639997802325</v>
      </c>
      <c r="M399">
        <f t="shared" ca="1" si="50"/>
        <v>3.3028194387870866</v>
      </c>
      <c r="N399">
        <f t="shared" ca="1" si="47"/>
        <v>27.18918921016909</v>
      </c>
      <c r="O399">
        <f t="shared" ca="1" si="45"/>
        <v>25.033743115341043</v>
      </c>
      <c r="P399" s="2">
        <f t="shared" ca="1" si="46"/>
        <v>1.7443104082880072</v>
      </c>
    </row>
    <row r="400" spans="1:16" x14ac:dyDescent="0.25">
      <c r="A400">
        <v>381</v>
      </c>
      <c r="C400" s="3">
        <f t="shared" si="43"/>
        <v>3.2921262866077932</v>
      </c>
      <c r="D400">
        <f t="shared" ca="1" si="50"/>
        <v>3.293326997857037</v>
      </c>
      <c r="E400">
        <f t="shared" ca="1" si="50"/>
        <v>3.3876756588492487</v>
      </c>
      <c r="F400">
        <f t="shared" ca="1" si="50"/>
        <v>3.3303579171527322</v>
      </c>
      <c r="G400">
        <f t="shared" ca="1" si="50"/>
        <v>3.2649627705455933</v>
      </c>
      <c r="H400">
        <f t="shared" ca="1" si="50"/>
        <v>3.3633123238840565</v>
      </c>
      <c r="I400">
        <f t="shared" ca="1" si="50"/>
        <v>3.2930726550246674</v>
      </c>
      <c r="J400">
        <f t="shared" ca="1" si="50"/>
        <v>3.2578394732062024</v>
      </c>
      <c r="K400">
        <f t="shared" ca="1" si="50"/>
        <v>3.2071825758434591</v>
      </c>
      <c r="L400">
        <f t="shared" ca="1" si="50"/>
        <v>3.1586441438911583</v>
      </c>
      <c r="M400">
        <f t="shared" ca="1" si="50"/>
        <v>3.17203035703634</v>
      </c>
      <c r="N400">
        <f t="shared" ca="1" si="47"/>
        <v>23.855871154424914</v>
      </c>
      <c r="O400">
        <f t="shared" ca="1" si="45"/>
        <v>22.576960746270679</v>
      </c>
      <c r="P400" s="2">
        <f t="shared" ca="1" si="46"/>
        <v>0</v>
      </c>
    </row>
    <row r="401" spans="1:16" x14ac:dyDescent="0.25">
      <c r="A401">
        <v>382</v>
      </c>
      <c r="C401" s="3">
        <f t="shared" si="43"/>
        <v>3.2921262866077932</v>
      </c>
      <c r="D401">
        <f t="shared" ca="1" si="50"/>
        <v>3.3110342034192382</v>
      </c>
      <c r="E401">
        <f t="shared" ca="1" si="50"/>
        <v>3.33725435507839</v>
      </c>
      <c r="F401">
        <f t="shared" ca="1" si="50"/>
        <v>3.2862002312353487</v>
      </c>
      <c r="G401">
        <f t="shared" ca="1" si="50"/>
        <v>3.2282950345679549</v>
      </c>
      <c r="H401">
        <f t="shared" ca="1" si="50"/>
        <v>3.2362767834868174</v>
      </c>
      <c r="I401">
        <f t="shared" ca="1" si="50"/>
        <v>3.1974701858133474</v>
      </c>
      <c r="J401">
        <f t="shared" ca="1" si="50"/>
        <v>3.1766290676450484</v>
      </c>
      <c r="K401">
        <f t="shared" ca="1" si="50"/>
        <v>3.1305151473589761</v>
      </c>
      <c r="L401">
        <f t="shared" ca="1" si="50"/>
        <v>3.154944465022341</v>
      </c>
      <c r="M401">
        <f t="shared" ca="1" si="50"/>
        <v>3.0495642399963265</v>
      </c>
      <c r="N401">
        <f t="shared" ca="1" si="47"/>
        <v>21.106145204448701</v>
      </c>
      <c r="O401">
        <f t="shared" ca="1" si="45"/>
        <v>20.495566159406675</v>
      </c>
      <c r="P401" s="2">
        <f t="shared" ca="1" si="46"/>
        <v>0</v>
      </c>
    </row>
    <row r="402" spans="1:16" x14ac:dyDescent="0.25">
      <c r="A402">
        <v>383</v>
      </c>
      <c r="C402" s="3">
        <f t="shared" si="43"/>
        <v>3.2921262866077932</v>
      </c>
      <c r="D402">
        <f t="shared" ca="1" si="50"/>
        <v>3.2429134616783264</v>
      </c>
      <c r="E402">
        <f t="shared" ca="1" si="50"/>
        <v>3.2507124311243443</v>
      </c>
      <c r="F402">
        <f t="shared" ca="1" si="50"/>
        <v>3.34213265129842</v>
      </c>
      <c r="G402">
        <f t="shared" ca="1" si="50"/>
        <v>3.3524144126542619</v>
      </c>
      <c r="H402">
        <f t="shared" ca="1" si="50"/>
        <v>3.2512298851659254</v>
      </c>
      <c r="I402">
        <f t="shared" ca="1" si="50"/>
        <v>3.3307782071489633</v>
      </c>
      <c r="J402">
        <f t="shared" ca="1" si="50"/>
        <v>3.4112163927342896</v>
      </c>
      <c r="K402">
        <f t="shared" ca="1" si="50"/>
        <v>3.3713369319624826</v>
      </c>
      <c r="L402">
        <f t="shared" ca="1" si="50"/>
        <v>3.369467934099748</v>
      </c>
      <c r="M402">
        <f t="shared" ca="1" si="50"/>
        <v>3.3393997893075866</v>
      </c>
      <c r="N402">
        <f t="shared" ca="1" si="47"/>
        <v>28.20219436582342</v>
      </c>
      <c r="O402">
        <f t="shared" ca="1" si="45"/>
        <v>25.767527967553043</v>
      </c>
      <c r="P402" s="2">
        <f t="shared" ca="1" si="46"/>
        <v>2.44230815096497</v>
      </c>
    </row>
    <row r="403" spans="1:16" x14ac:dyDescent="0.25">
      <c r="A403">
        <v>384</v>
      </c>
      <c r="C403" s="3">
        <f t="shared" si="43"/>
        <v>3.2921262866077932</v>
      </c>
      <c r="D403">
        <f t="shared" ca="1" si="50"/>
        <v>3.2997590164876929</v>
      </c>
      <c r="E403">
        <f t="shared" ca="1" si="50"/>
        <v>3.0947535863446345</v>
      </c>
      <c r="F403">
        <f t="shared" ca="1" si="50"/>
        <v>3.0231289909425008</v>
      </c>
      <c r="G403">
        <f t="shared" ca="1" si="50"/>
        <v>3.0144725882443453</v>
      </c>
      <c r="H403">
        <f t="shared" ca="1" si="50"/>
        <v>2.8677773074340571</v>
      </c>
      <c r="I403">
        <f t="shared" ca="1" si="50"/>
        <v>2.8411394929229639</v>
      </c>
      <c r="J403">
        <f t="shared" ca="1" si="50"/>
        <v>2.8412945346690948</v>
      </c>
      <c r="K403">
        <f t="shared" ca="1" si="50"/>
        <v>2.711500337574738</v>
      </c>
      <c r="L403">
        <f t="shared" ca="1" si="50"/>
        <v>2.6316237163899849</v>
      </c>
      <c r="M403">
        <f t="shared" ca="1" si="50"/>
        <v>2.6026335849449032</v>
      </c>
      <c r="N403">
        <f t="shared" ca="1" si="47"/>
        <v>13.49924266450066</v>
      </c>
      <c r="O403">
        <f t="shared" ca="1" si="45"/>
        <v>14.400045753404669</v>
      </c>
      <c r="P403" s="2">
        <f t="shared" ca="1" si="46"/>
        <v>0</v>
      </c>
    </row>
    <row r="404" spans="1:16" x14ac:dyDescent="0.25">
      <c r="A404">
        <v>385</v>
      </c>
      <c r="C404" s="3">
        <f t="shared" ref="C404:C467" si="51">$H$6</f>
        <v>3.2921262866077932</v>
      </c>
      <c r="D404">
        <f t="shared" ref="D404:M419" ca="1" si="52">C404+$D$6*($H$5-C404)*$H$7+$D$9*($H$7^0.5)*(NORMINV(RAND(),0,1))</f>
        <v>3.3785874718852824</v>
      </c>
      <c r="E404">
        <f t="shared" ca="1" si="52"/>
        <v>3.4031858627583205</v>
      </c>
      <c r="F404">
        <f t="shared" ca="1" si="52"/>
        <v>3.3027740368871128</v>
      </c>
      <c r="G404">
        <f t="shared" ca="1" si="52"/>
        <v>3.3375940194931144</v>
      </c>
      <c r="H404">
        <f t="shared" ca="1" si="52"/>
        <v>3.3265972140924656</v>
      </c>
      <c r="I404">
        <f t="shared" ca="1" si="52"/>
        <v>3.4351099609759039</v>
      </c>
      <c r="J404">
        <f t="shared" ca="1" si="52"/>
        <v>3.4712532392410131</v>
      </c>
      <c r="K404">
        <f t="shared" ca="1" si="52"/>
        <v>3.4275245197357216</v>
      </c>
      <c r="L404">
        <f t="shared" ca="1" si="52"/>
        <v>3.4091157664349079</v>
      </c>
      <c r="M404">
        <f t="shared" ca="1" si="52"/>
        <v>3.2966427527724762</v>
      </c>
      <c r="N404">
        <f t="shared" ca="1" si="47"/>
        <v>27.021767712717704</v>
      </c>
      <c r="O404">
        <f t="shared" ref="O404:O467" ca="1" si="53">EXP(($H$9*LN(N404))+(1-$H$9)*$H$5+(($D$9^2)/(4*$D$6))*(1-$H$9^2))</f>
        <v>24.911920209170024</v>
      </c>
      <c r="P404" s="2">
        <f t="shared" ref="P404:P467" ca="1" si="54">(MAX(O404-$D$5,0))*$H$8</f>
        <v>1.6284288753599443</v>
      </c>
    </row>
    <row r="405" spans="1:16" x14ac:dyDescent="0.25">
      <c r="A405">
        <v>386</v>
      </c>
      <c r="C405" s="3">
        <f t="shared" si="51"/>
        <v>3.2921262866077932</v>
      </c>
      <c r="D405">
        <f t="shared" ca="1" si="52"/>
        <v>3.3512827085109236</v>
      </c>
      <c r="E405">
        <f t="shared" ca="1" si="52"/>
        <v>3.351687918118297</v>
      </c>
      <c r="F405">
        <f t="shared" ca="1" si="52"/>
        <v>3.2391323407736112</v>
      </c>
      <c r="G405">
        <f t="shared" ca="1" si="52"/>
        <v>3.1208156483602139</v>
      </c>
      <c r="H405">
        <f t="shared" ca="1" si="52"/>
        <v>3.1856205035256715</v>
      </c>
      <c r="I405">
        <f t="shared" ca="1" si="52"/>
        <v>3.2169065058476964</v>
      </c>
      <c r="J405">
        <f t="shared" ca="1" si="52"/>
        <v>3.2160493866971658</v>
      </c>
      <c r="K405">
        <f t="shared" ca="1" si="52"/>
        <v>3.1152522559352462</v>
      </c>
      <c r="L405">
        <f t="shared" ca="1" si="52"/>
        <v>3.2105290496520222</v>
      </c>
      <c r="M405">
        <f t="shared" ca="1" si="52"/>
        <v>2.9524155880692851</v>
      </c>
      <c r="N405">
        <f t="shared" ref="N405:N468" ca="1" si="55">EXP(M405)</f>
        <v>19.15216162926826</v>
      </c>
      <c r="O405">
        <f t="shared" ca="1" si="53"/>
        <v>18.981834636094863</v>
      </c>
      <c r="P405" s="2">
        <f t="shared" ca="1" si="54"/>
        <v>0</v>
      </c>
    </row>
    <row r="406" spans="1:16" x14ac:dyDescent="0.25">
      <c r="A406">
        <v>387</v>
      </c>
      <c r="C406" s="3">
        <f t="shared" si="51"/>
        <v>3.2921262866077932</v>
      </c>
      <c r="D406">
        <f t="shared" ca="1" si="52"/>
        <v>3.2761761331398143</v>
      </c>
      <c r="E406">
        <f t="shared" ca="1" si="52"/>
        <v>3.1427734910998244</v>
      </c>
      <c r="F406">
        <f t="shared" ca="1" si="52"/>
        <v>2.9887881786816211</v>
      </c>
      <c r="G406">
        <f t="shared" ca="1" si="52"/>
        <v>3.0706186194037639</v>
      </c>
      <c r="H406">
        <f t="shared" ca="1" si="52"/>
        <v>3.0986083701985745</v>
      </c>
      <c r="I406">
        <f t="shared" ca="1" si="52"/>
        <v>2.9832781867866291</v>
      </c>
      <c r="J406">
        <f t="shared" ca="1" si="52"/>
        <v>2.8887069515193566</v>
      </c>
      <c r="K406">
        <f t="shared" ca="1" si="52"/>
        <v>2.7242423615975375</v>
      </c>
      <c r="L406">
        <f t="shared" ca="1" si="52"/>
        <v>2.6557059954166164</v>
      </c>
      <c r="M406">
        <f t="shared" ca="1" si="52"/>
        <v>2.6151935853746267</v>
      </c>
      <c r="N406">
        <f t="shared" ca="1" si="55"/>
        <v>13.669862407204427</v>
      </c>
      <c r="O406">
        <f t="shared" ca="1" si="53"/>
        <v>14.543599930103724</v>
      </c>
      <c r="P406" s="2">
        <f t="shared" ca="1" si="54"/>
        <v>0</v>
      </c>
    </row>
    <row r="407" spans="1:16" x14ac:dyDescent="0.25">
      <c r="A407">
        <v>388</v>
      </c>
      <c r="C407" s="3">
        <f t="shared" si="51"/>
        <v>3.2921262866077932</v>
      </c>
      <c r="D407">
        <f t="shared" ca="1" si="52"/>
        <v>3.2081024469638968</v>
      </c>
      <c r="E407">
        <f t="shared" ca="1" si="52"/>
        <v>3.2716846046697907</v>
      </c>
      <c r="F407">
        <f t="shared" ca="1" si="52"/>
        <v>3.2641786203627761</v>
      </c>
      <c r="G407">
        <f t="shared" ca="1" si="52"/>
        <v>3.0607927189595125</v>
      </c>
      <c r="H407">
        <f t="shared" ca="1" si="52"/>
        <v>3.0819742684726279</v>
      </c>
      <c r="I407">
        <f t="shared" ca="1" si="52"/>
        <v>3.0441108588280237</v>
      </c>
      <c r="J407">
        <f t="shared" ca="1" si="52"/>
        <v>3.1599694554687896</v>
      </c>
      <c r="K407">
        <f t="shared" ca="1" si="52"/>
        <v>3.1636386159579453</v>
      </c>
      <c r="L407">
        <f t="shared" ca="1" si="52"/>
        <v>3.1147017478351233</v>
      </c>
      <c r="M407">
        <f t="shared" ca="1" si="52"/>
        <v>3.2974847613878717</v>
      </c>
      <c r="N407">
        <f t="shared" ca="1" si="55"/>
        <v>27.044529855550394</v>
      </c>
      <c r="O407">
        <f t="shared" ca="1" si="53"/>
        <v>24.928492198807959</v>
      </c>
      <c r="P407" s="2">
        <f t="shared" ca="1" si="54"/>
        <v>1.6441926395260691</v>
      </c>
    </row>
    <row r="408" spans="1:16" x14ac:dyDescent="0.25">
      <c r="A408">
        <v>389</v>
      </c>
      <c r="C408" s="3">
        <f t="shared" si="51"/>
        <v>3.2921262866077932</v>
      </c>
      <c r="D408">
        <f t="shared" ca="1" si="52"/>
        <v>3.3741528356963855</v>
      </c>
      <c r="E408">
        <f t="shared" ca="1" si="52"/>
        <v>3.2936175628949136</v>
      </c>
      <c r="F408">
        <f t="shared" ca="1" si="52"/>
        <v>3.1369419696113559</v>
      </c>
      <c r="G408">
        <f t="shared" ca="1" si="52"/>
        <v>3.1533018372229087</v>
      </c>
      <c r="H408">
        <f t="shared" ca="1" si="52"/>
        <v>3.1449124294705491</v>
      </c>
      <c r="I408">
        <f t="shared" ca="1" si="52"/>
        <v>3.3993421426200507</v>
      </c>
      <c r="J408">
        <f t="shared" ca="1" si="52"/>
        <v>3.3582445265077547</v>
      </c>
      <c r="K408">
        <f t="shared" ca="1" si="52"/>
        <v>3.3713508777191796</v>
      </c>
      <c r="L408">
        <f t="shared" ca="1" si="52"/>
        <v>3.421930824787768</v>
      </c>
      <c r="M408">
        <f t="shared" ca="1" si="52"/>
        <v>3.3602221703968183</v>
      </c>
      <c r="N408">
        <f t="shared" ca="1" si="55"/>
        <v>28.795587695769715</v>
      </c>
      <c r="O408">
        <f t="shared" ca="1" si="53"/>
        <v>26.194781393643911</v>
      </c>
      <c r="P408" s="2">
        <f t="shared" ca="1" si="54"/>
        <v>2.8487241815813444</v>
      </c>
    </row>
    <row r="409" spans="1:16" x14ac:dyDescent="0.25">
      <c r="A409">
        <v>390</v>
      </c>
      <c r="C409" s="3">
        <f t="shared" si="51"/>
        <v>3.2921262866077932</v>
      </c>
      <c r="D409">
        <f t="shared" ca="1" si="52"/>
        <v>3.2846928162045552</v>
      </c>
      <c r="E409">
        <f t="shared" ca="1" si="52"/>
        <v>3.2509605477281251</v>
      </c>
      <c r="F409">
        <f t="shared" ca="1" si="52"/>
        <v>3.1273053476702617</v>
      </c>
      <c r="G409">
        <f t="shared" ca="1" si="52"/>
        <v>3.0741590051823788</v>
      </c>
      <c r="H409">
        <f t="shared" ca="1" si="52"/>
        <v>3.1424418712329745</v>
      </c>
      <c r="I409">
        <f t="shared" ca="1" si="52"/>
        <v>3.0717314057230172</v>
      </c>
      <c r="J409">
        <f t="shared" ca="1" si="52"/>
        <v>3.1296022144335733</v>
      </c>
      <c r="K409">
        <f t="shared" ca="1" si="52"/>
        <v>3.2794774873866812</v>
      </c>
      <c r="L409">
        <f t="shared" ca="1" si="52"/>
        <v>3.2817422285646463</v>
      </c>
      <c r="M409">
        <f t="shared" ca="1" si="52"/>
        <v>3.3575130636666133</v>
      </c>
      <c r="N409">
        <f t="shared" ca="1" si="55"/>
        <v>28.717682949126544</v>
      </c>
      <c r="O409">
        <f t="shared" ca="1" si="53"/>
        <v>26.138794951387531</v>
      </c>
      <c r="P409" s="2">
        <f t="shared" ca="1" si="54"/>
        <v>2.7954682303339657</v>
      </c>
    </row>
    <row r="410" spans="1:16" x14ac:dyDescent="0.25">
      <c r="A410">
        <v>391</v>
      </c>
      <c r="C410" s="3">
        <f t="shared" si="51"/>
        <v>3.2921262866077932</v>
      </c>
      <c r="D410">
        <f t="shared" ca="1" si="52"/>
        <v>3.176841648336056</v>
      </c>
      <c r="E410">
        <f t="shared" ca="1" si="52"/>
        <v>3.1949077179464331</v>
      </c>
      <c r="F410">
        <f t="shared" ca="1" si="52"/>
        <v>3.1638556767749169</v>
      </c>
      <c r="G410">
        <f t="shared" ca="1" si="52"/>
        <v>3.262322587024868</v>
      </c>
      <c r="H410">
        <f t="shared" ca="1" si="52"/>
        <v>3.1117811352248097</v>
      </c>
      <c r="I410">
        <f t="shared" ca="1" si="52"/>
        <v>3.1537733172461802</v>
      </c>
      <c r="J410">
        <f t="shared" ca="1" si="52"/>
        <v>3.0728609988567097</v>
      </c>
      <c r="K410">
        <f t="shared" ca="1" si="52"/>
        <v>3.1442938234215765</v>
      </c>
      <c r="L410">
        <f t="shared" ca="1" si="52"/>
        <v>3.1058339890007378</v>
      </c>
      <c r="M410">
        <f t="shared" ca="1" si="52"/>
        <v>3.1758031178366108</v>
      </c>
      <c r="N410">
        <f t="shared" ca="1" si="55"/>
        <v>23.946043642629519</v>
      </c>
      <c r="O410">
        <f t="shared" ca="1" si="53"/>
        <v>22.644332590432004</v>
      </c>
      <c r="P410" s="2">
        <f t="shared" ca="1" si="54"/>
        <v>0</v>
      </c>
    </row>
    <row r="411" spans="1:16" x14ac:dyDescent="0.25">
      <c r="A411">
        <v>392</v>
      </c>
      <c r="C411" s="3">
        <f t="shared" si="51"/>
        <v>3.2921262866077932</v>
      </c>
      <c r="D411">
        <f t="shared" ca="1" si="52"/>
        <v>3.3097717484498443</v>
      </c>
      <c r="E411">
        <f t="shared" ca="1" si="52"/>
        <v>3.3004893165849754</v>
      </c>
      <c r="F411">
        <f t="shared" ca="1" si="52"/>
        <v>3.2371229861595987</v>
      </c>
      <c r="G411">
        <f t="shared" ca="1" si="52"/>
        <v>3.2531724683202983</v>
      </c>
      <c r="H411">
        <f t="shared" ca="1" si="52"/>
        <v>3.2647436420077636</v>
      </c>
      <c r="I411">
        <f t="shared" ca="1" si="52"/>
        <v>3.1285835342272121</v>
      </c>
      <c r="J411">
        <f t="shared" ca="1" si="52"/>
        <v>3.0037165167944044</v>
      </c>
      <c r="K411">
        <f t="shared" ca="1" si="52"/>
        <v>2.95542176186984</v>
      </c>
      <c r="L411">
        <f t="shared" ca="1" si="52"/>
        <v>2.9866040819463158</v>
      </c>
      <c r="M411">
        <f t="shared" ca="1" si="52"/>
        <v>3.0269828719263061</v>
      </c>
      <c r="N411">
        <f t="shared" ca="1" si="55"/>
        <v>20.634880497319575</v>
      </c>
      <c r="O411">
        <f t="shared" ca="1" si="53"/>
        <v>20.133281660778717</v>
      </c>
      <c r="P411" s="2">
        <f t="shared" ca="1" si="54"/>
        <v>0</v>
      </c>
    </row>
    <row r="412" spans="1:16" x14ac:dyDescent="0.25">
      <c r="A412">
        <v>393</v>
      </c>
      <c r="C412" s="3">
        <f t="shared" si="51"/>
        <v>3.2921262866077932</v>
      </c>
      <c r="D412">
        <f t="shared" ca="1" si="52"/>
        <v>3.1647063642582629</v>
      </c>
      <c r="E412">
        <f t="shared" ca="1" si="52"/>
        <v>3.1180136290760396</v>
      </c>
      <c r="F412">
        <f t="shared" ca="1" si="52"/>
        <v>3.1482126122310463</v>
      </c>
      <c r="G412">
        <f t="shared" ca="1" si="52"/>
        <v>3.1854361252564134</v>
      </c>
      <c r="H412">
        <f t="shared" ca="1" si="52"/>
        <v>2.9920541176228097</v>
      </c>
      <c r="I412">
        <f t="shared" ca="1" si="52"/>
        <v>2.9351441806790941</v>
      </c>
      <c r="J412">
        <f t="shared" ca="1" si="52"/>
        <v>2.917252454587687</v>
      </c>
      <c r="K412">
        <f t="shared" ca="1" si="52"/>
        <v>2.9854203595293964</v>
      </c>
      <c r="L412">
        <f t="shared" ca="1" si="52"/>
        <v>3.113707796603252</v>
      </c>
      <c r="M412">
        <f t="shared" ca="1" si="52"/>
        <v>3.1796155211808865</v>
      </c>
      <c r="N412">
        <f t="shared" ca="1" si="55"/>
        <v>24.037509861770719</v>
      </c>
      <c r="O412">
        <f t="shared" ca="1" si="53"/>
        <v>22.712616574973946</v>
      </c>
      <c r="P412" s="2">
        <f t="shared" ca="1" si="54"/>
        <v>0</v>
      </c>
    </row>
    <row r="413" spans="1:16" x14ac:dyDescent="0.25">
      <c r="A413">
        <v>394</v>
      </c>
      <c r="C413" s="3">
        <f t="shared" si="51"/>
        <v>3.2921262866077932</v>
      </c>
      <c r="D413">
        <f t="shared" ca="1" si="52"/>
        <v>3.2003943150885203</v>
      </c>
      <c r="E413">
        <f t="shared" ca="1" si="52"/>
        <v>3.2572115613560038</v>
      </c>
      <c r="F413">
        <f t="shared" ca="1" si="52"/>
        <v>3.2687463488413586</v>
      </c>
      <c r="G413">
        <f t="shared" ca="1" si="52"/>
        <v>3.3175355881006934</v>
      </c>
      <c r="H413">
        <f t="shared" ca="1" si="52"/>
        <v>3.3872262771753214</v>
      </c>
      <c r="I413">
        <f t="shared" ca="1" si="52"/>
        <v>3.38989599563903</v>
      </c>
      <c r="J413">
        <f t="shared" ca="1" si="52"/>
        <v>3.4286873156300515</v>
      </c>
      <c r="K413">
        <f t="shared" ca="1" si="52"/>
        <v>3.4979667161392372</v>
      </c>
      <c r="L413">
        <f t="shared" ca="1" si="52"/>
        <v>3.49372528100709</v>
      </c>
      <c r="M413">
        <f t="shared" ca="1" si="52"/>
        <v>3.4609694827356519</v>
      </c>
      <c r="N413">
        <f t="shared" ca="1" si="55"/>
        <v>31.847837481269288</v>
      </c>
      <c r="O413">
        <f t="shared" ca="1" si="53"/>
        <v>28.36421988631858</v>
      </c>
      <c r="P413" s="2">
        <f t="shared" ca="1" si="54"/>
        <v>4.912357910457966</v>
      </c>
    </row>
    <row r="414" spans="1:16" x14ac:dyDescent="0.25">
      <c r="A414">
        <v>395</v>
      </c>
      <c r="C414" s="3">
        <f t="shared" si="51"/>
        <v>3.2921262866077932</v>
      </c>
      <c r="D414">
        <f t="shared" ca="1" si="52"/>
        <v>3.4160283594488861</v>
      </c>
      <c r="E414">
        <f t="shared" ca="1" si="52"/>
        <v>3.4048700135732073</v>
      </c>
      <c r="F414">
        <f t="shared" ca="1" si="52"/>
        <v>3.3513351787883936</v>
      </c>
      <c r="G414">
        <f t="shared" ca="1" si="52"/>
        <v>3.336191729483398</v>
      </c>
      <c r="H414">
        <f t="shared" ca="1" si="52"/>
        <v>3.4560400565170131</v>
      </c>
      <c r="I414">
        <f t="shared" ca="1" si="52"/>
        <v>3.4931296777254843</v>
      </c>
      <c r="J414">
        <f t="shared" ca="1" si="52"/>
        <v>3.4574170737083092</v>
      </c>
      <c r="K414">
        <f t="shared" ca="1" si="52"/>
        <v>3.5032317711906416</v>
      </c>
      <c r="L414">
        <f t="shared" ca="1" si="52"/>
        <v>3.4422564586237057</v>
      </c>
      <c r="M414">
        <f t="shared" ca="1" si="52"/>
        <v>3.4774867970888619</v>
      </c>
      <c r="N414">
        <f t="shared" ca="1" si="55"/>
        <v>32.378246632892754</v>
      </c>
      <c r="O414">
        <f t="shared" ca="1" si="53"/>
        <v>28.736656661201458</v>
      </c>
      <c r="P414" s="2">
        <f t="shared" ca="1" si="54"/>
        <v>5.2666307294927082</v>
      </c>
    </row>
    <row r="415" spans="1:16" x14ac:dyDescent="0.25">
      <c r="A415">
        <v>396</v>
      </c>
      <c r="C415" s="3">
        <f t="shared" si="51"/>
        <v>3.2921262866077932</v>
      </c>
      <c r="D415">
        <f t="shared" ca="1" si="52"/>
        <v>3.248705505915086</v>
      </c>
      <c r="E415">
        <f t="shared" ca="1" si="52"/>
        <v>3.2218651086456753</v>
      </c>
      <c r="F415">
        <f t="shared" ca="1" si="52"/>
        <v>3.1664736846231079</v>
      </c>
      <c r="G415">
        <f t="shared" ca="1" si="52"/>
        <v>3.106573785863469</v>
      </c>
      <c r="H415">
        <f t="shared" ca="1" si="52"/>
        <v>3.110767314734467</v>
      </c>
      <c r="I415">
        <f t="shared" ca="1" si="52"/>
        <v>3.1376266663998607</v>
      </c>
      <c r="J415">
        <f t="shared" ca="1" si="52"/>
        <v>3.0369279364025972</v>
      </c>
      <c r="K415">
        <f t="shared" ca="1" si="52"/>
        <v>3.1271952330491284</v>
      </c>
      <c r="L415">
        <f t="shared" ca="1" si="52"/>
        <v>3.076892597633885</v>
      </c>
      <c r="M415">
        <f t="shared" ca="1" si="52"/>
        <v>3.0494076027892731</v>
      </c>
      <c r="N415">
        <f t="shared" ca="1" si="55"/>
        <v>21.102839455720595</v>
      </c>
      <c r="O415">
        <f t="shared" ca="1" si="53"/>
        <v>20.493030829439217</v>
      </c>
      <c r="P415" s="2">
        <f t="shared" ca="1" si="54"/>
        <v>0</v>
      </c>
    </row>
    <row r="416" spans="1:16" x14ac:dyDescent="0.25">
      <c r="A416">
        <v>397</v>
      </c>
      <c r="C416" s="3">
        <f t="shared" si="51"/>
        <v>3.2921262866077932</v>
      </c>
      <c r="D416">
        <f t="shared" ca="1" si="52"/>
        <v>3.2330686516628262</v>
      </c>
      <c r="E416">
        <f t="shared" ca="1" si="52"/>
        <v>3.2205847613356031</v>
      </c>
      <c r="F416">
        <f t="shared" ca="1" si="52"/>
        <v>3.2499962587189457</v>
      </c>
      <c r="G416">
        <f t="shared" ca="1" si="52"/>
        <v>3.1774699014593302</v>
      </c>
      <c r="H416">
        <f t="shared" ca="1" si="52"/>
        <v>3.2160184735678832</v>
      </c>
      <c r="I416">
        <f t="shared" ca="1" si="52"/>
        <v>3.2260960223637039</v>
      </c>
      <c r="J416">
        <f t="shared" ca="1" si="52"/>
        <v>3.4367773118906881</v>
      </c>
      <c r="K416">
        <f t="shared" ca="1" si="52"/>
        <v>3.5229088838000293</v>
      </c>
      <c r="L416">
        <f t="shared" ca="1" si="52"/>
        <v>3.5763045089772509</v>
      </c>
      <c r="M416">
        <f t="shared" ca="1" si="52"/>
        <v>3.5028055679569832</v>
      </c>
      <c r="N416">
        <f t="shared" ca="1" si="55"/>
        <v>33.208490060920958</v>
      </c>
      <c r="O416">
        <f t="shared" ca="1" si="53"/>
        <v>29.317066454324074</v>
      </c>
      <c r="P416" s="2">
        <f t="shared" ca="1" si="54"/>
        <v>5.8187336029793126</v>
      </c>
    </row>
    <row r="417" spans="1:16" x14ac:dyDescent="0.25">
      <c r="A417">
        <v>398</v>
      </c>
      <c r="C417" s="3">
        <f t="shared" si="51"/>
        <v>3.2921262866077932</v>
      </c>
      <c r="D417">
        <f t="shared" ca="1" si="52"/>
        <v>3.3443501047345672</v>
      </c>
      <c r="E417">
        <f t="shared" ca="1" si="52"/>
        <v>3.3032895296439322</v>
      </c>
      <c r="F417">
        <f t="shared" ca="1" si="52"/>
        <v>3.3539669528526694</v>
      </c>
      <c r="G417">
        <f t="shared" ca="1" si="52"/>
        <v>3.2198027737267019</v>
      </c>
      <c r="H417">
        <f t="shared" ca="1" si="52"/>
        <v>3.1735370673606753</v>
      </c>
      <c r="I417">
        <f t="shared" ca="1" si="52"/>
        <v>3.0585462443882161</v>
      </c>
      <c r="J417">
        <f t="shared" ca="1" si="52"/>
        <v>3.0240427923411</v>
      </c>
      <c r="K417">
        <f t="shared" ca="1" si="52"/>
        <v>2.9831133325917683</v>
      </c>
      <c r="L417">
        <f t="shared" ca="1" si="52"/>
        <v>2.8986413243464226</v>
      </c>
      <c r="M417">
        <f t="shared" ca="1" si="52"/>
        <v>2.9699277191217703</v>
      </c>
      <c r="N417">
        <f t="shared" ca="1" si="55"/>
        <v>19.490510753881122</v>
      </c>
      <c r="O417">
        <f t="shared" ca="1" si="53"/>
        <v>19.246191417515341</v>
      </c>
      <c r="P417" s="2">
        <f t="shared" ca="1" si="54"/>
        <v>0</v>
      </c>
    </row>
    <row r="418" spans="1:16" x14ac:dyDescent="0.25">
      <c r="A418">
        <v>399</v>
      </c>
      <c r="C418" s="3">
        <f t="shared" si="51"/>
        <v>3.2921262866077932</v>
      </c>
      <c r="D418">
        <f t="shared" ca="1" si="52"/>
        <v>3.3693866589064116</v>
      </c>
      <c r="E418">
        <f t="shared" ca="1" si="52"/>
        <v>3.2948827656847843</v>
      </c>
      <c r="F418">
        <f t="shared" ca="1" si="52"/>
        <v>3.1744329248201733</v>
      </c>
      <c r="G418">
        <f t="shared" ca="1" si="52"/>
        <v>3.1315673376803312</v>
      </c>
      <c r="H418">
        <f t="shared" ca="1" si="52"/>
        <v>3.1318942487978862</v>
      </c>
      <c r="I418">
        <f t="shared" ca="1" si="52"/>
        <v>3.2113289110921754</v>
      </c>
      <c r="J418">
        <f t="shared" ca="1" si="52"/>
        <v>3.1609446470357021</v>
      </c>
      <c r="K418">
        <f t="shared" ca="1" si="52"/>
        <v>3.1262691337813759</v>
      </c>
      <c r="L418">
        <f t="shared" ca="1" si="52"/>
        <v>3.1527356066161025</v>
      </c>
      <c r="M418">
        <f t="shared" ca="1" si="52"/>
        <v>3.2831783432320383</v>
      </c>
      <c r="N418">
        <f t="shared" ca="1" si="55"/>
        <v>26.660374001939473</v>
      </c>
      <c r="O418">
        <f t="shared" ca="1" si="53"/>
        <v>24.648412128943235</v>
      </c>
      <c r="P418" s="2">
        <f t="shared" ca="1" si="54"/>
        <v>1.3777722358545283</v>
      </c>
    </row>
    <row r="419" spans="1:16" x14ac:dyDescent="0.25">
      <c r="A419">
        <v>400</v>
      </c>
      <c r="C419" s="3">
        <f t="shared" si="51"/>
        <v>3.2921262866077932</v>
      </c>
      <c r="D419">
        <f t="shared" ca="1" si="52"/>
        <v>3.3312469541052105</v>
      </c>
      <c r="E419">
        <f t="shared" ca="1" si="52"/>
        <v>3.3910543848115311</v>
      </c>
      <c r="F419">
        <f t="shared" ca="1" si="52"/>
        <v>3.4158708354140854</v>
      </c>
      <c r="G419">
        <f t="shared" ca="1" si="52"/>
        <v>3.5413010184672356</v>
      </c>
      <c r="H419">
        <f t="shared" ca="1" si="52"/>
        <v>3.4674022828375324</v>
      </c>
      <c r="I419">
        <f t="shared" ca="1" si="52"/>
        <v>3.5218756731169174</v>
      </c>
      <c r="J419">
        <f t="shared" ca="1" si="52"/>
        <v>3.5295419565196724</v>
      </c>
      <c r="K419">
        <f t="shared" ca="1" si="52"/>
        <v>3.4626290060335414</v>
      </c>
      <c r="L419">
        <f t="shared" ca="1" si="52"/>
        <v>3.3469034621107965</v>
      </c>
      <c r="M419">
        <f t="shared" ca="1" si="52"/>
        <v>3.318313627649021</v>
      </c>
      <c r="N419">
        <f t="shared" ca="1" si="55"/>
        <v>27.613744216984479</v>
      </c>
      <c r="O419">
        <f t="shared" ca="1" si="53"/>
        <v>25.341963303976161</v>
      </c>
      <c r="P419" s="2">
        <f t="shared" ca="1" si="54"/>
        <v>2.0374985209428926</v>
      </c>
    </row>
    <row r="420" spans="1:16" x14ac:dyDescent="0.25">
      <c r="A420">
        <v>401</v>
      </c>
      <c r="C420" s="3">
        <f t="shared" si="51"/>
        <v>3.2921262866077932</v>
      </c>
      <c r="D420">
        <f t="shared" ref="D420:M435" ca="1" si="56">C420+$D$6*($H$5-C420)*$H$7+$D$9*($H$7^0.5)*(NORMINV(RAND(),0,1))</f>
        <v>3.3589483687630244</v>
      </c>
      <c r="E420">
        <f t="shared" ca="1" si="56"/>
        <v>3.3196091355593715</v>
      </c>
      <c r="F420">
        <f t="shared" ca="1" si="56"/>
        <v>3.1900352140940735</v>
      </c>
      <c r="G420">
        <f t="shared" ca="1" si="56"/>
        <v>3.2636629263188142</v>
      </c>
      <c r="H420">
        <f t="shared" ca="1" si="56"/>
        <v>3.1867908316716989</v>
      </c>
      <c r="I420">
        <f t="shared" ca="1" si="56"/>
        <v>3.1718794726044162</v>
      </c>
      <c r="J420">
        <f t="shared" ca="1" si="56"/>
        <v>3.1135400103990483</v>
      </c>
      <c r="K420">
        <f t="shared" ca="1" si="56"/>
        <v>3.0839443335137036</v>
      </c>
      <c r="L420">
        <f t="shared" ca="1" si="56"/>
        <v>3.089393373756856</v>
      </c>
      <c r="M420">
        <f t="shared" ca="1" si="56"/>
        <v>3.1112237714752866</v>
      </c>
      <c r="N420">
        <f t="shared" ca="1" si="55"/>
        <v>22.448499431245274</v>
      </c>
      <c r="O420">
        <f t="shared" ca="1" si="53"/>
        <v>21.518350531043531</v>
      </c>
      <c r="P420" s="2">
        <f t="shared" ca="1" si="54"/>
        <v>0</v>
      </c>
    </row>
    <row r="421" spans="1:16" x14ac:dyDescent="0.25">
      <c r="A421">
        <v>402</v>
      </c>
      <c r="C421" s="3">
        <f t="shared" si="51"/>
        <v>3.2921262866077932</v>
      </c>
      <c r="D421">
        <f t="shared" ca="1" si="56"/>
        <v>3.3367203676175721</v>
      </c>
      <c r="E421">
        <f t="shared" ca="1" si="56"/>
        <v>3.2009110988102569</v>
      </c>
      <c r="F421">
        <f t="shared" ca="1" si="56"/>
        <v>3.2090564850348535</v>
      </c>
      <c r="G421">
        <f t="shared" ca="1" si="56"/>
        <v>3.3334843249847963</v>
      </c>
      <c r="H421">
        <f t="shared" ca="1" si="56"/>
        <v>3.3941405870095718</v>
      </c>
      <c r="I421">
        <f t="shared" ca="1" si="56"/>
        <v>3.3949998087870492</v>
      </c>
      <c r="J421">
        <f t="shared" ca="1" si="56"/>
        <v>3.4505034740795875</v>
      </c>
      <c r="K421">
        <f t="shared" ca="1" si="56"/>
        <v>3.3648430620156988</v>
      </c>
      <c r="L421">
        <f t="shared" ca="1" si="56"/>
        <v>3.4270482351115428</v>
      </c>
      <c r="M421">
        <f t="shared" ca="1" si="56"/>
        <v>3.4452925070350306</v>
      </c>
      <c r="N421">
        <f t="shared" ca="1" si="55"/>
        <v>31.352452918580635</v>
      </c>
      <c r="O421">
        <f t="shared" ca="1" si="53"/>
        <v>28.015197065578281</v>
      </c>
      <c r="P421" s="2">
        <f t="shared" ca="1" si="54"/>
        <v>4.5803571335475564</v>
      </c>
    </row>
    <row r="422" spans="1:16" x14ac:dyDescent="0.25">
      <c r="A422">
        <v>403</v>
      </c>
      <c r="C422" s="3">
        <f t="shared" si="51"/>
        <v>3.2921262866077932</v>
      </c>
      <c r="D422">
        <f t="shared" ca="1" si="56"/>
        <v>3.2558985524209567</v>
      </c>
      <c r="E422">
        <f t="shared" ca="1" si="56"/>
        <v>3.3336492420051322</v>
      </c>
      <c r="F422">
        <f t="shared" ca="1" si="56"/>
        <v>3.3349178631640708</v>
      </c>
      <c r="G422">
        <f t="shared" ca="1" si="56"/>
        <v>3.2152480657829936</v>
      </c>
      <c r="H422">
        <f t="shared" ca="1" si="56"/>
        <v>3.1714339286398969</v>
      </c>
      <c r="I422">
        <f t="shared" ca="1" si="56"/>
        <v>3.0890284354660071</v>
      </c>
      <c r="J422">
        <f t="shared" ca="1" si="56"/>
        <v>2.9879850652132602</v>
      </c>
      <c r="K422">
        <f t="shared" ca="1" si="56"/>
        <v>2.9623844332201013</v>
      </c>
      <c r="L422">
        <f t="shared" ca="1" si="56"/>
        <v>2.8444149733963013</v>
      </c>
      <c r="M422">
        <f t="shared" ca="1" si="56"/>
        <v>2.8399490920612451</v>
      </c>
      <c r="N422">
        <f t="shared" ca="1" si="55"/>
        <v>17.114894230980557</v>
      </c>
      <c r="O422">
        <f t="shared" ca="1" si="53"/>
        <v>17.368506327405189</v>
      </c>
      <c r="P422" s="2">
        <f t="shared" ca="1" si="54"/>
        <v>0</v>
      </c>
    </row>
    <row r="423" spans="1:16" x14ac:dyDescent="0.25">
      <c r="A423">
        <v>404</v>
      </c>
      <c r="C423" s="3">
        <f t="shared" si="51"/>
        <v>3.2921262866077932</v>
      </c>
      <c r="D423">
        <f t="shared" ca="1" si="56"/>
        <v>3.1597976175258395</v>
      </c>
      <c r="E423">
        <f t="shared" ca="1" si="56"/>
        <v>3.1440876826058171</v>
      </c>
      <c r="F423">
        <f t="shared" ca="1" si="56"/>
        <v>3.0338582891676396</v>
      </c>
      <c r="G423">
        <f t="shared" ca="1" si="56"/>
        <v>3.126123846309957</v>
      </c>
      <c r="H423">
        <f t="shared" ca="1" si="56"/>
        <v>3.2270837363639733</v>
      </c>
      <c r="I423">
        <f t="shared" ca="1" si="56"/>
        <v>3.1280128191611105</v>
      </c>
      <c r="J423">
        <f t="shared" ca="1" si="56"/>
        <v>3.0542146521730893</v>
      </c>
      <c r="K423">
        <f t="shared" ca="1" si="56"/>
        <v>2.9156423210857723</v>
      </c>
      <c r="L423">
        <f t="shared" ca="1" si="56"/>
        <v>2.8085006671408337</v>
      </c>
      <c r="M423">
        <f t="shared" ca="1" si="56"/>
        <v>2.8369075577303784</v>
      </c>
      <c r="N423">
        <f t="shared" ca="1" si="55"/>
        <v>17.062917776762038</v>
      </c>
      <c r="O423">
        <f t="shared" ca="1" si="53"/>
        <v>17.326834726841678</v>
      </c>
      <c r="P423" s="2">
        <f t="shared" ca="1" si="54"/>
        <v>0</v>
      </c>
    </row>
    <row r="424" spans="1:16" x14ac:dyDescent="0.25">
      <c r="A424">
        <v>405</v>
      </c>
      <c r="C424" s="3">
        <f t="shared" si="51"/>
        <v>3.2921262866077932</v>
      </c>
      <c r="D424">
        <f t="shared" ca="1" si="56"/>
        <v>3.3134917574797043</v>
      </c>
      <c r="E424">
        <f t="shared" ca="1" si="56"/>
        <v>3.1815659224465844</v>
      </c>
      <c r="F424">
        <f t="shared" ca="1" si="56"/>
        <v>3.1568138787368163</v>
      </c>
      <c r="G424">
        <f t="shared" ca="1" si="56"/>
        <v>3.2372923210165747</v>
      </c>
      <c r="H424">
        <f t="shared" ca="1" si="56"/>
        <v>3.322346617161279</v>
      </c>
      <c r="I424">
        <f t="shared" ca="1" si="56"/>
        <v>3.3378878867650745</v>
      </c>
      <c r="J424">
        <f t="shared" ca="1" si="56"/>
        <v>3.2759979961718666</v>
      </c>
      <c r="K424">
        <f t="shared" ca="1" si="56"/>
        <v>3.1315951044436994</v>
      </c>
      <c r="L424">
        <f t="shared" ca="1" si="56"/>
        <v>3.0859017660993389</v>
      </c>
      <c r="M424">
        <f t="shared" ca="1" si="56"/>
        <v>2.9288700167191037</v>
      </c>
      <c r="N424">
        <f t="shared" ca="1" si="55"/>
        <v>18.706480539120552</v>
      </c>
      <c r="O424">
        <f t="shared" ca="1" si="53"/>
        <v>18.632113287798965</v>
      </c>
      <c r="P424" s="2">
        <f t="shared" ca="1" si="54"/>
        <v>0</v>
      </c>
    </row>
    <row r="425" spans="1:16" x14ac:dyDescent="0.25">
      <c r="A425">
        <v>406</v>
      </c>
      <c r="C425" s="3">
        <f t="shared" si="51"/>
        <v>3.2921262866077932</v>
      </c>
      <c r="D425">
        <f t="shared" ca="1" si="56"/>
        <v>3.226369922463979</v>
      </c>
      <c r="E425">
        <f t="shared" ca="1" si="56"/>
        <v>3.0805008964396627</v>
      </c>
      <c r="F425">
        <f t="shared" ca="1" si="56"/>
        <v>2.8748084997183736</v>
      </c>
      <c r="G425">
        <f t="shared" ca="1" si="56"/>
        <v>2.9161776916159829</v>
      </c>
      <c r="H425">
        <f t="shared" ca="1" si="56"/>
        <v>2.8610021213277643</v>
      </c>
      <c r="I425">
        <f t="shared" ca="1" si="56"/>
        <v>2.7991275645522675</v>
      </c>
      <c r="J425">
        <f t="shared" ca="1" si="56"/>
        <v>2.6818452405478652</v>
      </c>
      <c r="K425">
        <f t="shared" ca="1" si="56"/>
        <v>2.8741102369975247</v>
      </c>
      <c r="L425">
        <f t="shared" ca="1" si="56"/>
        <v>2.7508811348694393</v>
      </c>
      <c r="M425">
        <f t="shared" ca="1" si="56"/>
        <v>2.5874958845466818</v>
      </c>
      <c r="N425">
        <f t="shared" ca="1" si="55"/>
        <v>13.29643407406645</v>
      </c>
      <c r="O425">
        <f t="shared" ca="1" si="53"/>
        <v>14.228911568616676</v>
      </c>
      <c r="P425" s="2">
        <f t="shared" ca="1" si="54"/>
        <v>0</v>
      </c>
    </row>
    <row r="426" spans="1:16" x14ac:dyDescent="0.25">
      <c r="A426">
        <v>407</v>
      </c>
      <c r="C426" s="3">
        <f t="shared" si="51"/>
        <v>3.2921262866077932</v>
      </c>
      <c r="D426">
        <f t="shared" ca="1" si="56"/>
        <v>3.1985279959599975</v>
      </c>
      <c r="E426">
        <f t="shared" ca="1" si="56"/>
        <v>3.2564290937305196</v>
      </c>
      <c r="F426">
        <f t="shared" ca="1" si="56"/>
        <v>3.1265321029295596</v>
      </c>
      <c r="G426">
        <f t="shared" ca="1" si="56"/>
        <v>3.1976629752956169</v>
      </c>
      <c r="H426">
        <f t="shared" ca="1" si="56"/>
        <v>3.1669710004827403</v>
      </c>
      <c r="I426">
        <f t="shared" ca="1" si="56"/>
        <v>3.1557193096653617</v>
      </c>
      <c r="J426">
        <f t="shared" ca="1" si="56"/>
        <v>3.0337218775914705</v>
      </c>
      <c r="K426">
        <f t="shared" ca="1" si="56"/>
        <v>2.9905914932435183</v>
      </c>
      <c r="L426">
        <f t="shared" ca="1" si="56"/>
        <v>3.0960620767595599</v>
      </c>
      <c r="M426">
        <f t="shared" ca="1" si="56"/>
        <v>3.1623742659471374</v>
      </c>
      <c r="N426">
        <f t="shared" ca="1" si="55"/>
        <v>23.626625280306158</v>
      </c>
      <c r="O426">
        <f t="shared" ca="1" si="53"/>
        <v>22.40543931993658</v>
      </c>
      <c r="P426" s="2">
        <f t="shared" ca="1" si="54"/>
        <v>0</v>
      </c>
    </row>
    <row r="427" spans="1:16" x14ac:dyDescent="0.25">
      <c r="A427">
        <v>408</v>
      </c>
      <c r="C427" s="3">
        <f t="shared" si="51"/>
        <v>3.2921262866077932</v>
      </c>
      <c r="D427">
        <f t="shared" ca="1" si="56"/>
        <v>3.1694482180921759</v>
      </c>
      <c r="E427">
        <f t="shared" ca="1" si="56"/>
        <v>3.1123162351156561</v>
      </c>
      <c r="F427">
        <f t="shared" ca="1" si="56"/>
        <v>3.0860656872862475</v>
      </c>
      <c r="G427">
        <f t="shared" ca="1" si="56"/>
        <v>3.1508621642296828</v>
      </c>
      <c r="H427">
        <f t="shared" ca="1" si="56"/>
        <v>3.2493769625431455</v>
      </c>
      <c r="I427">
        <f t="shared" ca="1" si="56"/>
        <v>3.3031831251818975</v>
      </c>
      <c r="J427">
        <f t="shared" ca="1" si="56"/>
        <v>3.2778325860338375</v>
      </c>
      <c r="K427">
        <f t="shared" ca="1" si="56"/>
        <v>3.2504499790113424</v>
      </c>
      <c r="L427">
        <f t="shared" ca="1" si="56"/>
        <v>3.1225231816135381</v>
      </c>
      <c r="M427">
        <f t="shared" ca="1" si="56"/>
        <v>3.0116335246108945</v>
      </c>
      <c r="N427">
        <f t="shared" ca="1" si="55"/>
        <v>20.320566974530259</v>
      </c>
      <c r="O427">
        <f t="shared" ca="1" si="53"/>
        <v>19.890686992945454</v>
      </c>
      <c r="P427" s="2">
        <f t="shared" ca="1" si="54"/>
        <v>0</v>
      </c>
    </row>
    <row r="428" spans="1:16" x14ac:dyDescent="0.25">
      <c r="A428">
        <v>409</v>
      </c>
      <c r="C428" s="3">
        <f t="shared" si="51"/>
        <v>3.2921262866077932</v>
      </c>
      <c r="D428">
        <f t="shared" ca="1" si="56"/>
        <v>3.3655861034720576</v>
      </c>
      <c r="E428">
        <f t="shared" ca="1" si="56"/>
        <v>3.3076413511068732</v>
      </c>
      <c r="F428">
        <f t="shared" ca="1" si="56"/>
        <v>3.3489808320124048</v>
      </c>
      <c r="G428">
        <f t="shared" ca="1" si="56"/>
        <v>3.2800758791610374</v>
      </c>
      <c r="H428">
        <f t="shared" ca="1" si="56"/>
        <v>3.1084989379099817</v>
      </c>
      <c r="I428">
        <f t="shared" ca="1" si="56"/>
        <v>3.0183038060722924</v>
      </c>
      <c r="J428">
        <f t="shared" ca="1" si="56"/>
        <v>3.0936641566177947</v>
      </c>
      <c r="K428">
        <f t="shared" ca="1" si="56"/>
        <v>2.9603695324096324</v>
      </c>
      <c r="L428">
        <f t="shared" ca="1" si="56"/>
        <v>2.9749697535457411</v>
      </c>
      <c r="M428">
        <f t="shared" ca="1" si="56"/>
        <v>2.8517896688386206</v>
      </c>
      <c r="N428">
        <f t="shared" ca="1" si="55"/>
        <v>17.318748947184027</v>
      </c>
      <c r="O428">
        <f t="shared" ca="1" si="53"/>
        <v>17.531689005979135</v>
      </c>
      <c r="P428" s="2">
        <f t="shared" ca="1" si="54"/>
        <v>0</v>
      </c>
    </row>
    <row r="429" spans="1:16" x14ac:dyDescent="0.25">
      <c r="A429">
        <v>410</v>
      </c>
      <c r="C429" s="3">
        <f t="shared" si="51"/>
        <v>3.2921262866077932</v>
      </c>
      <c r="D429">
        <f t="shared" ca="1" si="56"/>
        <v>3.338625135726637</v>
      </c>
      <c r="E429">
        <f t="shared" ca="1" si="56"/>
        <v>3.1947155255438862</v>
      </c>
      <c r="F429">
        <f t="shared" ca="1" si="56"/>
        <v>3.159071729816199</v>
      </c>
      <c r="G429">
        <f t="shared" ca="1" si="56"/>
        <v>3.2542781343083842</v>
      </c>
      <c r="H429">
        <f t="shared" ca="1" si="56"/>
        <v>3.3027215128223131</v>
      </c>
      <c r="I429">
        <f t="shared" ca="1" si="56"/>
        <v>3.34364760986788</v>
      </c>
      <c r="J429">
        <f t="shared" ca="1" si="56"/>
        <v>3.4121006972512764</v>
      </c>
      <c r="K429">
        <f t="shared" ca="1" si="56"/>
        <v>3.4143271654914455</v>
      </c>
      <c r="L429">
        <f t="shared" ca="1" si="56"/>
        <v>3.3871442166138919</v>
      </c>
      <c r="M429">
        <f t="shared" ca="1" si="56"/>
        <v>3.3997692930761456</v>
      </c>
      <c r="N429">
        <f t="shared" ca="1" si="55"/>
        <v>29.957187919417564</v>
      </c>
      <c r="O429">
        <f t="shared" ca="1" si="53"/>
        <v>27.025848521439745</v>
      </c>
      <c r="P429" s="2">
        <f t="shared" ca="1" si="54"/>
        <v>3.6392596872760365</v>
      </c>
    </row>
    <row r="430" spans="1:16" x14ac:dyDescent="0.25">
      <c r="A430">
        <v>411</v>
      </c>
      <c r="C430" s="3">
        <f t="shared" si="51"/>
        <v>3.2921262866077932</v>
      </c>
      <c r="D430">
        <f t="shared" ca="1" si="56"/>
        <v>3.191381163070643</v>
      </c>
      <c r="E430">
        <f t="shared" ca="1" si="56"/>
        <v>3.1821653036978117</v>
      </c>
      <c r="F430">
        <f t="shared" ca="1" si="56"/>
        <v>3.1599003564220585</v>
      </c>
      <c r="G430">
        <f t="shared" ca="1" si="56"/>
        <v>3.0876763214015712</v>
      </c>
      <c r="H430">
        <f t="shared" ca="1" si="56"/>
        <v>3.0942270534812741</v>
      </c>
      <c r="I430">
        <f t="shared" ca="1" si="56"/>
        <v>3.1001873396212503</v>
      </c>
      <c r="J430">
        <f t="shared" ca="1" si="56"/>
        <v>2.9829180244666254</v>
      </c>
      <c r="K430">
        <f t="shared" ca="1" si="56"/>
        <v>2.9475042277784436</v>
      </c>
      <c r="L430">
        <f t="shared" ca="1" si="56"/>
        <v>3.0497508698204041</v>
      </c>
      <c r="M430">
        <f t="shared" ca="1" si="56"/>
        <v>3.1311405806288191</v>
      </c>
      <c r="N430">
        <f t="shared" ca="1" si="55"/>
        <v>22.900084044725741</v>
      </c>
      <c r="O430">
        <f t="shared" ca="1" si="53"/>
        <v>21.859508426104291</v>
      </c>
      <c r="P430" s="2">
        <f t="shared" ca="1" si="54"/>
        <v>0</v>
      </c>
    </row>
    <row r="431" spans="1:16" x14ac:dyDescent="0.25">
      <c r="A431">
        <v>412</v>
      </c>
      <c r="C431" s="3">
        <f t="shared" si="51"/>
        <v>3.2921262866077932</v>
      </c>
      <c r="D431">
        <f t="shared" ca="1" si="56"/>
        <v>3.2229963284583256</v>
      </c>
      <c r="E431">
        <f t="shared" ca="1" si="56"/>
        <v>3.4205879353399395</v>
      </c>
      <c r="F431">
        <f t="shared" ca="1" si="56"/>
        <v>3.49289378950203</v>
      </c>
      <c r="G431">
        <f t="shared" ca="1" si="56"/>
        <v>3.5403834236534024</v>
      </c>
      <c r="H431">
        <f t="shared" ca="1" si="56"/>
        <v>3.5238007501598276</v>
      </c>
      <c r="I431">
        <f t="shared" ca="1" si="56"/>
        <v>3.5897299017113093</v>
      </c>
      <c r="J431">
        <f t="shared" ca="1" si="56"/>
        <v>3.5264828200303242</v>
      </c>
      <c r="K431">
        <f t="shared" ca="1" si="56"/>
        <v>3.4468498741742408</v>
      </c>
      <c r="L431">
        <f t="shared" ca="1" si="56"/>
        <v>3.5098116764401039</v>
      </c>
      <c r="M431">
        <f t="shared" ca="1" si="56"/>
        <v>3.3801998888695119</v>
      </c>
      <c r="N431">
        <f t="shared" ca="1" si="55"/>
        <v>29.376642590325869</v>
      </c>
      <c r="O431">
        <f t="shared" ca="1" si="53"/>
        <v>26.611360828898821</v>
      </c>
      <c r="P431" s="2">
        <f t="shared" ca="1" si="54"/>
        <v>3.2449867980377047</v>
      </c>
    </row>
    <row r="432" spans="1:16" x14ac:dyDescent="0.25">
      <c r="A432">
        <v>413</v>
      </c>
      <c r="C432" s="3">
        <f t="shared" si="51"/>
        <v>3.2921262866077932</v>
      </c>
      <c r="D432">
        <f t="shared" ca="1" si="56"/>
        <v>3.3589822338018478</v>
      </c>
      <c r="E432">
        <f t="shared" ca="1" si="56"/>
        <v>3.3233824171766355</v>
      </c>
      <c r="F432">
        <f t="shared" ca="1" si="56"/>
        <v>3.389747878342777</v>
      </c>
      <c r="G432">
        <f t="shared" ca="1" si="56"/>
        <v>3.4499766440818833</v>
      </c>
      <c r="H432">
        <f t="shared" ca="1" si="56"/>
        <v>3.3474683662638149</v>
      </c>
      <c r="I432">
        <f t="shared" ca="1" si="56"/>
        <v>3.3207702488225865</v>
      </c>
      <c r="J432">
        <f t="shared" ca="1" si="56"/>
        <v>3.2407226447662327</v>
      </c>
      <c r="K432">
        <f t="shared" ca="1" si="56"/>
        <v>3.2573191040922453</v>
      </c>
      <c r="L432">
        <f t="shared" ca="1" si="56"/>
        <v>3.1445179216254862</v>
      </c>
      <c r="M432">
        <f t="shared" ca="1" si="56"/>
        <v>3.0363791295514622</v>
      </c>
      <c r="N432">
        <f t="shared" ca="1" si="55"/>
        <v>20.829684933605662</v>
      </c>
      <c r="O432">
        <f t="shared" ca="1" si="53"/>
        <v>20.283246148978751</v>
      </c>
      <c r="P432" s="2">
        <f t="shared" ca="1" si="54"/>
        <v>0</v>
      </c>
    </row>
    <row r="433" spans="1:16" x14ac:dyDescent="0.25">
      <c r="A433">
        <v>414</v>
      </c>
      <c r="C433" s="3">
        <f t="shared" si="51"/>
        <v>3.2921262866077932</v>
      </c>
      <c r="D433">
        <f t="shared" ca="1" si="56"/>
        <v>3.2708955258291512</v>
      </c>
      <c r="E433">
        <f t="shared" ca="1" si="56"/>
        <v>3.2541110880278019</v>
      </c>
      <c r="F433">
        <f t="shared" ca="1" si="56"/>
        <v>3.2613267885682498</v>
      </c>
      <c r="G433">
        <f t="shared" ca="1" si="56"/>
        <v>3.1376606327044065</v>
      </c>
      <c r="H433">
        <f t="shared" ca="1" si="56"/>
        <v>3.1638197236341763</v>
      </c>
      <c r="I433">
        <f t="shared" ca="1" si="56"/>
        <v>3.1050137516908607</v>
      </c>
      <c r="J433">
        <f t="shared" ca="1" si="56"/>
        <v>3.0527279315139291</v>
      </c>
      <c r="K433">
        <f t="shared" ca="1" si="56"/>
        <v>3.0565884977946802</v>
      </c>
      <c r="L433">
        <f t="shared" ca="1" si="56"/>
        <v>3.2625887405843552</v>
      </c>
      <c r="M433">
        <f t="shared" ca="1" si="56"/>
        <v>3.0771106232615031</v>
      </c>
      <c r="N433">
        <f t="shared" ca="1" si="55"/>
        <v>21.695624912022691</v>
      </c>
      <c r="O433">
        <f t="shared" ca="1" si="53"/>
        <v>20.946345227130742</v>
      </c>
      <c r="P433" s="2">
        <f t="shared" ca="1" si="54"/>
        <v>0</v>
      </c>
    </row>
    <row r="434" spans="1:16" x14ac:dyDescent="0.25">
      <c r="A434">
        <v>415</v>
      </c>
      <c r="C434" s="3">
        <f t="shared" si="51"/>
        <v>3.2921262866077932</v>
      </c>
      <c r="D434">
        <f t="shared" ca="1" si="56"/>
        <v>3.3275463098903684</v>
      </c>
      <c r="E434">
        <f t="shared" ca="1" si="56"/>
        <v>3.3324493979917924</v>
      </c>
      <c r="F434">
        <f t="shared" ca="1" si="56"/>
        <v>3.2348265570665267</v>
      </c>
      <c r="G434">
        <f t="shared" ca="1" si="56"/>
        <v>3.3373198554422823</v>
      </c>
      <c r="H434">
        <f t="shared" ca="1" si="56"/>
        <v>3.3312831709645385</v>
      </c>
      <c r="I434">
        <f t="shared" ca="1" si="56"/>
        <v>3.2943381729832315</v>
      </c>
      <c r="J434">
        <f t="shared" ca="1" si="56"/>
        <v>3.2379654184753091</v>
      </c>
      <c r="K434">
        <f t="shared" ca="1" si="56"/>
        <v>3.166108975648164</v>
      </c>
      <c r="L434">
        <f t="shared" ca="1" si="56"/>
        <v>3.1887086153017163</v>
      </c>
      <c r="M434">
        <f t="shared" ca="1" si="56"/>
        <v>3.1724501570925185</v>
      </c>
      <c r="N434">
        <f t="shared" ca="1" si="55"/>
        <v>23.865887952854894</v>
      </c>
      <c r="O434">
        <f t="shared" ca="1" si="53"/>
        <v>22.584447377985502</v>
      </c>
      <c r="P434" s="2">
        <f t="shared" ca="1" si="54"/>
        <v>0</v>
      </c>
    </row>
    <row r="435" spans="1:16" x14ac:dyDescent="0.25">
      <c r="A435">
        <v>416</v>
      </c>
      <c r="C435" s="3">
        <f t="shared" si="51"/>
        <v>3.2921262866077932</v>
      </c>
      <c r="D435">
        <f t="shared" ca="1" si="56"/>
        <v>3.4096950358899392</v>
      </c>
      <c r="E435">
        <f t="shared" ca="1" si="56"/>
        <v>3.3874463313548251</v>
      </c>
      <c r="F435">
        <f t="shared" ca="1" si="56"/>
        <v>3.4136373293396813</v>
      </c>
      <c r="G435">
        <f t="shared" ca="1" si="56"/>
        <v>3.4105813520897104</v>
      </c>
      <c r="H435">
        <f t="shared" ca="1" si="56"/>
        <v>3.4020867560079071</v>
      </c>
      <c r="I435">
        <f t="shared" ca="1" si="56"/>
        <v>3.4549843252517682</v>
      </c>
      <c r="J435">
        <f t="shared" ca="1" si="56"/>
        <v>3.395060370416664</v>
      </c>
      <c r="K435">
        <f t="shared" ca="1" si="56"/>
        <v>3.2884272781497574</v>
      </c>
      <c r="L435">
        <f t="shared" ca="1" si="56"/>
        <v>3.2684546836555666</v>
      </c>
      <c r="M435">
        <f t="shared" ca="1" si="56"/>
        <v>3.372032651750712</v>
      </c>
      <c r="N435">
        <f t="shared" ca="1" si="55"/>
        <v>29.137693688935986</v>
      </c>
      <c r="O435">
        <f t="shared" ca="1" si="53"/>
        <v>26.440261292432297</v>
      </c>
      <c r="P435" s="2">
        <f t="shared" ca="1" si="54"/>
        <v>3.0822318844323138</v>
      </c>
    </row>
    <row r="436" spans="1:16" x14ac:dyDescent="0.25">
      <c r="A436">
        <v>417</v>
      </c>
      <c r="C436" s="3">
        <f t="shared" si="51"/>
        <v>3.2921262866077932</v>
      </c>
      <c r="D436">
        <f t="shared" ref="D436:M451" ca="1" si="57">C436+$D$6*($H$5-C436)*$H$7+$D$9*($H$7^0.5)*(NORMINV(RAND(),0,1))</f>
        <v>3.3119472497698341</v>
      </c>
      <c r="E436">
        <f t="shared" ca="1" si="57"/>
        <v>3.1924225333820817</v>
      </c>
      <c r="F436">
        <f t="shared" ca="1" si="57"/>
        <v>3.1135931848812168</v>
      </c>
      <c r="G436">
        <f t="shared" ca="1" si="57"/>
        <v>3.104557570434384</v>
      </c>
      <c r="H436">
        <f t="shared" ca="1" si="57"/>
        <v>3.1207737152067918</v>
      </c>
      <c r="I436">
        <f t="shared" ca="1" si="57"/>
        <v>3.0132080091812656</v>
      </c>
      <c r="J436">
        <f t="shared" ca="1" si="57"/>
        <v>3.0146016447703952</v>
      </c>
      <c r="K436">
        <f t="shared" ca="1" si="57"/>
        <v>2.81716712868025</v>
      </c>
      <c r="L436">
        <f t="shared" ca="1" si="57"/>
        <v>2.8924864244614374</v>
      </c>
      <c r="M436">
        <f t="shared" ca="1" si="57"/>
        <v>2.8954849702474377</v>
      </c>
      <c r="N436">
        <f t="shared" ca="1" si="55"/>
        <v>18.092273528354948</v>
      </c>
      <c r="O436">
        <f t="shared" ca="1" si="53"/>
        <v>18.147262961919335</v>
      </c>
      <c r="P436" s="2">
        <f t="shared" ca="1" si="54"/>
        <v>0</v>
      </c>
    </row>
    <row r="437" spans="1:16" x14ac:dyDescent="0.25">
      <c r="A437">
        <v>418</v>
      </c>
      <c r="C437" s="3">
        <f t="shared" si="51"/>
        <v>3.2921262866077932</v>
      </c>
      <c r="D437">
        <f t="shared" ca="1" si="57"/>
        <v>3.204563082657705</v>
      </c>
      <c r="E437">
        <f t="shared" ca="1" si="57"/>
        <v>3.0404261371832288</v>
      </c>
      <c r="F437">
        <f t="shared" ca="1" si="57"/>
        <v>3.1182475177255573</v>
      </c>
      <c r="G437">
        <f t="shared" ca="1" si="57"/>
        <v>2.9791294452671595</v>
      </c>
      <c r="H437">
        <f t="shared" ca="1" si="57"/>
        <v>3.071928849494399</v>
      </c>
      <c r="I437">
        <f t="shared" ca="1" si="57"/>
        <v>2.9666139702160059</v>
      </c>
      <c r="J437">
        <f t="shared" ca="1" si="57"/>
        <v>3.0602526383719075</v>
      </c>
      <c r="K437">
        <f t="shared" ca="1" si="57"/>
        <v>3.16214236316182</v>
      </c>
      <c r="L437">
        <f t="shared" ca="1" si="57"/>
        <v>3.2026147602522932</v>
      </c>
      <c r="M437">
        <f t="shared" ca="1" si="57"/>
        <v>3.0490634933467793</v>
      </c>
      <c r="N437">
        <f t="shared" ca="1" si="55"/>
        <v>21.095579018664569</v>
      </c>
      <c r="O437">
        <f t="shared" ca="1" si="53"/>
        <v>20.487462174949542</v>
      </c>
      <c r="P437" s="2">
        <f t="shared" ca="1" si="54"/>
        <v>0</v>
      </c>
    </row>
    <row r="438" spans="1:16" x14ac:dyDescent="0.25">
      <c r="A438">
        <v>419</v>
      </c>
      <c r="C438" s="3">
        <f t="shared" si="51"/>
        <v>3.2921262866077932</v>
      </c>
      <c r="D438">
        <f t="shared" ca="1" si="57"/>
        <v>3.2234266576809425</v>
      </c>
      <c r="E438">
        <f t="shared" ca="1" si="57"/>
        <v>3.1204253919910268</v>
      </c>
      <c r="F438">
        <f t="shared" ca="1" si="57"/>
        <v>3.1968869724657378</v>
      </c>
      <c r="G438">
        <f t="shared" ca="1" si="57"/>
        <v>3.3256156748616919</v>
      </c>
      <c r="H438">
        <f t="shared" ca="1" si="57"/>
        <v>3.1988415799549377</v>
      </c>
      <c r="I438">
        <f t="shared" ca="1" si="57"/>
        <v>3.1291917762985815</v>
      </c>
      <c r="J438">
        <f t="shared" ca="1" si="57"/>
        <v>3.0783053270821825</v>
      </c>
      <c r="K438">
        <f t="shared" ca="1" si="57"/>
        <v>2.9083394125519852</v>
      </c>
      <c r="L438">
        <f t="shared" ca="1" si="57"/>
        <v>2.8456689458232636</v>
      </c>
      <c r="M438">
        <f t="shared" ca="1" si="57"/>
        <v>2.9195342705313334</v>
      </c>
      <c r="N438">
        <f t="shared" ca="1" si="55"/>
        <v>18.532654246316849</v>
      </c>
      <c r="O438">
        <f t="shared" ca="1" si="53"/>
        <v>18.495240356006374</v>
      </c>
      <c r="P438" s="2">
        <f t="shared" ca="1" si="54"/>
        <v>0</v>
      </c>
    </row>
    <row r="439" spans="1:16" x14ac:dyDescent="0.25">
      <c r="A439">
        <v>420</v>
      </c>
      <c r="C439" s="3">
        <f t="shared" si="51"/>
        <v>3.2921262866077932</v>
      </c>
      <c r="D439">
        <f t="shared" ca="1" si="57"/>
        <v>3.3561654483903283</v>
      </c>
      <c r="E439">
        <f t="shared" ca="1" si="57"/>
        <v>3.3034771269910408</v>
      </c>
      <c r="F439">
        <f t="shared" ca="1" si="57"/>
        <v>3.3117500652474483</v>
      </c>
      <c r="G439">
        <f t="shared" ca="1" si="57"/>
        <v>3.4570729417796668</v>
      </c>
      <c r="H439">
        <f t="shared" ca="1" si="57"/>
        <v>3.4740187989413092</v>
      </c>
      <c r="I439">
        <f t="shared" ca="1" si="57"/>
        <v>3.5860297170178912</v>
      </c>
      <c r="J439">
        <f t="shared" ca="1" si="57"/>
        <v>3.6452374419406679</v>
      </c>
      <c r="K439">
        <f t="shared" ca="1" si="57"/>
        <v>3.7293838258797516</v>
      </c>
      <c r="L439">
        <f t="shared" ca="1" si="57"/>
        <v>3.7235941363886109</v>
      </c>
      <c r="M439">
        <f t="shared" ca="1" si="57"/>
        <v>3.7734171624027653</v>
      </c>
      <c r="N439">
        <f t="shared" ca="1" si="55"/>
        <v>43.528555125662585</v>
      </c>
      <c r="O439">
        <f t="shared" ca="1" si="53"/>
        <v>36.302754746719231</v>
      </c>
      <c r="P439" s="2">
        <f t="shared" ca="1" si="54"/>
        <v>12.463725857095733</v>
      </c>
    </row>
    <row r="440" spans="1:16" x14ac:dyDescent="0.25">
      <c r="A440">
        <v>421</v>
      </c>
      <c r="C440" s="3">
        <f t="shared" si="51"/>
        <v>3.2921262866077932</v>
      </c>
      <c r="D440">
        <f t="shared" ca="1" si="57"/>
        <v>3.3690300469506256</v>
      </c>
      <c r="E440">
        <f t="shared" ca="1" si="57"/>
        <v>3.4193180699516521</v>
      </c>
      <c r="F440">
        <f t="shared" ca="1" si="57"/>
        <v>3.3078247330214987</v>
      </c>
      <c r="G440">
        <f t="shared" ca="1" si="57"/>
        <v>3.31275908557134</v>
      </c>
      <c r="H440">
        <f t="shared" ca="1" si="57"/>
        <v>3.4299161148620736</v>
      </c>
      <c r="I440">
        <f t="shared" ca="1" si="57"/>
        <v>3.4141763071429074</v>
      </c>
      <c r="J440">
        <f t="shared" ca="1" si="57"/>
        <v>3.4826484400293545</v>
      </c>
      <c r="K440">
        <f t="shared" ca="1" si="57"/>
        <v>3.3200848960229563</v>
      </c>
      <c r="L440">
        <f t="shared" ca="1" si="57"/>
        <v>3.2705531434954689</v>
      </c>
      <c r="M440">
        <f t="shared" ca="1" si="57"/>
        <v>3.2076178960525299</v>
      </c>
      <c r="N440">
        <f t="shared" ca="1" si="55"/>
        <v>24.72013011314877</v>
      </c>
      <c r="O440">
        <f t="shared" ca="1" si="53"/>
        <v>23.22051838235474</v>
      </c>
      <c r="P440" s="2">
        <f t="shared" ca="1" si="54"/>
        <v>1.9517689038985691E-2</v>
      </c>
    </row>
    <row r="441" spans="1:16" x14ac:dyDescent="0.25">
      <c r="A441">
        <v>422</v>
      </c>
      <c r="C441" s="3">
        <f t="shared" si="51"/>
        <v>3.2921262866077932</v>
      </c>
      <c r="D441">
        <f t="shared" ca="1" si="57"/>
        <v>3.3023829021476829</v>
      </c>
      <c r="E441">
        <f t="shared" ca="1" si="57"/>
        <v>3.4171946016463854</v>
      </c>
      <c r="F441">
        <f t="shared" ca="1" si="57"/>
        <v>3.607733413742265</v>
      </c>
      <c r="G441">
        <f t="shared" ca="1" si="57"/>
        <v>3.674116108135578</v>
      </c>
      <c r="H441">
        <f t="shared" ca="1" si="57"/>
        <v>3.6675173525509965</v>
      </c>
      <c r="I441">
        <f t="shared" ca="1" si="57"/>
        <v>3.7917183504917631</v>
      </c>
      <c r="J441">
        <f t="shared" ca="1" si="57"/>
        <v>3.6372601813796246</v>
      </c>
      <c r="K441">
        <f t="shared" ca="1" si="57"/>
        <v>3.5799573909338345</v>
      </c>
      <c r="L441">
        <f t="shared" ca="1" si="57"/>
        <v>3.7147505613671146</v>
      </c>
      <c r="M441">
        <f t="shared" ca="1" si="57"/>
        <v>3.6471549834437336</v>
      </c>
      <c r="N441">
        <f t="shared" ca="1" si="55"/>
        <v>38.365360548832321</v>
      </c>
      <c r="O441">
        <f t="shared" ca="1" si="53"/>
        <v>32.857308394225527</v>
      </c>
      <c r="P441" s="2">
        <f t="shared" ca="1" si="54"/>
        <v>9.1863159060650634</v>
      </c>
    </row>
    <row r="442" spans="1:16" x14ac:dyDescent="0.25">
      <c r="A442">
        <v>423</v>
      </c>
      <c r="C442" s="3">
        <f t="shared" si="51"/>
        <v>3.2921262866077932</v>
      </c>
      <c r="D442">
        <f t="shared" ca="1" si="57"/>
        <v>3.3676200638977387</v>
      </c>
      <c r="E442">
        <f t="shared" ca="1" si="57"/>
        <v>3.1592334210507902</v>
      </c>
      <c r="F442">
        <f t="shared" ca="1" si="57"/>
        <v>3.2588145159201338</v>
      </c>
      <c r="G442">
        <f t="shared" ca="1" si="57"/>
        <v>3.1975710541822409</v>
      </c>
      <c r="H442">
        <f t="shared" ca="1" si="57"/>
        <v>3.1971042990601575</v>
      </c>
      <c r="I442">
        <f t="shared" ca="1" si="57"/>
        <v>3.0144094659211165</v>
      </c>
      <c r="J442">
        <f t="shared" ca="1" si="57"/>
        <v>2.9447623801139509</v>
      </c>
      <c r="K442">
        <f t="shared" ca="1" si="57"/>
        <v>2.9082373610665897</v>
      </c>
      <c r="L442">
        <f t="shared" ca="1" si="57"/>
        <v>3.0408381102027811</v>
      </c>
      <c r="M442">
        <f t="shared" ca="1" si="57"/>
        <v>2.9340172023177811</v>
      </c>
      <c r="N442">
        <f t="shared" ca="1" si="55"/>
        <v>18.803014492313359</v>
      </c>
      <c r="O442">
        <f t="shared" ca="1" si="53"/>
        <v>18.708009741109919</v>
      </c>
      <c r="P442" s="2">
        <f t="shared" ca="1" si="54"/>
        <v>0</v>
      </c>
    </row>
    <row r="443" spans="1:16" x14ac:dyDescent="0.25">
      <c r="A443">
        <v>424</v>
      </c>
      <c r="C443" s="3">
        <f t="shared" si="51"/>
        <v>3.2921262866077932</v>
      </c>
      <c r="D443">
        <f t="shared" ca="1" si="57"/>
        <v>3.3085551328976419</v>
      </c>
      <c r="E443">
        <f t="shared" ca="1" si="57"/>
        <v>3.1879317425974274</v>
      </c>
      <c r="F443">
        <f t="shared" ca="1" si="57"/>
        <v>3.1417451950818114</v>
      </c>
      <c r="G443">
        <f t="shared" ca="1" si="57"/>
        <v>2.9712797150646457</v>
      </c>
      <c r="H443">
        <f t="shared" ca="1" si="57"/>
        <v>2.7068621081664408</v>
      </c>
      <c r="I443">
        <f t="shared" ca="1" si="57"/>
        <v>2.8881848564407622</v>
      </c>
      <c r="J443">
        <f t="shared" ca="1" si="57"/>
        <v>2.8445589302918415</v>
      </c>
      <c r="K443">
        <f t="shared" ca="1" si="57"/>
        <v>2.9137458303652797</v>
      </c>
      <c r="L443">
        <f t="shared" ca="1" si="57"/>
        <v>2.8028526814592167</v>
      </c>
      <c r="M443">
        <f t="shared" ca="1" si="57"/>
        <v>2.8312246619147028</v>
      </c>
      <c r="N443">
        <f t="shared" ca="1" si="55"/>
        <v>16.966225997602926</v>
      </c>
      <c r="O443">
        <f t="shared" ca="1" si="53"/>
        <v>17.249241969606921</v>
      </c>
      <c r="P443" s="2">
        <f t="shared" ca="1" si="54"/>
        <v>0</v>
      </c>
    </row>
    <row r="444" spans="1:16" x14ac:dyDescent="0.25">
      <c r="A444">
        <v>425</v>
      </c>
      <c r="C444" s="3">
        <f t="shared" si="51"/>
        <v>3.2921262866077932</v>
      </c>
      <c r="D444">
        <f t="shared" ca="1" si="57"/>
        <v>3.1895513283762114</v>
      </c>
      <c r="E444">
        <f t="shared" ca="1" si="57"/>
        <v>3.1481208939253218</v>
      </c>
      <c r="F444">
        <f t="shared" ca="1" si="57"/>
        <v>3.1160006076251374</v>
      </c>
      <c r="G444">
        <f t="shared" ca="1" si="57"/>
        <v>3.0466791129044424</v>
      </c>
      <c r="H444">
        <f t="shared" ca="1" si="57"/>
        <v>2.9857529549484929</v>
      </c>
      <c r="I444">
        <f t="shared" ca="1" si="57"/>
        <v>2.8997334544985143</v>
      </c>
      <c r="J444">
        <f t="shared" ca="1" si="57"/>
        <v>3.0483362106848761</v>
      </c>
      <c r="K444">
        <f t="shared" ca="1" si="57"/>
        <v>2.9409110120004738</v>
      </c>
      <c r="L444">
        <f t="shared" ca="1" si="57"/>
        <v>2.7618524967893872</v>
      </c>
      <c r="M444">
        <f t="shared" ca="1" si="57"/>
        <v>2.9228793722119861</v>
      </c>
      <c r="N444">
        <f t="shared" ca="1" si="55"/>
        <v>18.594751662364246</v>
      </c>
      <c r="O444">
        <f t="shared" ca="1" si="53"/>
        <v>18.544167471457346</v>
      </c>
      <c r="P444" s="2">
        <f t="shared" ca="1" si="54"/>
        <v>0</v>
      </c>
    </row>
    <row r="445" spans="1:16" x14ac:dyDescent="0.25">
      <c r="A445">
        <v>426</v>
      </c>
      <c r="C445" s="3">
        <f t="shared" si="51"/>
        <v>3.2921262866077932</v>
      </c>
      <c r="D445">
        <f t="shared" ca="1" si="57"/>
        <v>3.247753168635469</v>
      </c>
      <c r="E445">
        <f t="shared" ca="1" si="57"/>
        <v>3.2060402424334566</v>
      </c>
      <c r="F445">
        <f t="shared" ca="1" si="57"/>
        <v>3.244643775427694</v>
      </c>
      <c r="G445">
        <f t="shared" ca="1" si="57"/>
        <v>3.3139444141936245</v>
      </c>
      <c r="H445">
        <f t="shared" ca="1" si="57"/>
        <v>3.4044881045549311</v>
      </c>
      <c r="I445">
        <f t="shared" ca="1" si="57"/>
        <v>3.2543788178995152</v>
      </c>
      <c r="J445">
        <f t="shared" ca="1" si="57"/>
        <v>3.2552345761427164</v>
      </c>
      <c r="K445">
        <f t="shared" ca="1" si="57"/>
        <v>3.3000605432733781</v>
      </c>
      <c r="L445">
        <f t="shared" ca="1" si="57"/>
        <v>3.0805859416236618</v>
      </c>
      <c r="M445">
        <f t="shared" ca="1" si="57"/>
        <v>2.9648827332682992</v>
      </c>
      <c r="N445">
        <f t="shared" ca="1" si="55"/>
        <v>19.3924290213577</v>
      </c>
      <c r="O445">
        <f t="shared" ca="1" si="53"/>
        <v>19.169658840940066</v>
      </c>
      <c r="P445" s="2">
        <f t="shared" ca="1" si="54"/>
        <v>0</v>
      </c>
    </row>
    <row r="446" spans="1:16" x14ac:dyDescent="0.25">
      <c r="A446">
        <v>427</v>
      </c>
      <c r="C446" s="3">
        <f t="shared" si="51"/>
        <v>3.2921262866077932</v>
      </c>
      <c r="D446">
        <f t="shared" ca="1" si="57"/>
        <v>3.1994664878646262</v>
      </c>
      <c r="E446">
        <f t="shared" ca="1" si="57"/>
        <v>3.1452045418570278</v>
      </c>
      <c r="F446">
        <f t="shared" ca="1" si="57"/>
        <v>3.2767788456781912</v>
      </c>
      <c r="G446">
        <f t="shared" ca="1" si="57"/>
        <v>3.2726412975811661</v>
      </c>
      <c r="H446">
        <f t="shared" ca="1" si="57"/>
        <v>3.3028381079211289</v>
      </c>
      <c r="I446">
        <f t="shared" ca="1" si="57"/>
        <v>3.1402847707999078</v>
      </c>
      <c r="J446">
        <f t="shared" ca="1" si="57"/>
        <v>3.1197778385602124</v>
      </c>
      <c r="K446">
        <f t="shared" ca="1" si="57"/>
        <v>3.1012735578778874</v>
      </c>
      <c r="L446">
        <f t="shared" ca="1" si="57"/>
        <v>2.9790754742298429</v>
      </c>
      <c r="M446">
        <f t="shared" ca="1" si="57"/>
        <v>2.9041341953968662</v>
      </c>
      <c r="N446">
        <f t="shared" ca="1" si="55"/>
        <v>18.24943636417656</v>
      </c>
      <c r="O446">
        <f t="shared" ca="1" si="53"/>
        <v>18.271651112956963</v>
      </c>
      <c r="P446" s="2">
        <f t="shared" ca="1" si="54"/>
        <v>0</v>
      </c>
    </row>
    <row r="447" spans="1:16" x14ac:dyDescent="0.25">
      <c r="A447">
        <v>428</v>
      </c>
      <c r="C447" s="3">
        <f t="shared" si="51"/>
        <v>3.2921262866077932</v>
      </c>
      <c r="D447">
        <f t="shared" ca="1" si="57"/>
        <v>3.400603114914357</v>
      </c>
      <c r="E447">
        <f t="shared" ca="1" si="57"/>
        <v>3.1521396590554041</v>
      </c>
      <c r="F447">
        <f t="shared" ca="1" si="57"/>
        <v>3.0834206374418782</v>
      </c>
      <c r="G447">
        <f t="shared" ca="1" si="57"/>
        <v>2.9318748296934669</v>
      </c>
      <c r="H447">
        <f t="shared" ca="1" si="57"/>
        <v>2.8936968943714332</v>
      </c>
      <c r="I447">
        <f t="shared" ca="1" si="57"/>
        <v>2.8345093717541419</v>
      </c>
      <c r="J447">
        <f t="shared" ca="1" si="57"/>
        <v>2.7732018558736984</v>
      </c>
      <c r="K447">
        <f t="shared" ca="1" si="57"/>
        <v>2.9148202167992374</v>
      </c>
      <c r="L447">
        <f t="shared" ca="1" si="57"/>
        <v>2.9060586891283022</v>
      </c>
      <c r="M447">
        <f t="shared" ca="1" si="57"/>
        <v>2.9057553092544164</v>
      </c>
      <c r="N447">
        <f t="shared" ca="1" si="55"/>
        <v>18.279044771174185</v>
      </c>
      <c r="O447">
        <f t="shared" ca="1" si="53"/>
        <v>18.29505973573038</v>
      </c>
      <c r="P447" s="2">
        <f t="shared" ca="1" si="54"/>
        <v>0</v>
      </c>
    </row>
    <row r="448" spans="1:16" x14ac:dyDescent="0.25">
      <c r="A448">
        <v>429</v>
      </c>
      <c r="C448" s="3">
        <f t="shared" si="51"/>
        <v>3.2921262866077932</v>
      </c>
      <c r="D448">
        <f t="shared" ca="1" si="57"/>
        <v>3.2655220235363016</v>
      </c>
      <c r="E448">
        <f t="shared" ca="1" si="57"/>
        <v>3.2147594062492191</v>
      </c>
      <c r="F448">
        <f t="shared" ca="1" si="57"/>
        <v>3.2103505417569238</v>
      </c>
      <c r="G448">
        <f t="shared" ca="1" si="57"/>
        <v>3.1708505961461166</v>
      </c>
      <c r="H448">
        <f t="shared" ca="1" si="57"/>
        <v>3.3275110560749268</v>
      </c>
      <c r="I448">
        <f t="shared" ca="1" si="57"/>
        <v>3.4041079182041813</v>
      </c>
      <c r="J448">
        <f t="shared" ca="1" si="57"/>
        <v>3.446053993917749</v>
      </c>
      <c r="K448">
        <f t="shared" ca="1" si="57"/>
        <v>3.5243580412760629</v>
      </c>
      <c r="L448">
        <f t="shared" ca="1" si="57"/>
        <v>3.677532084326868</v>
      </c>
      <c r="M448">
        <f t="shared" ca="1" si="57"/>
        <v>3.6455649762360829</v>
      </c>
      <c r="N448">
        <f t="shared" ca="1" si="55"/>
        <v>38.304407819516364</v>
      </c>
      <c r="O448">
        <f t="shared" ca="1" si="53"/>
        <v>32.816073496314445</v>
      </c>
      <c r="P448" s="2">
        <f t="shared" ca="1" si="54"/>
        <v>9.1470920578557582</v>
      </c>
    </row>
    <row r="449" spans="1:16" x14ac:dyDescent="0.25">
      <c r="A449">
        <v>430</v>
      </c>
      <c r="C449" s="3">
        <f t="shared" si="51"/>
        <v>3.2921262866077932</v>
      </c>
      <c r="D449">
        <f t="shared" ca="1" si="57"/>
        <v>3.3096973763341961</v>
      </c>
      <c r="E449">
        <f t="shared" ca="1" si="57"/>
        <v>3.227339968513264</v>
      </c>
      <c r="F449">
        <f t="shared" ca="1" si="57"/>
        <v>3.1337453985278159</v>
      </c>
      <c r="G449">
        <f t="shared" ca="1" si="57"/>
        <v>3.1842063691000941</v>
      </c>
      <c r="H449">
        <f t="shared" ca="1" si="57"/>
        <v>3.1409410841306227</v>
      </c>
      <c r="I449">
        <f t="shared" ca="1" si="57"/>
        <v>3.0441695634391652</v>
      </c>
      <c r="J449">
        <f t="shared" ca="1" si="57"/>
        <v>3.0036043474258531</v>
      </c>
      <c r="K449">
        <f t="shared" ca="1" si="57"/>
        <v>3.0435881989792031</v>
      </c>
      <c r="L449">
        <f t="shared" ca="1" si="57"/>
        <v>3.0082681032667011</v>
      </c>
      <c r="M449">
        <f t="shared" ca="1" si="57"/>
        <v>3.1052650073401615</v>
      </c>
      <c r="N449">
        <f t="shared" ca="1" si="55"/>
        <v>22.315131865502597</v>
      </c>
      <c r="O449">
        <f t="shared" ca="1" si="53"/>
        <v>21.417320576924872</v>
      </c>
      <c r="P449" s="2">
        <f t="shared" ca="1" si="54"/>
        <v>0</v>
      </c>
    </row>
    <row r="450" spans="1:16" x14ac:dyDescent="0.25">
      <c r="A450">
        <v>431</v>
      </c>
      <c r="C450" s="3">
        <f t="shared" si="51"/>
        <v>3.2921262866077932</v>
      </c>
      <c r="D450">
        <f t="shared" ca="1" si="57"/>
        <v>3.3700538563011295</v>
      </c>
      <c r="E450">
        <f t="shared" ca="1" si="57"/>
        <v>3.4199665313358967</v>
      </c>
      <c r="F450">
        <f t="shared" ca="1" si="57"/>
        <v>3.4637597780665685</v>
      </c>
      <c r="G450">
        <f t="shared" ca="1" si="57"/>
        <v>3.4591295920835545</v>
      </c>
      <c r="H450">
        <f t="shared" ca="1" si="57"/>
        <v>3.3316611872925201</v>
      </c>
      <c r="I450">
        <f t="shared" ca="1" si="57"/>
        <v>3.138853156123965</v>
      </c>
      <c r="J450">
        <f t="shared" ca="1" si="57"/>
        <v>3.2653640076662569</v>
      </c>
      <c r="K450">
        <f t="shared" ca="1" si="57"/>
        <v>3.1613417748731321</v>
      </c>
      <c r="L450">
        <f t="shared" ca="1" si="57"/>
        <v>3.0213204345405522</v>
      </c>
      <c r="M450">
        <f t="shared" ca="1" si="57"/>
        <v>2.9965671227294095</v>
      </c>
      <c r="N450">
        <f t="shared" ca="1" si="55"/>
        <v>20.016703955179789</v>
      </c>
      <c r="O450">
        <f t="shared" ca="1" si="53"/>
        <v>19.655407255407038</v>
      </c>
      <c r="P450" s="2">
        <f t="shared" ca="1" si="54"/>
        <v>0</v>
      </c>
    </row>
    <row r="451" spans="1:16" x14ac:dyDescent="0.25">
      <c r="A451">
        <v>432</v>
      </c>
      <c r="C451" s="3">
        <f t="shared" si="51"/>
        <v>3.2921262866077932</v>
      </c>
      <c r="D451">
        <f t="shared" ca="1" si="57"/>
        <v>3.1901945770141928</v>
      </c>
      <c r="E451">
        <f t="shared" ca="1" si="57"/>
        <v>3.0934912283677054</v>
      </c>
      <c r="F451">
        <f t="shared" ca="1" si="57"/>
        <v>3.0969332118110078</v>
      </c>
      <c r="G451">
        <f t="shared" ca="1" si="57"/>
        <v>3.1222651713043961</v>
      </c>
      <c r="H451">
        <f t="shared" ca="1" si="57"/>
        <v>3.2608166984443279</v>
      </c>
      <c r="I451">
        <f t="shared" ca="1" si="57"/>
        <v>3.3012295259229587</v>
      </c>
      <c r="J451">
        <f t="shared" ca="1" si="57"/>
        <v>3.2837012343199259</v>
      </c>
      <c r="K451">
        <f t="shared" ca="1" si="57"/>
        <v>3.218710426286326</v>
      </c>
      <c r="L451">
        <f t="shared" ca="1" si="57"/>
        <v>3.3181013922398903</v>
      </c>
      <c r="M451">
        <f t="shared" ca="1" si="57"/>
        <v>3.2529170113124821</v>
      </c>
      <c r="N451">
        <f t="shared" ca="1" si="55"/>
        <v>25.865680461672106</v>
      </c>
      <c r="O451">
        <f t="shared" ca="1" si="53"/>
        <v>24.066303488724451</v>
      </c>
      <c r="P451" s="2">
        <f t="shared" ca="1" si="54"/>
        <v>0.82405336902232074</v>
      </c>
    </row>
    <row r="452" spans="1:16" x14ac:dyDescent="0.25">
      <c r="A452">
        <v>433</v>
      </c>
      <c r="C452" s="3">
        <f t="shared" si="51"/>
        <v>3.2921262866077932</v>
      </c>
      <c r="D452">
        <f t="shared" ref="D452:M467" ca="1" si="58">C452+$D$6*($H$5-C452)*$H$7+$D$9*($H$7^0.5)*(NORMINV(RAND(),0,1))</f>
        <v>3.3804173065797136</v>
      </c>
      <c r="E452">
        <f t="shared" ca="1" si="58"/>
        <v>3.4030931907989306</v>
      </c>
      <c r="F452">
        <f t="shared" ca="1" si="58"/>
        <v>3.4105044097092185</v>
      </c>
      <c r="G452">
        <f t="shared" ca="1" si="58"/>
        <v>3.4032346999581362</v>
      </c>
      <c r="H452">
        <f t="shared" ca="1" si="58"/>
        <v>3.4649460109539403</v>
      </c>
      <c r="I452">
        <f t="shared" ca="1" si="58"/>
        <v>3.4364866947711743</v>
      </c>
      <c r="J452">
        <f t="shared" ca="1" si="58"/>
        <v>3.4832052845558805</v>
      </c>
      <c r="K452">
        <f t="shared" ca="1" si="58"/>
        <v>3.6716683526706597</v>
      </c>
      <c r="L452">
        <f t="shared" ca="1" si="58"/>
        <v>3.7073233895885696</v>
      </c>
      <c r="M452">
        <f t="shared" ca="1" si="58"/>
        <v>3.741562945872178</v>
      </c>
      <c r="N452">
        <f t="shared" ca="1" si="55"/>
        <v>42.163838490231804</v>
      </c>
      <c r="O452">
        <f t="shared" ca="1" si="53"/>
        <v>35.400848264677911</v>
      </c>
      <c r="P452" s="2">
        <f t="shared" ca="1" si="54"/>
        <v>11.605805873230105</v>
      </c>
    </row>
    <row r="453" spans="1:16" x14ac:dyDescent="0.25">
      <c r="A453">
        <v>434</v>
      </c>
      <c r="C453" s="3">
        <f t="shared" si="51"/>
        <v>3.2921262866077932</v>
      </c>
      <c r="D453">
        <f t="shared" ca="1" si="58"/>
        <v>3.3952105284559826</v>
      </c>
      <c r="E453">
        <f t="shared" ca="1" si="58"/>
        <v>3.4775162990377533</v>
      </c>
      <c r="F453">
        <f t="shared" ca="1" si="58"/>
        <v>3.3651939439176091</v>
      </c>
      <c r="G453">
        <f t="shared" ca="1" si="58"/>
        <v>3.3896648087520647</v>
      </c>
      <c r="H453">
        <f t="shared" ca="1" si="58"/>
        <v>3.3092551512982342</v>
      </c>
      <c r="I453">
        <f t="shared" ca="1" si="58"/>
        <v>3.4478429448728454</v>
      </c>
      <c r="J453">
        <f t="shared" ca="1" si="58"/>
        <v>3.2800414008983725</v>
      </c>
      <c r="K453">
        <f t="shared" ca="1" si="58"/>
        <v>3.2377888403632515</v>
      </c>
      <c r="L453">
        <f t="shared" ca="1" si="58"/>
        <v>3.2485797016359763</v>
      </c>
      <c r="M453">
        <f t="shared" ca="1" si="58"/>
        <v>3.2499999353005142</v>
      </c>
      <c r="N453">
        <f t="shared" ca="1" si="55"/>
        <v>25.790338248571384</v>
      </c>
      <c r="O453">
        <f t="shared" ca="1" si="53"/>
        <v>24.01092214886015</v>
      </c>
      <c r="P453" s="2">
        <f t="shared" ca="1" si="54"/>
        <v>0.7713730089751234</v>
      </c>
    </row>
    <row r="454" spans="1:16" x14ac:dyDescent="0.25">
      <c r="A454">
        <v>435</v>
      </c>
      <c r="C454" s="3">
        <f t="shared" si="51"/>
        <v>3.2921262866077932</v>
      </c>
      <c r="D454">
        <f t="shared" ca="1" si="58"/>
        <v>3.279451874022238</v>
      </c>
      <c r="E454">
        <f t="shared" ca="1" si="58"/>
        <v>3.4215416616848677</v>
      </c>
      <c r="F454">
        <f t="shared" ca="1" si="58"/>
        <v>3.5992940228770407</v>
      </c>
      <c r="G454">
        <f t="shared" ca="1" si="58"/>
        <v>3.5702108942121327</v>
      </c>
      <c r="H454">
        <f t="shared" ca="1" si="58"/>
        <v>3.68331348556727</v>
      </c>
      <c r="I454">
        <f t="shared" ca="1" si="58"/>
        <v>3.7200024594845607</v>
      </c>
      <c r="J454">
        <f t="shared" ca="1" si="58"/>
        <v>3.7275520081931708</v>
      </c>
      <c r="K454">
        <f t="shared" ca="1" si="58"/>
        <v>3.7272392979834494</v>
      </c>
      <c r="L454">
        <f t="shared" ca="1" si="58"/>
        <v>3.6988083045932614</v>
      </c>
      <c r="M454">
        <f t="shared" ca="1" si="58"/>
        <v>3.8018893214847278</v>
      </c>
      <c r="N454">
        <f t="shared" ca="1" si="55"/>
        <v>44.785719233061002</v>
      </c>
      <c r="O454">
        <f t="shared" ca="1" si="53"/>
        <v>37.128333625538922</v>
      </c>
      <c r="P454" s="2">
        <f t="shared" ca="1" si="54"/>
        <v>13.249040778875333</v>
      </c>
    </row>
    <row r="455" spans="1:16" x14ac:dyDescent="0.25">
      <c r="A455">
        <v>436</v>
      </c>
      <c r="C455" s="3">
        <f t="shared" si="51"/>
        <v>3.2921262866077932</v>
      </c>
      <c r="D455">
        <f t="shared" ca="1" si="58"/>
        <v>3.3319150869982384</v>
      </c>
      <c r="E455">
        <f t="shared" ca="1" si="58"/>
        <v>3.4654507718508252</v>
      </c>
      <c r="F455">
        <f t="shared" ca="1" si="58"/>
        <v>3.3278214843032723</v>
      </c>
      <c r="G455">
        <f t="shared" ca="1" si="58"/>
        <v>3.4112964749878687</v>
      </c>
      <c r="H455">
        <f t="shared" ca="1" si="58"/>
        <v>3.262872436055599</v>
      </c>
      <c r="I455">
        <f t="shared" ca="1" si="58"/>
        <v>3.2886623393050525</v>
      </c>
      <c r="J455">
        <f t="shared" ca="1" si="58"/>
        <v>3.2181715919178533</v>
      </c>
      <c r="K455">
        <f t="shared" ca="1" si="58"/>
        <v>3.170175167038574</v>
      </c>
      <c r="L455">
        <f t="shared" ca="1" si="58"/>
        <v>3.259032430008566</v>
      </c>
      <c r="M455">
        <f t="shared" ca="1" si="58"/>
        <v>3.2351080564225287</v>
      </c>
      <c r="N455">
        <f t="shared" ca="1" si="55"/>
        <v>25.409117248822366</v>
      </c>
      <c r="O455">
        <f t="shared" ca="1" si="53"/>
        <v>23.730176261824081</v>
      </c>
      <c r="P455" s="2">
        <f t="shared" ca="1" si="54"/>
        <v>0.50431926041886088</v>
      </c>
    </row>
    <row r="456" spans="1:16" x14ac:dyDescent="0.25">
      <c r="A456">
        <v>437</v>
      </c>
      <c r="C456" s="3">
        <f t="shared" si="51"/>
        <v>3.2921262866077932</v>
      </c>
      <c r="D456">
        <f t="shared" ca="1" si="58"/>
        <v>3.3161718665881277</v>
      </c>
      <c r="E456">
        <f t="shared" ca="1" si="58"/>
        <v>3.3695669261863999</v>
      </c>
      <c r="F456">
        <f t="shared" ca="1" si="58"/>
        <v>3.4529256152729162</v>
      </c>
      <c r="G456">
        <f t="shared" ca="1" si="58"/>
        <v>3.4954949820284487</v>
      </c>
      <c r="H456">
        <f t="shared" ca="1" si="58"/>
        <v>3.361329909081777</v>
      </c>
      <c r="I456">
        <f t="shared" ca="1" si="58"/>
        <v>3.286478617827064</v>
      </c>
      <c r="J456">
        <f t="shared" ca="1" si="58"/>
        <v>3.3018679148688448</v>
      </c>
      <c r="K456">
        <f t="shared" ca="1" si="58"/>
        <v>3.2626127641087144</v>
      </c>
      <c r="L456">
        <f t="shared" ca="1" si="58"/>
        <v>3.3821682717910408</v>
      </c>
      <c r="M456">
        <f t="shared" ca="1" si="58"/>
        <v>3.1911970427568948</v>
      </c>
      <c r="N456">
        <f t="shared" ca="1" si="55"/>
        <v>24.317519137769054</v>
      </c>
      <c r="O456">
        <f t="shared" ca="1" si="53"/>
        <v>22.921318772526899</v>
      </c>
      <c r="P456" s="2">
        <f t="shared" ca="1" si="54"/>
        <v>0</v>
      </c>
    </row>
    <row r="457" spans="1:16" x14ac:dyDescent="0.25">
      <c r="A457">
        <v>438</v>
      </c>
      <c r="C457" s="3">
        <f t="shared" si="51"/>
        <v>3.2921262866077932</v>
      </c>
      <c r="D457">
        <f t="shared" ca="1" si="58"/>
        <v>3.2838745358327666</v>
      </c>
      <c r="E457">
        <f t="shared" ca="1" si="58"/>
        <v>3.2694375214514126</v>
      </c>
      <c r="F457">
        <f t="shared" ca="1" si="58"/>
        <v>3.3257172616762065</v>
      </c>
      <c r="G457">
        <f t="shared" ca="1" si="58"/>
        <v>3.3951621011497668</v>
      </c>
      <c r="H457">
        <f t="shared" ca="1" si="58"/>
        <v>3.2528556832765445</v>
      </c>
      <c r="I457">
        <f t="shared" ca="1" si="58"/>
        <v>3.1277642978333904</v>
      </c>
      <c r="J457">
        <f t="shared" ca="1" si="58"/>
        <v>3.1413547414430982</v>
      </c>
      <c r="K457">
        <f t="shared" ca="1" si="58"/>
        <v>3.2363668896671389</v>
      </c>
      <c r="L457">
        <f t="shared" ca="1" si="58"/>
        <v>3.2479358720812499</v>
      </c>
      <c r="M457">
        <f t="shared" ca="1" si="58"/>
        <v>3.2988997613508646</v>
      </c>
      <c r="N457">
        <f t="shared" ca="1" si="55"/>
        <v>27.082824951685346</v>
      </c>
      <c r="O457">
        <f t="shared" ca="1" si="53"/>
        <v>24.956366348949015</v>
      </c>
      <c r="P457" s="2">
        <f t="shared" ca="1" si="54"/>
        <v>1.670707351323192</v>
      </c>
    </row>
    <row r="458" spans="1:16" x14ac:dyDescent="0.25">
      <c r="A458">
        <v>439</v>
      </c>
      <c r="C458" s="3">
        <f t="shared" si="51"/>
        <v>3.2921262866077932</v>
      </c>
      <c r="D458">
        <f t="shared" ca="1" si="58"/>
        <v>3.257860105277441</v>
      </c>
      <c r="E458">
        <f t="shared" ca="1" si="58"/>
        <v>3.2706661779520427</v>
      </c>
      <c r="F458">
        <f t="shared" ca="1" si="58"/>
        <v>3.2788862870000361</v>
      </c>
      <c r="G458">
        <f t="shared" ca="1" si="58"/>
        <v>3.3235191051950412</v>
      </c>
      <c r="H458">
        <f t="shared" ca="1" si="58"/>
        <v>3.3720697333503473</v>
      </c>
      <c r="I458">
        <f t="shared" ca="1" si="58"/>
        <v>3.2071322602243475</v>
      </c>
      <c r="J458">
        <f t="shared" ca="1" si="58"/>
        <v>3.2533784883457511</v>
      </c>
      <c r="K458">
        <f t="shared" ca="1" si="58"/>
        <v>3.3001946569322826</v>
      </c>
      <c r="L458">
        <f t="shared" ca="1" si="58"/>
        <v>3.4071627674806848</v>
      </c>
      <c r="M458">
        <f t="shared" ca="1" si="58"/>
        <v>3.3440994710189296</v>
      </c>
      <c r="N458">
        <f t="shared" ca="1" si="55"/>
        <v>28.335047642433882</v>
      </c>
      <c r="O458">
        <f t="shared" ca="1" si="53"/>
        <v>25.8633474769766</v>
      </c>
      <c r="P458" s="2">
        <f t="shared" ca="1" si="54"/>
        <v>2.5334544877698804</v>
      </c>
    </row>
    <row r="459" spans="1:16" x14ac:dyDescent="0.25">
      <c r="A459">
        <v>440</v>
      </c>
      <c r="C459" s="3">
        <f t="shared" si="51"/>
        <v>3.2921262866077932</v>
      </c>
      <c r="D459">
        <f t="shared" ca="1" si="58"/>
        <v>3.4110698442063687</v>
      </c>
      <c r="E459">
        <f t="shared" ca="1" si="58"/>
        <v>3.310595067950588</v>
      </c>
      <c r="F459">
        <f t="shared" ca="1" si="58"/>
        <v>3.2041741680395717</v>
      </c>
      <c r="G459">
        <f t="shared" ca="1" si="58"/>
        <v>3.2396678949368787</v>
      </c>
      <c r="H459">
        <f t="shared" ca="1" si="58"/>
        <v>3.1893436775950197</v>
      </c>
      <c r="I459">
        <f t="shared" ca="1" si="58"/>
        <v>3.119856655745219</v>
      </c>
      <c r="J459">
        <f t="shared" ca="1" si="58"/>
        <v>2.9848729300923198</v>
      </c>
      <c r="K459">
        <f t="shared" ca="1" si="58"/>
        <v>3.1036023903905696</v>
      </c>
      <c r="L459">
        <f t="shared" ca="1" si="58"/>
        <v>3.1158092667954165</v>
      </c>
      <c r="M459">
        <f t="shared" ca="1" si="58"/>
        <v>3.1742668566454797</v>
      </c>
      <c r="N459">
        <f t="shared" ca="1" si="55"/>
        <v>23.909284508145678</v>
      </c>
      <c r="O459">
        <f t="shared" ca="1" si="53"/>
        <v>22.616874669714022</v>
      </c>
      <c r="P459" s="2">
        <f t="shared" ca="1" si="54"/>
        <v>0</v>
      </c>
    </row>
    <row r="460" spans="1:16" x14ac:dyDescent="0.25">
      <c r="A460">
        <v>441</v>
      </c>
      <c r="C460" s="3">
        <f t="shared" si="51"/>
        <v>3.2921262866077932</v>
      </c>
      <c r="D460">
        <f t="shared" ca="1" si="58"/>
        <v>3.3281531676440888</v>
      </c>
      <c r="E460">
        <f t="shared" ca="1" si="58"/>
        <v>3.55166330501633</v>
      </c>
      <c r="F460">
        <f t="shared" ca="1" si="58"/>
        <v>3.4766597351781585</v>
      </c>
      <c r="G460">
        <f t="shared" ca="1" si="58"/>
        <v>3.4429439434000528</v>
      </c>
      <c r="H460">
        <f t="shared" ca="1" si="58"/>
        <v>3.4283951601204068</v>
      </c>
      <c r="I460">
        <f t="shared" ca="1" si="58"/>
        <v>3.3431812902018279</v>
      </c>
      <c r="J460">
        <f t="shared" ca="1" si="58"/>
        <v>3.2922832823551689</v>
      </c>
      <c r="K460">
        <f t="shared" ca="1" si="58"/>
        <v>3.4324922502317716</v>
      </c>
      <c r="L460">
        <f t="shared" ca="1" si="58"/>
        <v>3.4522719206926529</v>
      </c>
      <c r="M460">
        <f t="shared" ca="1" si="58"/>
        <v>3.4280531545198993</v>
      </c>
      <c r="N460">
        <f t="shared" ca="1" si="55"/>
        <v>30.816589173783502</v>
      </c>
      <c r="O460">
        <f t="shared" ca="1" si="53"/>
        <v>27.636346480407784</v>
      </c>
      <c r="P460" s="2">
        <f t="shared" ca="1" si="54"/>
        <v>4.2199833094440651</v>
      </c>
    </row>
    <row r="461" spans="1:16" x14ac:dyDescent="0.25">
      <c r="A461">
        <v>442</v>
      </c>
      <c r="C461" s="3">
        <f t="shared" si="51"/>
        <v>3.2921262866077932</v>
      </c>
      <c r="D461">
        <f t="shared" ca="1" si="58"/>
        <v>3.2227255952474012</v>
      </c>
      <c r="E461">
        <f t="shared" ca="1" si="58"/>
        <v>3.3056410407050834</v>
      </c>
      <c r="F461">
        <f t="shared" ca="1" si="58"/>
        <v>3.3058291317607393</v>
      </c>
      <c r="G461">
        <f t="shared" ca="1" si="58"/>
        <v>3.2448362460819702</v>
      </c>
      <c r="H461">
        <f t="shared" ca="1" si="58"/>
        <v>3.2692412399855564</v>
      </c>
      <c r="I461">
        <f t="shared" ca="1" si="58"/>
        <v>2.9978396386126915</v>
      </c>
      <c r="J461">
        <f t="shared" ca="1" si="58"/>
        <v>2.7654134241944566</v>
      </c>
      <c r="K461">
        <f t="shared" ca="1" si="58"/>
        <v>2.7395411783089139</v>
      </c>
      <c r="L461">
        <f t="shared" ca="1" si="58"/>
        <v>2.7609620056950623</v>
      </c>
      <c r="M461">
        <f t="shared" ca="1" si="58"/>
        <v>2.7697579209483751</v>
      </c>
      <c r="N461">
        <f t="shared" ca="1" si="55"/>
        <v>15.954771226376046</v>
      </c>
      <c r="O461">
        <f t="shared" ca="1" si="53"/>
        <v>16.431873497582522</v>
      </c>
      <c r="P461" s="2">
        <f t="shared" ca="1" si="54"/>
        <v>0</v>
      </c>
    </row>
    <row r="462" spans="1:16" x14ac:dyDescent="0.25">
      <c r="A462">
        <v>443</v>
      </c>
      <c r="C462" s="3">
        <f t="shared" si="51"/>
        <v>3.2921262866077932</v>
      </c>
      <c r="D462">
        <f t="shared" ca="1" si="58"/>
        <v>3.2669403325241482</v>
      </c>
      <c r="E462">
        <f t="shared" ca="1" si="58"/>
        <v>3.3581360476389088</v>
      </c>
      <c r="F462">
        <f t="shared" ca="1" si="58"/>
        <v>3.2315838549473068</v>
      </c>
      <c r="G462">
        <f t="shared" ca="1" si="58"/>
        <v>3.2099013568530173</v>
      </c>
      <c r="H462">
        <f t="shared" ca="1" si="58"/>
        <v>3.2236772276831371</v>
      </c>
      <c r="I462">
        <f t="shared" ca="1" si="58"/>
        <v>3.1444077568593594</v>
      </c>
      <c r="J462">
        <f t="shared" ca="1" si="58"/>
        <v>3.1277174599781916</v>
      </c>
      <c r="K462">
        <f t="shared" ca="1" si="58"/>
        <v>3.097937529861202</v>
      </c>
      <c r="L462">
        <f t="shared" ca="1" si="58"/>
        <v>3.0852344330155415</v>
      </c>
      <c r="M462">
        <f t="shared" ca="1" si="58"/>
        <v>3.091559150573552</v>
      </c>
      <c r="N462">
        <f t="shared" ca="1" si="55"/>
        <v>22.011370275977196</v>
      </c>
      <c r="O462">
        <f t="shared" ca="1" si="53"/>
        <v>21.186736447641174</v>
      </c>
      <c r="P462" s="2">
        <f t="shared" ca="1" si="54"/>
        <v>0</v>
      </c>
    </row>
    <row r="463" spans="1:16" x14ac:dyDescent="0.25">
      <c r="A463">
        <v>444</v>
      </c>
      <c r="C463" s="3">
        <f t="shared" si="51"/>
        <v>3.2921262866077932</v>
      </c>
      <c r="D463">
        <f t="shared" ca="1" si="58"/>
        <v>3.1504617185909995</v>
      </c>
      <c r="E463">
        <f t="shared" ca="1" si="58"/>
        <v>2.9460624467482859</v>
      </c>
      <c r="F463">
        <f t="shared" ca="1" si="58"/>
        <v>2.9738216936443762</v>
      </c>
      <c r="G463">
        <f t="shared" ca="1" si="58"/>
        <v>3.1424783168012818</v>
      </c>
      <c r="H463">
        <f t="shared" ca="1" si="58"/>
        <v>3.2054079764554975</v>
      </c>
      <c r="I463">
        <f t="shared" ca="1" si="58"/>
        <v>3.1873865921958249</v>
      </c>
      <c r="J463">
        <f t="shared" ca="1" si="58"/>
        <v>3.1858271988346503</v>
      </c>
      <c r="K463">
        <f t="shared" ca="1" si="58"/>
        <v>3.282378320888121</v>
      </c>
      <c r="L463">
        <f t="shared" ca="1" si="58"/>
        <v>3.245552348488562</v>
      </c>
      <c r="M463">
        <f t="shared" ca="1" si="58"/>
        <v>3.1465022823145188</v>
      </c>
      <c r="N463">
        <f t="shared" ca="1" si="55"/>
        <v>23.254584195909725</v>
      </c>
      <c r="O463">
        <f t="shared" ca="1" si="53"/>
        <v>22.126331508010708</v>
      </c>
      <c r="P463" s="2">
        <f t="shared" ca="1" si="54"/>
        <v>0</v>
      </c>
    </row>
    <row r="464" spans="1:16" x14ac:dyDescent="0.25">
      <c r="A464">
        <v>445</v>
      </c>
      <c r="C464" s="3">
        <f t="shared" si="51"/>
        <v>3.2921262866077932</v>
      </c>
      <c r="D464">
        <f t="shared" ca="1" si="58"/>
        <v>3.2425838856237004</v>
      </c>
      <c r="E464">
        <f t="shared" ca="1" si="58"/>
        <v>3.2183219380962194</v>
      </c>
      <c r="F464">
        <f t="shared" ca="1" si="58"/>
        <v>3.1810037654006202</v>
      </c>
      <c r="G464">
        <f t="shared" ca="1" si="58"/>
        <v>3.1466961505830975</v>
      </c>
      <c r="H464">
        <f t="shared" ca="1" si="58"/>
        <v>3.2304919090859516</v>
      </c>
      <c r="I464">
        <f t="shared" ca="1" si="58"/>
        <v>3.2291719786758728</v>
      </c>
      <c r="J464">
        <f t="shared" ca="1" si="58"/>
        <v>3.1994028880727212</v>
      </c>
      <c r="K464">
        <f t="shared" ca="1" si="58"/>
        <v>3.1941777095387458</v>
      </c>
      <c r="L464">
        <f t="shared" ca="1" si="58"/>
        <v>3.1519640659600392</v>
      </c>
      <c r="M464">
        <f t="shared" ca="1" si="58"/>
        <v>3.1754997992942329</v>
      </c>
      <c r="N464">
        <f t="shared" ca="1" si="55"/>
        <v>23.938781465008361</v>
      </c>
      <c r="O464">
        <f t="shared" ca="1" si="53"/>
        <v>22.638908674246615</v>
      </c>
      <c r="P464" s="2">
        <f t="shared" ca="1" si="54"/>
        <v>0</v>
      </c>
    </row>
    <row r="465" spans="1:16" x14ac:dyDescent="0.25">
      <c r="A465">
        <v>446</v>
      </c>
      <c r="C465" s="3">
        <f t="shared" si="51"/>
        <v>3.2921262866077932</v>
      </c>
      <c r="D465">
        <f t="shared" ca="1" si="58"/>
        <v>3.2877045594638865</v>
      </c>
      <c r="E465">
        <f t="shared" ca="1" si="58"/>
        <v>3.2531659121748477</v>
      </c>
      <c r="F465">
        <f t="shared" ca="1" si="58"/>
        <v>3.2054085926136491</v>
      </c>
      <c r="G465">
        <f t="shared" ca="1" si="58"/>
        <v>3.2328105013561275</v>
      </c>
      <c r="H465">
        <f t="shared" ca="1" si="58"/>
        <v>3.161612690602956</v>
      </c>
      <c r="I465">
        <f t="shared" ca="1" si="58"/>
        <v>3.0493198621564654</v>
      </c>
      <c r="J465">
        <f t="shared" ca="1" si="58"/>
        <v>3.0909649956621008</v>
      </c>
      <c r="K465">
        <f t="shared" ca="1" si="58"/>
        <v>3.0834538185416753</v>
      </c>
      <c r="L465">
        <f t="shared" ca="1" si="58"/>
        <v>3.1370412390478251</v>
      </c>
      <c r="M465">
        <f t="shared" ca="1" si="58"/>
        <v>3.0844557191452431</v>
      </c>
      <c r="N465">
        <f t="shared" ca="1" si="55"/>
        <v>21.855568036970734</v>
      </c>
      <c r="O465">
        <f t="shared" ca="1" si="53"/>
        <v>21.068208408636711</v>
      </c>
      <c r="P465" s="2">
        <f t="shared" ca="1" si="54"/>
        <v>0</v>
      </c>
    </row>
    <row r="466" spans="1:16" x14ac:dyDescent="0.25">
      <c r="A466">
        <v>447</v>
      </c>
      <c r="C466" s="3">
        <f t="shared" si="51"/>
        <v>3.2921262866077932</v>
      </c>
      <c r="D466">
        <f t="shared" ca="1" si="58"/>
        <v>3.3645426486570429</v>
      </c>
      <c r="E466">
        <f t="shared" ca="1" si="58"/>
        <v>3.2653404782008795</v>
      </c>
      <c r="F466">
        <f t="shared" ca="1" si="58"/>
        <v>3.4053680449318757</v>
      </c>
      <c r="G466">
        <f t="shared" ca="1" si="58"/>
        <v>3.4063084330771001</v>
      </c>
      <c r="H466">
        <f t="shared" ca="1" si="58"/>
        <v>3.5912756300803634</v>
      </c>
      <c r="I466">
        <f t="shared" ca="1" si="58"/>
        <v>3.562290337300567</v>
      </c>
      <c r="J466">
        <f t="shared" ca="1" si="58"/>
        <v>3.5695169844997836</v>
      </c>
      <c r="K466">
        <f t="shared" ca="1" si="58"/>
        <v>3.5757236503595857</v>
      </c>
      <c r="L466">
        <f t="shared" ca="1" si="58"/>
        <v>3.3975136850863374</v>
      </c>
      <c r="M466">
        <f t="shared" ca="1" si="58"/>
        <v>3.416015194634872</v>
      </c>
      <c r="N466">
        <f t="shared" ca="1" si="55"/>
        <v>30.447844230899126</v>
      </c>
      <c r="O466">
        <f t="shared" ca="1" si="53"/>
        <v>27.374843186197261</v>
      </c>
      <c r="P466" s="2">
        <f t="shared" ca="1" si="54"/>
        <v>3.9712336813871483</v>
      </c>
    </row>
    <row r="467" spans="1:16" x14ac:dyDescent="0.25">
      <c r="A467">
        <v>448</v>
      </c>
      <c r="C467" s="3">
        <f t="shared" si="51"/>
        <v>3.2921262866077932</v>
      </c>
      <c r="D467">
        <f t="shared" ca="1" si="58"/>
        <v>3.278577931501002</v>
      </c>
      <c r="E467">
        <f t="shared" ca="1" si="58"/>
        <v>3.2376378930849996</v>
      </c>
      <c r="F467">
        <f t="shared" ca="1" si="58"/>
        <v>3.2430975440506771</v>
      </c>
      <c r="G467">
        <f t="shared" ca="1" si="58"/>
        <v>3.1627547571716073</v>
      </c>
      <c r="H467">
        <f t="shared" ca="1" si="58"/>
        <v>3.2551553099299153</v>
      </c>
      <c r="I467">
        <f t="shared" ca="1" si="58"/>
        <v>3.2226458766518076</v>
      </c>
      <c r="J467">
        <f t="shared" ca="1" si="58"/>
        <v>3.1613574486738569</v>
      </c>
      <c r="K467">
        <f t="shared" ca="1" si="58"/>
        <v>3.0416689813078848</v>
      </c>
      <c r="L467">
        <f t="shared" ca="1" si="58"/>
        <v>3.0181177504039716</v>
      </c>
      <c r="M467">
        <f t="shared" ca="1" si="58"/>
        <v>3.0808906846101554</v>
      </c>
      <c r="N467">
        <f t="shared" ca="1" si="55"/>
        <v>21.77779090359374</v>
      </c>
      <c r="O467">
        <f t="shared" ca="1" si="53"/>
        <v>21.008972290028726</v>
      </c>
      <c r="P467" s="2">
        <f t="shared" ca="1" si="54"/>
        <v>0</v>
      </c>
    </row>
    <row r="468" spans="1:16" x14ac:dyDescent="0.25">
      <c r="A468">
        <v>449</v>
      </c>
      <c r="C468" s="3">
        <f t="shared" ref="C468:C531" si="59">$H$6</f>
        <v>3.2921262866077932</v>
      </c>
      <c r="D468">
        <f t="shared" ref="D468:M483" ca="1" si="60">C468+$D$6*($H$5-C468)*$H$7+$D$9*($H$7^0.5)*(NORMINV(RAND(),0,1))</f>
        <v>3.3231569518196769</v>
      </c>
      <c r="E468">
        <f t="shared" ca="1" si="60"/>
        <v>3.4560195860517191</v>
      </c>
      <c r="F468">
        <f t="shared" ca="1" si="60"/>
        <v>3.4203813387958366</v>
      </c>
      <c r="G468">
        <f t="shared" ca="1" si="60"/>
        <v>3.437469603394915</v>
      </c>
      <c r="H468">
        <f t="shared" ca="1" si="60"/>
        <v>3.30665325670837</v>
      </c>
      <c r="I468">
        <f t="shared" ca="1" si="60"/>
        <v>3.4147307444226338</v>
      </c>
      <c r="J468">
        <f t="shared" ca="1" si="60"/>
        <v>3.2847488974697501</v>
      </c>
      <c r="K468">
        <f t="shared" ca="1" si="60"/>
        <v>3.2175856475656324</v>
      </c>
      <c r="L468">
        <f t="shared" ca="1" si="60"/>
        <v>3.2273289096921767</v>
      </c>
      <c r="M468">
        <f t="shared" ca="1" si="60"/>
        <v>3.1635541706263051</v>
      </c>
      <c r="N468">
        <f t="shared" ca="1" si="55"/>
        <v>23.654518898696693</v>
      </c>
      <c r="O468">
        <f t="shared" ref="O468:O531" ca="1" si="61">EXP(($H$9*LN(N468))+(1-$H$9)*$H$5+(($D$9^2)/(4*$D$6))*(1-$H$9^2))</f>
        <v>22.426327916271514</v>
      </c>
      <c r="P468" s="2">
        <f t="shared" ref="P468:P531" ca="1" si="62">(MAX(O468-$D$5,0))*$H$8</f>
        <v>0</v>
      </c>
    </row>
    <row r="469" spans="1:16" x14ac:dyDescent="0.25">
      <c r="A469">
        <v>450</v>
      </c>
      <c r="C469" s="3">
        <f t="shared" si="59"/>
        <v>3.2921262866077932</v>
      </c>
      <c r="D469">
        <f t="shared" ca="1" si="60"/>
        <v>3.2292188890173641</v>
      </c>
      <c r="E469">
        <f t="shared" ca="1" si="60"/>
        <v>3.3250007969221769</v>
      </c>
      <c r="F469">
        <f t="shared" ca="1" si="60"/>
        <v>3.3460309555048644</v>
      </c>
      <c r="G469">
        <f t="shared" ca="1" si="60"/>
        <v>3.3043441548956576</v>
      </c>
      <c r="H469">
        <f t="shared" ca="1" si="60"/>
        <v>3.2773287192044647</v>
      </c>
      <c r="I469">
        <f t="shared" ca="1" si="60"/>
        <v>3.2776103979855105</v>
      </c>
      <c r="J469">
        <f t="shared" ca="1" si="60"/>
        <v>3.2032721420350962</v>
      </c>
      <c r="K469">
        <f t="shared" ca="1" si="60"/>
        <v>3.1086258509805353</v>
      </c>
      <c r="L469">
        <f t="shared" ca="1" si="60"/>
        <v>3.2025184492372745</v>
      </c>
      <c r="M469">
        <f t="shared" ca="1" si="60"/>
        <v>3.1157374664563147</v>
      </c>
      <c r="N469">
        <f t="shared" ref="N469:N532" ca="1" si="63">EXP(M469)</f>
        <v>22.550054131511967</v>
      </c>
      <c r="O469">
        <f t="shared" ca="1" si="61"/>
        <v>21.595196662708595</v>
      </c>
      <c r="P469" s="2">
        <f t="shared" ca="1" si="62"/>
        <v>0</v>
      </c>
    </row>
    <row r="470" spans="1:16" x14ac:dyDescent="0.25">
      <c r="A470">
        <v>451</v>
      </c>
      <c r="C470" s="3">
        <f t="shared" si="59"/>
        <v>3.2921262866077932</v>
      </c>
      <c r="D470">
        <f t="shared" ca="1" si="60"/>
        <v>3.1694968640042975</v>
      </c>
      <c r="E470">
        <f t="shared" ca="1" si="60"/>
        <v>3.0965973122160517</v>
      </c>
      <c r="F470">
        <f t="shared" ca="1" si="60"/>
        <v>3.1310371652009295</v>
      </c>
      <c r="G470">
        <f t="shared" ca="1" si="60"/>
        <v>3.1735613878827968</v>
      </c>
      <c r="H470">
        <f t="shared" ca="1" si="60"/>
        <v>3.0831773384932153</v>
      </c>
      <c r="I470">
        <f t="shared" ca="1" si="60"/>
        <v>3.211458662506891</v>
      </c>
      <c r="J470">
        <f t="shared" ca="1" si="60"/>
        <v>3.2620081426262191</v>
      </c>
      <c r="K470">
        <f t="shared" ca="1" si="60"/>
        <v>3.2877656810959199</v>
      </c>
      <c r="L470">
        <f t="shared" ca="1" si="60"/>
        <v>3.4311931059407463</v>
      </c>
      <c r="M470">
        <f t="shared" ca="1" si="60"/>
        <v>3.4137725680138953</v>
      </c>
      <c r="N470">
        <f t="shared" ca="1" si="63"/>
        <v>30.379637594471237</v>
      </c>
      <c r="O470">
        <f t="shared" ca="1" si="61"/>
        <v>27.326400238157298</v>
      </c>
      <c r="P470" s="2">
        <f t="shared" ca="1" si="62"/>
        <v>3.9251533238019762</v>
      </c>
    </row>
    <row r="471" spans="1:16" x14ac:dyDescent="0.25">
      <c r="A471">
        <v>452</v>
      </c>
      <c r="C471" s="3">
        <f t="shared" si="59"/>
        <v>3.2921262866077932</v>
      </c>
      <c r="D471">
        <f t="shared" ca="1" si="60"/>
        <v>3.2049771342097269</v>
      </c>
      <c r="E471">
        <f t="shared" ca="1" si="60"/>
        <v>3.4315738416465464</v>
      </c>
      <c r="F471">
        <f t="shared" ca="1" si="60"/>
        <v>3.3917391338316651</v>
      </c>
      <c r="G471">
        <f t="shared" ca="1" si="60"/>
        <v>3.3680643342268604</v>
      </c>
      <c r="H471">
        <f t="shared" ca="1" si="60"/>
        <v>3.2310438566593076</v>
      </c>
      <c r="I471">
        <f t="shared" ca="1" si="60"/>
        <v>3.1609111738721611</v>
      </c>
      <c r="J471">
        <f t="shared" ca="1" si="60"/>
        <v>3.1411437097047563</v>
      </c>
      <c r="K471">
        <f t="shared" ca="1" si="60"/>
        <v>3.0840226191132096</v>
      </c>
      <c r="L471">
        <f t="shared" ca="1" si="60"/>
        <v>2.9602233298480254</v>
      </c>
      <c r="M471">
        <f t="shared" ca="1" si="60"/>
        <v>2.973213828078761</v>
      </c>
      <c r="N471">
        <f t="shared" ca="1" si="63"/>
        <v>19.554664045468829</v>
      </c>
      <c r="O471">
        <f t="shared" ca="1" si="61"/>
        <v>19.296206034532457</v>
      </c>
      <c r="P471" s="2">
        <f t="shared" ca="1" si="62"/>
        <v>0</v>
      </c>
    </row>
    <row r="472" spans="1:16" x14ac:dyDescent="0.25">
      <c r="A472">
        <v>453</v>
      </c>
      <c r="C472" s="3">
        <f t="shared" si="59"/>
        <v>3.2921262866077932</v>
      </c>
      <c r="D472">
        <f t="shared" ca="1" si="60"/>
        <v>3.2832523359067611</v>
      </c>
      <c r="E472">
        <f t="shared" ca="1" si="60"/>
        <v>3.3705523496837868</v>
      </c>
      <c r="F472">
        <f t="shared" ca="1" si="60"/>
        <v>3.3018172936887993</v>
      </c>
      <c r="G472">
        <f t="shared" ca="1" si="60"/>
        <v>3.3728598980394522</v>
      </c>
      <c r="H472">
        <f t="shared" ca="1" si="60"/>
        <v>3.4082063137832912</v>
      </c>
      <c r="I472">
        <f t="shared" ca="1" si="60"/>
        <v>3.5311208992180787</v>
      </c>
      <c r="J472">
        <f t="shared" ca="1" si="60"/>
        <v>3.5034391627463566</v>
      </c>
      <c r="K472">
        <f t="shared" ca="1" si="60"/>
        <v>3.3959355957324515</v>
      </c>
      <c r="L472">
        <f t="shared" ca="1" si="60"/>
        <v>3.474644663992974</v>
      </c>
      <c r="M472">
        <f t="shared" ca="1" si="60"/>
        <v>3.4771749737027142</v>
      </c>
      <c r="N472">
        <f t="shared" ca="1" si="63"/>
        <v>32.368151912356922</v>
      </c>
      <c r="O472">
        <f t="shared" ca="1" si="61"/>
        <v>28.729580496243301</v>
      </c>
      <c r="P472" s="2">
        <f t="shared" ca="1" si="62"/>
        <v>5.2598996731718888</v>
      </c>
    </row>
    <row r="473" spans="1:16" x14ac:dyDescent="0.25">
      <c r="A473">
        <v>454</v>
      </c>
      <c r="C473" s="3">
        <f t="shared" si="59"/>
        <v>3.2921262866077932</v>
      </c>
      <c r="D473">
        <f t="shared" ca="1" si="60"/>
        <v>3.3248288743993744</v>
      </c>
      <c r="E473">
        <f t="shared" ca="1" si="60"/>
        <v>3.0583420816059466</v>
      </c>
      <c r="F473">
        <f t="shared" ca="1" si="60"/>
        <v>3.0048356189378467</v>
      </c>
      <c r="G473">
        <f t="shared" ca="1" si="60"/>
        <v>3.0899404609706353</v>
      </c>
      <c r="H473">
        <f t="shared" ca="1" si="60"/>
        <v>2.9984445920296805</v>
      </c>
      <c r="I473">
        <f t="shared" ca="1" si="60"/>
        <v>2.9427658515433799</v>
      </c>
      <c r="J473">
        <f t="shared" ca="1" si="60"/>
        <v>2.9663564841573882</v>
      </c>
      <c r="K473">
        <f t="shared" ca="1" si="60"/>
        <v>2.9437624768178181</v>
      </c>
      <c r="L473">
        <f t="shared" ca="1" si="60"/>
        <v>2.9715821772931137</v>
      </c>
      <c r="M473">
        <f t="shared" ca="1" si="60"/>
        <v>2.9138696292638651</v>
      </c>
      <c r="N473">
        <f t="shared" ca="1" si="63"/>
        <v>18.427970187025021</v>
      </c>
      <c r="O473">
        <f t="shared" ca="1" si="61"/>
        <v>18.412680718512636</v>
      </c>
      <c r="P473" s="2">
        <f t="shared" ca="1" si="62"/>
        <v>0</v>
      </c>
    </row>
    <row r="474" spans="1:16" x14ac:dyDescent="0.25">
      <c r="A474">
        <v>455</v>
      </c>
      <c r="C474" s="3">
        <f t="shared" si="59"/>
        <v>3.2921262866077932</v>
      </c>
      <c r="D474">
        <f t="shared" ca="1" si="60"/>
        <v>3.2099994504369889</v>
      </c>
      <c r="E474">
        <f t="shared" ca="1" si="60"/>
        <v>3.0637111164079061</v>
      </c>
      <c r="F474">
        <f t="shared" ca="1" si="60"/>
        <v>2.9801743668388401</v>
      </c>
      <c r="G474">
        <f t="shared" ca="1" si="60"/>
        <v>3.0253267274961018</v>
      </c>
      <c r="H474">
        <f t="shared" ca="1" si="60"/>
        <v>2.9858402831655888</v>
      </c>
      <c r="I474">
        <f t="shared" ca="1" si="60"/>
        <v>2.9656151244094824</v>
      </c>
      <c r="J474">
        <f t="shared" ca="1" si="60"/>
        <v>2.9698615013548215</v>
      </c>
      <c r="K474">
        <f t="shared" ca="1" si="60"/>
        <v>3.1711639326444381</v>
      </c>
      <c r="L474">
        <f t="shared" ca="1" si="60"/>
        <v>3.1155040660219826</v>
      </c>
      <c r="M474">
        <f t="shared" ca="1" si="60"/>
        <v>3.1069084106539817</v>
      </c>
      <c r="N474">
        <f t="shared" ca="1" si="63"/>
        <v>22.351834777741978</v>
      </c>
      <c r="O474">
        <f t="shared" ca="1" si="61"/>
        <v>21.445136768576251</v>
      </c>
      <c r="P474" s="2">
        <f t="shared" ca="1" si="62"/>
        <v>0</v>
      </c>
    </row>
    <row r="475" spans="1:16" x14ac:dyDescent="0.25">
      <c r="A475">
        <v>456</v>
      </c>
      <c r="C475" s="3">
        <f t="shared" si="59"/>
        <v>3.2921262866077932</v>
      </c>
      <c r="D475">
        <f t="shared" ca="1" si="60"/>
        <v>3.2306565628202284</v>
      </c>
      <c r="E475">
        <f t="shared" ca="1" si="60"/>
        <v>3.2787563384490506</v>
      </c>
      <c r="F475">
        <f t="shared" ca="1" si="60"/>
        <v>3.2892383962782303</v>
      </c>
      <c r="G475">
        <f t="shared" ca="1" si="60"/>
        <v>3.3472485084870494</v>
      </c>
      <c r="H475">
        <f t="shared" ca="1" si="60"/>
        <v>3.3432586268766422</v>
      </c>
      <c r="I475">
        <f t="shared" ca="1" si="60"/>
        <v>3.3209850421715741</v>
      </c>
      <c r="J475">
        <f t="shared" ca="1" si="60"/>
        <v>3.2483095215654698</v>
      </c>
      <c r="K475">
        <f t="shared" ca="1" si="60"/>
        <v>3.1180634346444038</v>
      </c>
      <c r="L475">
        <f t="shared" ca="1" si="60"/>
        <v>3.1732461570531272</v>
      </c>
      <c r="M475">
        <f t="shared" ca="1" si="60"/>
        <v>3.2397655235809215</v>
      </c>
      <c r="N475">
        <f t="shared" ca="1" si="63"/>
        <v>25.527735393567283</v>
      </c>
      <c r="O475">
        <f t="shared" ca="1" si="61"/>
        <v>23.817625546611609</v>
      </c>
      <c r="P475" s="2">
        <f t="shared" ca="1" si="62"/>
        <v>0.58750359326030033</v>
      </c>
    </row>
    <row r="476" spans="1:16" x14ac:dyDescent="0.25">
      <c r="A476">
        <v>457</v>
      </c>
      <c r="C476" s="3">
        <f t="shared" si="59"/>
        <v>3.2921262866077932</v>
      </c>
      <c r="D476">
        <f t="shared" ca="1" si="60"/>
        <v>3.3747231154661836</v>
      </c>
      <c r="E476">
        <f t="shared" ca="1" si="60"/>
        <v>3.3128665757949838</v>
      </c>
      <c r="F476">
        <f t="shared" ca="1" si="60"/>
        <v>3.2393146861246294</v>
      </c>
      <c r="G476">
        <f t="shared" ca="1" si="60"/>
        <v>3.1755657971772635</v>
      </c>
      <c r="H476">
        <f t="shared" ca="1" si="60"/>
        <v>3.1509910924592943</v>
      </c>
      <c r="I476">
        <f t="shared" ca="1" si="60"/>
        <v>3.1490568977206252</v>
      </c>
      <c r="J476">
        <f t="shared" ca="1" si="60"/>
        <v>3.1186835490351501</v>
      </c>
      <c r="K476">
        <f t="shared" ca="1" si="60"/>
        <v>3.0781056299079625</v>
      </c>
      <c r="L476">
        <f t="shared" ca="1" si="60"/>
        <v>3.0085711073118024</v>
      </c>
      <c r="M476">
        <f t="shared" ca="1" si="60"/>
        <v>3.0133315789005981</v>
      </c>
      <c r="N476">
        <f t="shared" ca="1" si="63"/>
        <v>20.355101713082956</v>
      </c>
      <c r="O476">
        <f t="shared" ca="1" si="61"/>
        <v>19.917380098474247</v>
      </c>
      <c r="P476" s="2">
        <f t="shared" ca="1" si="62"/>
        <v>0</v>
      </c>
    </row>
    <row r="477" spans="1:16" x14ac:dyDescent="0.25">
      <c r="A477">
        <v>458</v>
      </c>
      <c r="C477" s="3">
        <f t="shared" si="59"/>
        <v>3.2921262866077932</v>
      </c>
      <c r="D477">
        <f t="shared" ca="1" si="60"/>
        <v>3.2538522434175827</v>
      </c>
      <c r="E477">
        <f t="shared" ca="1" si="60"/>
        <v>3.3454732134250271</v>
      </c>
      <c r="F477">
        <f t="shared" ca="1" si="60"/>
        <v>3.3583389399043693</v>
      </c>
      <c r="G477">
        <f t="shared" ca="1" si="60"/>
        <v>3.2961857788107776</v>
      </c>
      <c r="H477">
        <f t="shared" ca="1" si="60"/>
        <v>3.3598460547887048</v>
      </c>
      <c r="I477">
        <f t="shared" ca="1" si="60"/>
        <v>3.3496293085972431</v>
      </c>
      <c r="J477">
        <f t="shared" ca="1" si="60"/>
        <v>3.1874288313077783</v>
      </c>
      <c r="K477">
        <f t="shared" ca="1" si="60"/>
        <v>3.2353117719849331</v>
      </c>
      <c r="L477">
        <f t="shared" ca="1" si="60"/>
        <v>3.2661870237448443</v>
      </c>
      <c r="M477">
        <f t="shared" ca="1" si="60"/>
        <v>3.2649227670064507</v>
      </c>
      <c r="N477">
        <f t="shared" ca="1" si="63"/>
        <v>26.178089100559006</v>
      </c>
      <c r="O477">
        <f t="shared" ca="1" si="61"/>
        <v>24.295583392775946</v>
      </c>
      <c r="P477" s="2">
        <f t="shared" ca="1" si="62"/>
        <v>1.0421511602028033</v>
      </c>
    </row>
    <row r="478" spans="1:16" x14ac:dyDescent="0.25">
      <c r="A478">
        <v>459</v>
      </c>
      <c r="C478" s="3">
        <f t="shared" si="59"/>
        <v>3.2921262866077932</v>
      </c>
      <c r="D478">
        <f t="shared" ca="1" si="60"/>
        <v>3.1129246618011237</v>
      </c>
      <c r="E478">
        <f t="shared" ca="1" si="60"/>
        <v>3.1146919619621811</v>
      </c>
      <c r="F478">
        <f t="shared" ca="1" si="60"/>
        <v>3.0375146327763689</v>
      </c>
      <c r="G478">
        <f t="shared" ca="1" si="60"/>
        <v>3.0107505288789187</v>
      </c>
      <c r="H478">
        <f t="shared" ca="1" si="60"/>
        <v>2.9696319362056496</v>
      </c>
      <c r="I478">
        <f t="shared" ca="1" si="60"/>
        <v>2.9326069034275268</v>
      </c>
      <c r="J478">
        <f t="shared" ca="1" si="60"/>
        <v>2.9917985620374621</v>
      </c>
      <c r="K478">
        <f t="shared" ca="1" si="60"/>
        <v>3.0429424658188298</v>
      </c>
      <c r="L478">
        <f t="shared" ca="1" si="60"/>
        <v>3.1102242605376813</v>
      </c>
      <c r="M478">
        <f t="shared" ca="1" si="60"/>
        <v>3.0303563517564505</v>
      </c>
      <c r="N478">
        <f t="shared" ca="1" si="63"/>
        <v>20.704609398867841</v>
      </c>
      <c r="O478">
        <f t="shared" ca="1" si="61"/>
        <v>20.186994469796574</v>
      </c>
      <c r="P478" s="2">
        <f t="shared" ca="1" si="62"/>
        <v>0</v>
      </c>
    </row>
    <row r="479" spans="1:16" x14ac:dyDescent="0.25">
      <c r="A479">
        <v>460</v>
      </c>
      <c r="C479" s="3">
        <f t="shared" si="59"/>
        <v>3.2921262866077932</v>
      </c>
      <c r="D479">
        <f t="shared" ca="1" si="60"/>
        <v>3.4156212305843585</v>
      </c>
      <c r="E479">
        <f t="shared" ca="1" si="60"/>
        <v>3.4098346757131806</v>
      </c>
      <c r="F479">
        <f t="shared" ca="1" si="60"/>
        <v>3.4622689316586484</v>
      </c>
      <c r="G479">
        <f t="shared" ca="1" si="60"/>
        <v>3.5019912910922195</v>
      </c>
      <c r="H479">
        <f t="shared" ca="1" si="60"/>
        <v>3.5490896021251288</v>
      </c>
      <c r="I479">
        <f t="shared" ca="1" si="60"/>
        <v>3.4886104174968326</v>
      </c>
      <c r="J479">
        <f t="shared" ca="1" si="60"/>
        <v>3.4105775615646174</v>
      </c>
      <c r="K479">
        <f t="shared" ca="1" si="60"/>
        <v>3.3321298591085946</v>
      </c>
      <c r="L479">
        <f t="shared" ca="1" si="60"/>
        <v>3.358796445287628</v>
      </c>
      <c r="M479">
        <f t="shared" ca="1" si="60"/>
        <v>3.3379034918115469</v>
      </c>
      <c r="N479">
        <f t="shared" ca="1" si="63"/>
        <v>28.160027048304208</v>
      </c>
      <c r="O479">
        <f t="shared" ca="1" si="61"/>
        <v>25.737095258099263</v>
      </c>
      <c r="P479" s="2">
        <f t="shared" ca="1" si="62"/>
        <v>2.4133596622652531</v>
      </c>
    </row>
    <row r="480" spans="1:16" x14ac:dyDescent="0.25">
      <c r="A480">
        <v>461</v>
      </c>
      <c r="C480" s="3">
        <f t="shared" si="59"/>
        <v>3.2921262866077932</v>
      </c>
      <c r="D480">
        <f t="shared" ca="1" si="60"/>
        <v>3.2718220433554115</v>
      </c>
      <c r="E480">
        <f t="shared" ca="1" si="60"/>
        <v>3.2270437789713657</v>
      </c>
      <c r="F480">
        <f t="shared" ca="1" si="60"/>
        <v>3.2074354054167911</v>
      </c>
      <c r="G480">
        <f t="shared" ca="1" si="60"/>
        <v>3.2110145402261865</v>
      </c>
      <c r="H480">
        <f t="shared" ca="1" si="60"/>
        <v>3.2550413556333684</v>
      </c>
      <c r="I480">
        <f t="shared" ca="1" si="60"/>
        <v>3.3405306974185178</v>
      </c>
      <c r="J480">
        <f t="shared" ca="1" si="60"/>
        <v>3.2424336818388402</v>
      </c>
      <c r="K480">
        <f t="shared" ca="1" si="60"/>
        <v>3.3887749961348774</v>
      </c>
      <c r="L480">
        <f t="shared" ca="1" si="60"/>
        <v>3.5084084126219657</v>
      </c>
      <c r="M480">
        <f t="shared" ca="1" si="60"/>
        <v>3.5790550066735749</v>
      </c>
      <c r="N480">
        <f t="shared" ca="1" si="63"/>
        <v>35.839656603080854</v>
      </c>
      <c r="O480">
        <f t="shared" ca="1" si="61"/>
        <v>31.136792308829161</v>
      </c>
      <c r="P480" s="2">
        <f t="shared" ca="1" si="62"/>
        <v>7.5497103803092571</v>
      </c>
    </row>
    <row r="481" spans="1:16" x14ac:dyDescent="0.25">
      <c r="A481">
        <v>462</v>
      </c>
      <c r="C481" s="3">
        <f t="shared" si="59"/>
        <v>3.2921262866077932</v>
      </c>
      <c r="D481">
        <f t="shared" ca="1" si="60"/>
        <v>3.3369110221731573</v>
      </c>
      <c r="E481">
        <f t="shared" ca="1" si="60"/>
        <v>3.2621059633070209</v>
      </c>
      <c r="F481">
        <f t="shared" ca="1" si="60"/>
        <v>3.2570113589884131</v>
      </c>
      <c r="G481">
        <f t="shared" ca="1" si="60"/>
        <v>3.3329946368829568</v>
      </c>
      <c r="H481">
        <f t="shared" ca="1" si="60"/>
        <v>3.3946510901609823</v>
      </c>
      <c r="I481">
        <f t="shared" ca="1" si="60"/>
        <v>3.5020507731785928</v>
      </c>
      <c r="J481">
        <f t="shared" ca="1" si="60"/>
        <v>3.507636720373184</v>
      </c>
      <c r="K481">
        <f t="shared" ca="1" si="60"/>
        <v>3.6214654183869475</v>
      </c>
      <c r="L481">
        <f t="shared" ca="1" si="60"/>
        <v>3.6604724199389831</v>
      </c>
      <c r="M481">
        <f t="shared" ca="1" si="60"/>
        <v>3.6216653855612808</v>
      </c>
      <c r="N481">
        <f t="shared" ca="1" si="63"/>
        <v>37.399801075194745</v>
      </c>
      <c r="O481">
        <f t="shared" ca="1" si="61"/>
        <v>32.202465120149263</v>
      </c>
      <c r="P481" s="2">
        <f t="shared" ca="1" si="62"/>
        <v>8.5634097153273352</v>
      </c>
    </row>
    <row r="482" spans="1:16" x14ac:dyDescent="0.25">
      <c r="A482">
        <v>463</v>
      </c>
      <c r="C482" s="3">
        <f t="shared" si="59"/>
        <v>3.2921262866077932</v>
      </c>
      <c r="D482">
        <f t="shared" ca="1" si="60"/>
        <v>3.4028587884395165</v>
      </c>
      <c r="E482">
        <f t="shared" ca="1" si="60"/>
        <v>3.2013594953491551</v>
      </c>
      <c r="F482">
        <f t="shared" ca="1" si="60"/>
        <v>3.0061123828717844</v>
      </c>
      <c r="G482">
        <f t="shared" ca="1" si="60"/>
        <v>3.0088583774013102</v>
      </c>
      <c r="H482">
        <f t="shared" ca="1" si="60"/>
        <v>2.9330639810248949</v>
      </c>
      <c r="I482">
        <f t="shared" ca="1" si="60"/>
        <v>2.9057175267638353</v>
      </c>
      <c r="J482">
        <f t="shared" ca="1" si="60"/>
        <v>2.8926540496372177</v>
      </c>
      <c r="K482">
        <f t="shared" ca="1" si="60"/>
        <v>2.8822028158087458</v>
      </c>
      <c r="L482">
        <f t="shared" ca="1" si="60"/>
        <v>2.8807963120550264</v>
      </c>
      <c r="M482">
        <f t="shared" ca="1" si="60"/>
        <v>2.9644864598740464</v>
      </c>
      <c r="N482">
        <f t="shared" ca="1" si="63"/>
        <v>19.3847458401073</v>
      </c>
      <c r="O482">
        <f t="shared" ca="1" si="61"/>
        <v>19.16366026940419</v>
      </c>
      <c r="P482" s="2">
        <f t="shared" ca="1" si="62"/>
        <v>0</v>
      </c>
    </row>
    <row r="483" spans="1:16" x14ac:dyDescent="0.25">
      <c r="A483">
        <v>464</v>
      </c>
      <c r="C483" s="3">
        <f t="shared" si="59"/>
        <v>3.2921262866077932</v>
      </c>
      <c r="D483">
        <f t="shared" ca="1" si="60"/>
        <v>3.2147036036890073</v>
      </c>
      <c r="E483">
        <f t="shared" ca="1" si="60"/>
        <v>3.2420688529900574</v>
      </c>
      <c r="F483">
        <f t="shared" ca="1" si="60"/>
        <v>3.112917518535776</v>
      </c>
      <c r="G483">
        <f t="shared" ca="1" si="60"/>
        <v>3.149133028648031</v>
      </c>
      <c r="H483">
        <f t="shared" ca="1" si="60"/>
        <v>3.1430277030296079</v>
      </c>
      <c r="I483">
        <f t="shared" ca="1" si="60"/>
        <v>2.9986349780701596</v>
      </c>
      <c r="J483">
        <f t="shared" ca="1" si="60"/>
        <v>2.743773957334958</v>
      </c>
      <c r="K483">
        <f t="shared" ca="1" si="60"/>
        <v>2.5875479765719027</v>
      </c>
      <c r="L483">
        <f t="shared" ca="1" si="60"/>
        <v>2.5361834453846246</v>
      </c>
      <c r="M483">
        <f t="shared" ca="1" si="60"/>
        <v>2.6023186087617742</v>
      </c>
      <c r="N483">
        <f t="shared" ca="1" si="63"/>
        <v>13.49499139413067</v>
      </c>
      <c r="O483">
        <f t="shared" ca="1" si="61"/>
        <v>14.396464013270565</v>
      </c>
      <c r="P483" s="2">
        <f t="shared" ca="1" si="62"/>
        <v>0</v>
      </c>
    </row>
    <row r="484" spans="1:16" x14ac:dyDescent="0.25">
      <c r="A484">
        <v>465</v>
      </c>
      <c r="C484" s="3">
        <f t="shared" si="59"/>
        <v>3.2921262866077932</v>
      </c>
      <c r="D484">
        <f t="shared" ref="D484:M499" ca="1" si="64">C484+$D$6*($H$5-C484)*$H$7+$D$9*($H$7^0.5)*(NORMINV(RAND(),0,1))</f>
        <v>3.2742001736093553</v>
      </c>
      <c r="E484">
        <f t="shared" ca="1" si="64"/>
        <v>3.1785838499381138</v>
      </c>
      <c r="F484">
        <f t="shared" ca="1" si="64"/>
        <v>3.21545469769586</v>
      </c>
      <c r="G484">
        <f t="shared" ca="1" si="64"/>
        <v>3.2850299600445778</v>
      </c>
      <c r="H484">
        <f t="shared" ca="1" si="64"/>
        <v>3.2954100804707878</v>
      </c>
      <c r="I484">
        <f t="shared" ca="1" si="64"/>
        <v>3.3983741660608731</v>
      </c>
      <c r="J484">
        <f t="shared" ca="1" si="64"/>
        <v>3.2860835562957056</v>
      </c>
      <c r="K484">
        <f t="shared" ca="1" si="64"/>
        <v>3.3934625222785257</v>
      </c>
      <c r="L484">
        <f t="shared" ca="1" si="64"/>
        <v>3.3942850778288007</v>
      </c>
      <c r="M484">
        <f t="shared" ca="1" si="64"/>
        <v>3.3448030352575153</v>
      </c>
      <c r="N484">
        <f t="shared" ca="1" si="63"/>
        <v>28.354990183260362</v>
      </c>
      <c r="O484">
        <f t="shared" ca="1" si="61"/>
        <v>25.877722735358716</v>
      </c>
      <c r="P484" s="2">
        <f t="shared" ca="1" si="62"/>
        <v>2.5471286565277502</v>
      </c>
    </row>
    <row r="485" spans="1:16" x14ac:dyDescent="0.25">
      <c r="A485">
        <v>466</v>
      </c>
      <c r="C485" s="3">
        <f t="shared" si="59"/>
        <v>3.2921262866077932</v>
      </c>
      <c r="D485">
        <f t="shared" ca="1" si="64"/>
        <v>3.3267943563487608</v>
      </c>
      <c r="E485">
        <f t="shared" ca="1" si="64"/>
        <v>3.2411981515214259</v>
      </c>
      <c r="F485">
        <f t="shared" ca="1" si="64"/>
        <v>3.2133953037744192</v>
      </c>
      <c r="G485">
        <f t="shared" ca="1" si="64"/>
        <v>3.0961253154405961</v>
      </c>
      <c r="H485">
        <f t="shared" ca="1" si="64"/>
        <v>3.1445556458959119</v>
      </c>
      <c r="I485">
        <f t="shared" ca="1" si="64"/>
        <v>3.0961432273327087</v>
      </c>
      <c r="J485">
        <f t="shared" ca="1" si="64"/>
        <v>2.9943270547846383</v>
      </c>
      <c r="K485">
        <f t="shared" ca="1" si="64"/>
        <v>2.9735217023546165</v>
      </c>
      <c r="L485">
        <f t="shared" ca="1" si="64"/>
        <v>3.0309920761750249</v>
      </c>
      <c r="M485">
        <f t="shared" ca="1" si="64"/>
        <v>3.0822931974677963</v>
      </c>
      <c r="N485">
        <f t="shared" ca="1" si="63"/>
        <v>21.808355964282121</v>
      </c>
      <c r="O485">
        <f t="shared" ca="1" si="61"/>
        <v>21.032256350215683</v>
      </c>
      <c r="P485" s="2">
        <f t="shared" ca="1" si="62"/>
        <v>0</v>
      </c>
    </row>
    <row r="486" spans="1:16" x14ac:dyDescent="0.25">
      <c r="A486">
        <v>467</v>
      </c>
      <c r="C486" s="3">
        <f t="shared" si="59"/>
        <v>3.2921262866077932</v>
      </c>
      <c r="D486">
        <f t="shared" ca="1" si="64"/>
        <v>3.3649138543864652</v>
      </c>
      <c r="E486">
        <f t="shared" ca="1" si="64"/>
        <v>3.3639455882012017</v>
      </c>
      <c r="F486">
        <f t="shared" ca="1" si="64"/>
        <v>3.3899962220299571</v>
      </c>
      <c r="G486">
        <f t="shared" ca="1" si="64"/>
        <v>3.2994910778459832</v>
      </c>
      <c r="H486">
        <f t="shared" ca="1" si="64"/>
        <v>3.2541265252774654</v>
      </c>
      <c r="I486">
        <f t="shared" ca="1" si="64"/>
        <v>3.2185049261330962</v>
      </c>
      <c r="J486">
        <f t="shared" ca="1" si="64"/>
        <v>3.2315190731374526</v>
      </c>
      <c r="K486">
        <f t="shared" ca="1" si="64"/>
        <v>3.2587837496743082</v>
      </c>
      <c r="L486">
        <f t="shared" ca="1" si="64"/>
        <v>3.3083424629086782</v>
      </c>
      <c r="M486">
        <f t="shared" ca="1" si="64"/>
        <v>3.239912735842208</v>
      </c>
      <c r="N486">
        <f t="shared" ca="1" si="63"/>
        <v>25.531493665845186</v>
      </c>
      <c r="O486">
        <f t="shared" ca="1" si="61"/>
        <v>23.820394873332681</v>
      </c>
      <c r="P486" s="2">
        <f t="shared" ca="1" si="62"/>
        <v>0.59013785832344035</v>
      </c>
    </row>
    <row r="487" spans="1:16" x14ac:dyDescent="0.25">
      <c r="A487">
        <v>468</v>
      </c>
      <c r="C487" s="3">
        <f t="shared" si="59"/>
        <v>3.2921262866077932</v>
      </c>
      <c r="D487">
        <f t="shared" ca="1" si="64"/>
        <v>3.3602369241352688</v>
      </c>
      <c r="E487">
        <f t="shared" ca="1" si="64"/>
        <v>3.4289451201338519</v>
      </c>
      <c r="F487">
        <f t="shared" ca="1" si="64"/>
        <v>3.3732499882603562</v>
      </c>
      <c r="G487">
        <f t="shared" ca="1" si="64"/>
        <v>3.5347357771894847</v>
      </c>
      <c r="H487">
        <f t="shared" ca="1" si="64"/>
        <v>3.4471873939917144</v>
      </c>
      <c r="I487">
        <f t="shared" ca="1" si="64"/>
        <v>3.3424507264202408</v>
      </c>
      <c r="J487">
        <f t="shared" ca="1" si="64"/>
        <v>3.3669445555157624</v>
      </c>
      <c r="K487">
        <f t="shared" ca="1" si="64"/>
        <v>3.2909638916060326</v>
      </c>
      <c r="L487">
        <f t="shared" ca="1" si="64"/>
        <v>3.3443744117606458</v>
      </c>
      <c r="M487">
        <f t="shared" ca="1" si="64"/>
        <v>3.4095810064531267</v>
      </c>
      <c r="N487">
        <f t="shared" ca="1" si="63"/>
        <v>30.252565973606291</v>
      </c>
      <c r="O487">
        <f t="shared" ca="1" si="61"/>
        <v>27.236088099425523</v>
      </c>
      <c r="P487" s="2">
        <f t="shared" ca="1" si="62"/>
        <v>3.839245760050721</v>
      </c>
    </row>
    <row r="488" spans="1:16" x14ac:dyDescent="0.25">
      <c r="A488">
        <v>469</v>
      </c>
      <c r="C488" s="3">
        <f t="shared" si="59"/>
        <v>3.2921262866077932</v>
      </c>
      <c r="D488">
        <f t="shared" ca="1" si="64"/>
        <v>3.3457812300492611</v>
      </c>
      <c r="E488">
        <f t="shared" ca="1" si="64"/>
        <v>3.2776021462293614</v>
      </c>
      <c r="F488">
        <f t="shared" ca="1" si="64"/>
        <v>3.3230963668451907</v>
      </c>
      <c r="G488">
        <f t="shared" ca="1" si="64"/>
        <v>3.4542009456611145</v>
      </c>
      <c r="H488">
        <f t="shared" ca="1" si="64"/>
        <v>3.4547347501517209</v>
      </c>
      <c r="I488">
        <f t="shared" ca="1" si="64"/>
        <v>3.519621327731282</v>
      </c>
      <c r="J488">
        <f t="shared" ca="1" si="64"/>
        <v>3.6401834263366677</v>
      </c>
      <c r="K488">
        <f t="shared" ca="1" si="64"/>
        <v>3.662690386660159</v>
      </c>
      <c r="L488">
        <f t="shared" ca="1" si="64"/>
        <v>3.5356140789303834</v>
      </c>
      <c r="M488">
        <f t="shared" ca="1" si="64"/>
        <v>3.4238473685241244</v>
      </c>
      <c r="N488">
        <f t="shared" ca="1" si="63"/>
        <v>30.687253364614115</v>
      </c>
      <c r="O488">
        <f t="shared" ca="1" si="61"/>
        <v>27.54470054368398</v>
      </c>
      <c r="P488" s="2">
        <f t="shared" ca="1" si="62"/>
        <v>4.1328069977964521</v>
      </c>
    </row>
    <row r="489" spans="1:16" x14ac:dyDescent="0.25">
      <c r="A489">
        <v>470</v>
      </c>
      <c r="C489" s="3">
        <f t="shared" si="59"/>
        <v>3.2921262866077932</v>
      </c>
      <c r="D489">
        <f t="shared" ca="1" si="64"/>
        <v>3.3998506000737634</v>
      </c>
      <c r="E489">
        <f t="shared" ca="1" si="64"/>
        <v>3.4194557601852371</v>
      </c>
      <c r="F489">
        <f t="shared" ca="1" si="64"/>
        <v>3.3590929500931788</v>
      </c>
      <c r="G489">
        <f t="shared" ca="1" si="64"/>
        <v>3.3756899230160613</v>
      </c>
      <c r="H489">
        <f t="shared" ca="1" si="64"/>
        <v>3.2978178488772869</v>
      </c>
      <c r="I489">
        <f t="shared" ca="1" si="64"/>
        <v>3.4152878262256543</v>
      </c>
      <c r="J489">
        <f t="shared" ca="1" si="64"/>
        <v>3.5416231110854537</v>
      </c>
      <c r="K489">
        <f t="shared" ca="1" si="64"/>
        <v>3.3953191211552238</v>
      </c>
      <c r="L489">
        <f t="shared" ca="1" si="64"/>
        <v>3.3625371397489432</v>
      </c>
      <c r="M489">
        <f t="shared" ca="1" si="64"/>
        <v>3.380961152798593</v>
      </c>
      <c r="N489">
        <f t="shared" ca="1" si="63"/>
        <v>29.399014483064455</v>
      </c>
      <c r="O489">
        <f t="shared" ca="1" si="61"/>
        <v>26.627365229016494</v>
      </c>
      <c r="P489" s="2">
        <f t="shared" ca="1" si="62"/>
        <v>3.260210654351118</v>
      </c>
    </row>
    <row r="490" spans="1:16" x14ac:dyDescent="0.25">
      <c r="A490">
        <v>471</v>
      </c>
      <c r="C490" s="3">
        <f t="shared" si="59"/>
        <v>3.2921262866077932</v>
      </c>
      <c r="D490">
        <f t="shared" ca="1" si="64"/>
        <v>3.3053249507829165</v>
      </c>
      <c r="E490">
        <f t="shared" ca="1" si="64"/>
        <v>3.2464937388916879</v>
      </c>
      <c r="F490">
        <f t="shared" ca="1" si="64"/>
        <v>3.1893198058153964</v>
      </c>
      <c r="G490">
        <f t="shared" ca="1" si="64"/>
        <v>3.1134974979352106</v>
      </c>
      <c r="H490">
        <f t="shared" ca="1" si="64"/>
        <v>3.0048929758241063</v>
      </c>
      <c r="I490">
        <f t="shared" ca="1" si="64"/>
        <v>2.8712008097854143</v>
      </c>
      <c r="J490">
        <f t="shared" ca="1" si="64"/>
        <v>2.8981457514764375</v>
      </c>
      <c r="K490">
        <f t="shared" ca="1" si="64"/>
        <v>2.8191906517016285</v>
      </c>
      <c r="L490">
        <f t="shared" ca="1" si="64"/>
        <v>2.8302579142735675</v>
      </c>
      <c r="M490">
        <f t="shared" ca="1" si="64"/>
        <v>2.9898530311136593</v>
      </c>
      <c r="N490">
        <f t="shared" ca="1" si="63"/>
        <v>19.88276012970821</v>
      </c>
      <c r="O490">
        <f t="shared" ca="1" si="61"/>
        <v>19.55145716703036</v>
      </c>
      <c r="P490" s="2">
        <f t="shared" ca="1" si="62"/>
        <v>0</v>
      </c>
    </row>
    <row r="491" spans="1:16" x14ac:dyDescent="0.25">
      <c r="A491">
        <v>472</v>
      </c>
      <c r="C491" s="3">
        <f t="shared" si="59"/>
        <v>3.2921262866077932</v>
      </c>
      <c r="D491">
        <f t="shared" ca="1" si="64"/>
        <v>3.2623848299535942</v>
      </c>
      <c r="E491">
        <f t="shared" ca="1" si="64"/>
        <v>3.3168131438429884</v>
      </c>
      <c r="F491">
        <f t="shared" ca="1" si="64"/>
        <v>3.3526994380000259</v>
      </c>
      <c r="G491">
        <f t="shared" ca="1" si="64"/>
        <v>3.3857284297466888</v>
      </c>
      <c r="H491">
        <f t="shared" ca="1" si="64"/>
        <v>3.4131552564002301</v>
      </c>
      <c r="I491">
        <f t="shared" ca="1" si="64"/>
        <v>3.4669503172416438</v>
      </c>
      <c r="J491">
        <f t="shared" ca="1" si="64"/>
        <v>3.4426220090824349</v>
      </c>
      <c r="K491">
        <f t="shared" ca="1" si="64"/>
        <v>3.347471927671434</v>
      </c>
      <c r="L491">
        <f t="shared" ca="1" si="64"/>
        <v>3.3949301159185916</v>
      </c>
      <c r="M491">
        <f t="shared" ca="1" si="64"/>
        <v>3.5478948915037778</v>
      </c>
      <c r="N491">
        <f t="shared" ca="1" si="63"/>
        <v>34.740108760369296</v>
      </c>
      <c r="O491">
        <f t="shared" ca="1" si="61"/>
        <v>30.37987843363176</v>
      </c>
      <c r="P491" s="2">
        <f t="shared" ca="1" si="62"/>
        <v>6.8297116304086272</v>
      </c>
    </row>
    <row r="492" spans="1:16" x14ac:dyDescent="0.25">
      <c r="A492">
        <v>473</v>
      </c>
      <c r="C492" s="3">
        <f t="shared" si="59"/>
        <v>3.2921262866077932</v>
      </c>
      <c r="D492">
        <f t="shared" ca="1" si="64"/>
        <v>3.3454286407362086</v>
      </c>
      <c r="E492">
        <f t="shared" ca="1" si="64"/>
        <v>3.1713491788465573</v>
      </c>
      <c r="F492">
        <f t="shared" ca="1" si="64"/>
        <v>3.120197690711517</v>
      </c>
      <c r="G492">
        <f t="shared" ca="1" si="64"/>
        <v>3.1066695204112533</v>
      </c>
      <c r="H492">
        <f t="shared" ca="1" si="64"/>
        <v>3.0611297933352155</v>
      </c>
      <c r="I492">
        <f t="shared" ca="1" si="64"/>
        <v>3.0329896235276324</v>
      </c>
      <c r="J492">
        <f t="shared" ca="1" si="64"/>
        <v>3.0513978828381774</v>
      </c>
      <c r="K492">
        <f t="shared" ca="1" si="64"/>
        <v>2.916604084801389</v>
      </c>
      <c r="L492">
        <f t="shared" ca="1" si="64"/>
        <v>2.9300594239851181</v>
      </c>
      <c r="M492">
        <f t="shared" ca="1" si="64"/>
        <v>2.9872978236470336</v>
      </c>
      <c r="N492">
        <f t="shared" ca="1" si="63"/>
        <v>19.832020405435806</v>
      </c>
      <c r="O492">
        <f t="shared" ca="1" si="61"/>
        <v>19.512041066229113</v>
      </c>
      <c r="P492" s="2">
        <f t="shared" ca="1" si="62"/>
        <v>0</v>
      </c>
    </row>
    <row r="493" spans="1:16" x14ac:dyDescent="0.25">
      <c r="A493">
        <v>474</v>
      </c>
      <c r="C493" s="3">
        <f t="shared" si="59"/>
        <v>3.2921262866077932</v>
      </c>
      <c r="D493">
        <f t="shared" ca="1" si="64"/>
        <v>3.2775730192163608</v>
      </c>
      <c r="E493">
        <f t="shared" ca="1" si="64"/>
        <v>3.2719102956951835</v>
      </c>
      <c r="F493">
        <f t="shared" ca="1" si="64"/>
        <v>3.1949429130513112</v>
      </c>
      <c r="G493">
        <f t="shared" ca="1" si="64"/>
        <v>3.300943724389918</v>
      </c>
      <c r="H493">
        <f t="shared" ca="1" si="64"/>
        <v>3.4418366550297117</v>
      </c>
      <c r="I493">
        <f t="shared" ca="1" si="64"/>
        <v>3.3650396587032665</v>
      </c>
      <c r="J493">
        <f t="shared" ca="1" si="64"/>
        <v>3.5219174856841873</v>
      </c>
      <c r="K493">
        <f t="shared" ca="1" si="64"/>
        <v>3.4152575919370789</v>
      </c>
      <c r="L493">
        <f t="shared" ca="1" si="64"/>
        <v>3.389824425244786</v>
      </c>
      <c r="M493">
        <f t="shared" ca="1" si="64"/>
        <v>3.3013763800561482</v>
      </c>
      <c r="N493">
        <f t="shared" ca="1" si="63"/>
        <v>27.14998190931496</v>
      </c>
      <c r="O493">
        <f t="shared" ca="1" si="61"/>
        <v>25.005228413077962</v>
      </c>
      <c r="P493" s="2">
        <f t="shared" ca="1" si="62"/>
        <v>1.7171863844644875</v>
      </c>
    </row>
    <row r="494" spans="1:16" x14ac:dyDescent="0.25">
      <c r="A494">
        <v>475</v>
      </c>
      <c r="C494" s="3">
        <f t="shared" si="59"/>
        <v>3.2921262866077932</v>
      </c>
      <c r="D494">
        <f t="shared" ca="1" si="64"/>
        <v>3.3175150550616781</v>
      </c>
      <c r="E494">
        <f t="shared" ca="1" si="64"/>
        <v>3.3403068919389685</v>
      </c>
      <c r="F494">
        <f t="shared" ca="1" si="64"/>
        <v>3.3130548321978104</v>
      </c>
      <c r="G494">
        <f t="shared" ca="1" si="64"/>
        <v>3.2478339767184363</v>
      </c>
      <c r="H494">
        <f t="shared" ca="1" si="64"/>
        <v>3.3140026795556921</v>
      </c>
      <c r="I494">
        <f t="shared" ca="1" si="64"/>
        <v>3.3651186056776288</v>
      </c>
      <c r="J494">
        <f t="shared" ca="1" si="64"/>
        <v>3.3605614262364822</v>
      </c>
      <c r="K494">
        <f t="shared" ca="1" si="64"/>
        <v>3.3608873280032205</v>
      </c>
      <c r="L494">
        <f t="shared" ca="1" si="64"/>
        <v>3.3825240481766992</v>
      </c>
      <c r="M494">
        <f t="shared" ca="1" si="64"/>
        <v>3.4166292453075298</v>
      </c>
      <c r="N494">
        <f t="shared" ca="1" si="63"/>
        <v>30.46654649161032</v>
      </c>
      <c r="O494">
        <f t="shared" ca="1" si="61"/>
        <v>27.388122256400184</v>
      </c>
      <c r="P494" s="2">
        <f t="shared" ca="1" si="62"/>
        <v>3.9838651236941796</v>
      </c>
    </row>
    <row r="495" spans="1:16" x14ac:dyDescent="0.25">
      <c r="A495">
        <v>476</v>
      </c>
      <c r="C495" s="3">
        <f t="shared" si="59"/>
        <v>3.2921262866077932</v>
      </c>
      <c r="D495">
        <f t="shared" ca="1" si="64"/>
        <v>3.2803637042250307</v>
      </c>
      <c r="E495">
        <f t="shared" ca="1" si="64"/>
        <v>3.2449097552860708</v>
      </c>
      <c r="F495">
        <f t="shared" ca="1" si="64"/>
        <v>3.2352245785526836</v>
      </c>
      <c r="G495">
        <f t="shared" ca="1" si="64"/>
        <v>3.1667534643490178</v>
      </c>
      <c r="H495">
        <f t="shared" ca="1" si="64"/>
        <v>3.1499376988450858</v>
      </c>
      <c r="I495">
        <f t="shared" ca="1" si="64"/>
        <v>3.1301874759250068</v>
      </c>
      <c r="J495">
        <f t="shared" ca="1" si="64"/>
        <v>3.2128949389195962</v>
      </c>
      <c r="K495">
        <f t="shared" ca="1" si="64"/>
        <v>3.2478900446530936</v>
      </c>
      <c r="L495">
        <f t="shared" ca="1" si="64"/>
        <v>3.2015442005905257</v>
      </c>
      <c r="M495">
        <f t="shared" ca="1" si="64"/>
        <v>3.1629606310512672</v>
      </c>
      <c r="N495">
        <f t="shared" ca="1" si="63"/>
        <v>23.640483171393697</v>
      </c>
      <c r="O495">
        <f t="shared" ca="1" si="61"/>
        <v>22.415817677934402</v>
      </c>
      <c r="P495" s="2">
        <f t="shared" ca="1" si="62"/>
        <v>0</v>
      </c>
    </row>
    <row r="496" spans="1:16" x14ac:dyDescent="0.25">
      <c r="A496">
        <v>477</v>
      </c>
      <c r="C496" s="3">
        <f t="shared" si="59"/>
        <v>3.2921262866077932</v>
      </c>
      <c r="D496">
        <f t="shared" ca="1" si="64"/>
        <v>3.233114958829173</v>
      </c>
      <c r="E496">
        <f t="shared" ca="1" si="64"/>
        <v>3.1940267424611619</v>
      </c>
      <c r="F496">
        <f t="shared" ca="1" si="64"/>
        <v>3.1747897872548831</v>
      </c>
      <c r="G496">
        <f t="shared" ca="1" si="64"/>
        <v>3.1155574676126223</v>
      </c>
      <c r="H496">
        <f t="shared" ca="1" si="64"/>
        <v>3.1412383326447908</v>
      </c>
      <c r="I496">
        <f t="shared" ca="1" si="64"/>
        <v>3.1489333481085118</v>
      </c>
      <c r="J496">
        <f t="shared" ca="1" si="64"/>
        <v>3.1079939359365838</v>
      </c>
      <c r="K496">
        <f t="shared" ca="1" si="64"/>
        <v>3.1556194459460949</v>
      </c>
      <c r="L496">
        <f t="shared" ca="1" si="64"/>
        <v>3.131811653882139</v>
      </c>
      <c r="M496">
        <f t="shared" ca="1" si="64"/>
        <v>3.1025871431111112</v>
      </c>
      <c r="N496">
        <f t="shared" ca="1" si="63"/>
        <v>22.25545491116582</v>
      </c>
      <c r="O496">
        <f t="shared" ca="1" si="61"/>
        <v>21.372072406423207</v>
      </c>
      <c r="P496" s="2">
        <f t="shared" ca="1" si="62"/>
        <v>0</v>
      </c>
    </row>
    <row r="497" spans="1:16" x14ac:dyDescent="0.25">
      <c r="A497">
        <v>478</v>
      </c>
      <c r="C497" s="3">
        <f t="shared" si="59"/>
        <v>3.2921262866077932</v>
      </c>
      <c r="D497">
        <f t="shared" ca="1" si="64"/>
        <v>3.2933924827387395</v>
      </c>
      <c r="E497">
        <f t="shared" ca="1" si="64"/>
        <v>3.4484294898523737</v>
      </c>
      <c r="F497">
        <f t="shared" ca="1" si="64"/>
        <v>3.4676598807210208</v>
      </c>
      <c r="G497">
        <f t="shared" ca="1" si="64"/>
        <v>3.572935975905057</v>
      </c>
      <c r="H497">
        <f t="shared" ca="1" si="64"/>
        <v>3.4896996000994323</v>
      </c>
      <c r="I497">
        <f t="shared" ca="1" si="64"/>
        <v>3.324528372325509</v>
      </c>
      <c r="J497">
        <f t="shared" ca="1" si="64"/>
        <v>3.4065487342209408</v>
      </c>
      <c r="K497">
        <f t="shared" ca="1" si="64"/>
        <v>3.4954544162406362</v>
      </c>
      <c r="L497">
        <f t="shared" ca="1" si="64"/>
        <v>3.5775486965790413</v>
      </c>
      <c r="M497">
        <f t="shared" ca="1" si="64"/>
        <v>3.5998167293767405</v>
      </c>
      <c r="N497">
        <f t="shared" ca="1" si="63"/>
        <v>36.591527677036723</v>
      </c>
      <c r="O497">
        <f t="shared" ca="1" si="61"/>
        <v>31.651557571231567</v>
      </c>
      <c r="P497" s="2">
        <f t="shared" ca="1" si="62"/>
        <v>8.0393702446172561</v>
      </c>
    </row>
    <row r="498" spans="1:16" x14ac:dyDescent="0.25">
      <c r="A498">
        <v>479</v>
      </c>
      <c r="C498" s="3">
        <f t="shared" si="59"/>
        <v>3.2921262866077932</v>
      </c>
      <c r="D498">
        <f t="shared" ca="1" si="64"/>
        <v>3.2324903266075617</v>
      </c>
      <c r="E498">
        <f t="shared" ca="1" si="64"/>
        <v>3.1352086499122152</v>
      </c>
      <c r="F498">
        <f t="shared" ca="1" si="64"/>
        <v>2.904806259714845</v>
      </c>
      <c r="G498">
        <f t="shared" ca="1" si="64"/>
        <v>2.8831700526159403</v>
      </c>
      <c r="H498">
        <f t="shared" ca="1" si="64"/>
        <v>2.9191759966473145</v>
      </c>
      <c r="I498">
        <f t="shared" ca="1" si="64"/>
        <v>2.7483404306705594</v>
      </c>
      <c r="J498">
        <f t="shared" ca="1" si="64"/>
        <v>2.8666388619179104</v>
      </c>
      <c r="K498">
        <f t="shared" ca="1" si="64"/>
        <v>2.8895234464080701</v>
      </c>
      <c r="L498">
        <f t="shared" ca="1" si="64"/>
        <v>2.7905570242506204</v>
      </c>
      <c r="M498">
        <f t="shared" ca="1" si="64"/>
        <v>2.7065965987672205</v>
      </c>
      <c r="N498">
        <f t="shared" ca="1" si="63"/>
        <v>14.978211804497549</v>
      </c>
      <c r="O498">
        <f t="shared" ca="1" si="61"/>
        <v>15.632301195852623</v>
      </c>
      <c r="P498" s="2">
        <f t="shared" ca="1" si="62"/>
        <v>0</v>
      </c>
    </row>
    <row r="499" spans="1:16" x14ac:dyDescent="0.25">
      <c r="A499">
        <v>480</v>
      </c>
      <c r="C499" s="3">
        <f t="shared" si="59"/>
        <v>3.2921262866077932</v>
      </c>
      <c r="D499">
        <f t="shared" ca="1" si="64"/>
        <v>3.2880168287997771</v>
      </c>
      <c r="E499">
        <f t="shared" ca="1" si="64"/>
        <v>3.2053502756834313</v>
      </c>
      <c r="F499">
        <f t="shared" ca="1" si="64"/>
        <v>3.0344741325942457</v>
      </c>
      <c r="G499">
        <f t="shared" ca="1" si="64"/>
        <v>3.0453538289277646</v>
      </c>
      <c r="H499">
        <f t="shared" ca="1" si="64"/>
        <v>3.0144644011192678</v>
      </c>
      <c r="I499">
        <f t="shared" ca="1" si="64"/>
        <v>3.0617720175621859</v>
      </c>
      <c r="J499">
        <f t="shared" ca="1" si="64"/>
        <v>3.0628960109201993</v>
      </c>
      <c r="K499">
        <f t="shared" ca="1" si="64"/>
        <v>3.072505764257647</v>
      </c>
      <c r="L499">
        <f t="shared" ca="1" si="64"/>
        <v>3.0496827012960295</v>
      </c>
      <c r="M499">
        <f t="shared" ca="1" si="64"/>
        <v>3.0874334924675728</v>
      </c>
      <c r="N499">
        <f t="shared" ca="1" si="63"/>
        <v>21.920745958792217</v>
      </c>
      <c r="O499">
        <f t="shared" ca="1" si="61"/>
        <v>21.117814673430104</v>
      </c>
      <c r="P499" s="2">
        <f t="shared" ca="1" si="62"/>
        <v>0</v>
      </c>
    </row>
    <row r="500" spans="1:16" x14ac:dyDescent="0.25">
      <c r="A500">
        <v>481</v>
      </c>
      <c r="C500" s="3">
        <f t="shared" si="59"/>
        <v>3.2921262866077932</v>
      </c>
      <c r="D500">
        <f t="shared" ref="D500:M515" ca="1" si="65">C500+$D$6*($H$5-C500)*$H$7+$D$9*($H$7^0.5)*(NORMINV(RAND(),0,1))</f>
        <v>3.3229885621238706</v>
      </c>
      <c r="E500">
        <f t="shared" ca="1" si="65"/>
        <v>3.4611070578652789</v>
      </c>
      <c r="F500">
        <f t="shared" ca="1" si="65"/>
        <v>3.4993426399557488</v>
      </c>
      <c r="G500">
        <f t="shared" ca="1" si="65"/>
        <v>3.3895854049255658</v>
      </c>
      <c r="H500">
        <f t="shared" ca="1" si="65"/>
        <v>3.4131906268041226</v>
      </c>
      <c r="I500">
        <f t="shared" ca="1" si="65"/>
        <v>3.4709429462537686</v>
      </c>
      <c r="J500">
        <f t="shared" ca="1" si="65"/>
        <v>3.516902066106482</v>
      </c>
      <c r="K500">
        <f t="shared" ca="1" si="65"/>
        <v>3.6133509467623064</v>
      </c>
      <c r="L500">
        <f t="shared" ca="1" si="65"/>
        <v>3.6633335001634602</v>
      </c>
      <c r="M500">
        <f t="shared" ca="1" si="65"/>
        <v>3.7926138300232068</v>
      </c>
      <c r="N500">
        <f t="shared" ca="1" si="63"/>
        <v>44.37223029779117</v>
      </c>
      <c r="O500">
        <f t="shared" ca="1" si="61"/>
        <v>36.857339968012695</v>
      </c>
      <c r="P500" s="2">
        <f t="shared" ca="1" si="62"/>
        <v>12.991263637983318</v>
      </c>
    </row>
    <row r="501" spans="1:16" x14ac:dyDescent="0.25">
      <c r="A501">
        <v>482</v>
      </c>
      <c r="C501" s="3">
        <f t="shared" si="59"/>
        <v>3.2921262866077932</v>
      </c>
      <c r="D501">
        <f t="shared" ca="1" si="65"/>
        <v>3.322307893553488</v>
      </c>
      <c r="E501">
        <f t="shared" ca="1" si="65"/>
        <v>3.3338672865292782</v>
      </c>
      <c r="F501">
        <f t="shared" ca="1" si="65"/>
        <v>3.2189551558069192</v>
      </c>
      <c r="G501">
        <f t="shared" ca="1" si="65"/>
        <v>3.180121219234556</v>
      </c>
      <c r="H501">
        <f t="shared" ca="1" si="65"/>
        <v>3.2645529100434212</v>
      </c>
      <c r="I501">
        <f t="shared" ca="1" si="65"/>
        <v>3.2094891970959512</v>
      </c>
      <c r="J501">
        <f t="shared" ca="1" si="65"/>
        <v>3.1441018890209933</v>
      </c>
      <c r="K501">
        <f t="shared" ca="1" si="65"/>
        <v>3.1543336582995463</v>
      </c>
      <c r="L501">
        <f t="shared" ca="1" si="65"/>
        <v>3.1615159660957199</v>
      </c>
      <c r="M501">
        <f t="shared" ca="1" si="65"/>
        <v>3.2316642426746318</v>
      </c>
      <c r="N501">
        <f t="shared" ca="1" si="63"/>
        <v>25.321763482902501</v>
      </c>
      <c r="O501">
        <f t="shared" ca="1" si="61"/>
        <v>23.665721256878619</v>
      </c>
      <c r="P501" s="2">
        <f t="shared" ca="1" si="62"/>
        <v>0.4430077631583989</v>
      </c>
    </row>
    <row r="502" spans="1:16" x14ac:dyDescent="0.25">
      <c r="A502">
        <v>483</v>
      </c>
      <c r="C502" s="3">
        <f t="shared" si="59"/>
        <v>3.2921262866077932</v>
      </c>
      <c r="D502">
        <f t="shared" ca="1" si="65"/>
        <v>3.227596922047423</v>
      </c>
      <c r="E502">
        <f t="shared" ca="1" si="65"/>
        <v>3.2153241141910827</v>
      </c>
      <c r="F502">
        <f t="shared" ca="1" si="65"/>
        <v>3.22329605905154</v>
      </c>
      <c r="G502">
        <f t="shared" ca="1" si="65"/>
        <v>3.2553356532955786</v>
      </c>
      <c r="H502">
        <f t="shared" ca="1" si="65"/>
        <v>3.2148436601267258</v>
      </c>
      <c r="I502">
        <f t="shared" ca="1" si="65"/>
        <v>3.092327455298451</v>
      </c>
      <c r="J502">
        <f t="shared" ca="1" si="65"/>
        <v>3.1184790893611631</v>
      </c>
      <c r="K502">
        <f t="shared" ca="1" si="65"/>
        <v>3.0350240626478437</v>
      </c>
      <c r="L502">
        <f t="shared" ca="1" si="65"/>
        <v>2.997051033260361</v>
      </c>
      <c r="M502">
        <f t="shared" ca="1" si="65"/>
        <v>2.8267739888905279</v>
      </c>
      <c r="N502">
        <f t="shared" ca="1" si="63"/>
        <v>16.89088266187904</v>
      </c>
      <c r="O502">
        <f t="shared" ca="1" si="61"/>
        <v>17.188716363804705</v>
      </c>
      <c r="P502" s="2">
        <f t="shared" ca="1" si="62"/>
        <v>0</v>
      </c>
    </row>
    <row r="503" spans="1:16" x14ac:dyDescent="0.25">
      <c r="A503">
        <v>484</v>
      </c>
      <c r="C503" s="3">
        <f t="shared" si="59"/>
        <v>3.2921262866077932</v>
      </c>
      <c r="D503">
        <f t="shared" ca="1" si="65"/>
        <v>3.260758466141596</v>
      </c>
      <c r="E503">
        <f t="shared" ca="1" si="65"/>
        <v>3.2033970039328268</v>
      </c>
      <c r="F503">
        <f t="shared" ca="1" si="65"/>
        <v>3.1457742279497376</v>
      </c>
      <c r="G503">
        <f t="shared" ca="1" si="65"/>
        <v>3.2405232286791774</v>
      </c>
      <c r="H503">
        <f t="shared" ca="1" si="65"/>
        <v>3.1519981458338195</v>
      </c>
      <c r="I503">
        <f t="shared" ca="1" si="65"/>
        <v>3.1968319391069167</v>
      </c>
      <c r="J503">
        <f t="shared" ca="1" si="65"/>
        <v>3.1591924530840969</v>
      </c>
      <c r="K503">
        <f t="shared" ca="1" si="65"/>
        <v>3.024998351710551</v>
      </c>
      <c r="L503">
        <f t="shared" ca="1" si="65"/>
        <v>2.9501222719934166</v>
      </c>
      <c r="M503">
        <f t="shared" ca="1" si="65"/>
        <v>2.9597424704585551</v>
      </c>
      <c r="N503">
        <f t="shared" ca="1" si="63"/>
        <v>19.293002597565692</v>
      </c>
      <c r="O503">
        <f t="shared" ca="1" si="61"/>
        <v>19.091993910061341</v>
      </c>
      <c r="P503" s="2">
        <f t="shared" ca="1" si="62"/>
        <v>0</v>
      </c>
    </row>
    <row r="504" spans="1:16" x14ac:dyDescent="0.25">
      <c r="A504">
        <v>485</v>
      </c>
      <c r="C504" s="3">
        <f t="shared" si="59"/>
        <v>3.2921262866077932</v>
      </c>
      <c r="D504">
        <f t="shared" ca="1" si="65"/>
        <v>3.3405040840823452</v>
      </c>
      <c r="E504">
        <f t="shared" ca="1" si="65"/>
        <v>3.4598764402234106</v>
      </c>
      <c r="F504">
        <f t="shared" ca="1" si="65"/>
        <v>3.5470150515001118</v>
      </c>
      <c r="G504">
        <f t="shared" ca="1" si="65"/>
        <v>3.6301676327364016</v>
      </c>
      <c r="H504">
        <f t="shared" ca="1" si="65"/>
        <v>3.588214334962343</v>
      </c>
      <c r="I504">
        <f t="shared" ca="1" si="65"/>
        <v>3.7196573928164591</v>
      </c>
      <c r="J504">
        <f t="shared" ca="1" si="65"/>
        <v>3.5541336781673758</v>
      </c>
      <c r="K504">
        <f t="shared" ca="1" si="65"/>
        <v>3.3975612784703761</v>
      </c>
      <c r="L504">
        <f t="shared" ca="1" si="65"/>
        <v>3.3950825539134932</v>
      </c>
      <c r="M504">
        <f t="shared" ca="1" si="65"/>
        <v>3.4663331933708497</v>
      </c>
      <c r="N504">
        <f t="shared" ca="1" si="63"/>
        <v>32.019119007508998</v>
      </c>
      <c r="O504">
        <f t="shared" ca="1" si="61"/>
        <v>28.484629976056681</v>
      </c>
      <c r="P504" s="2">
        <f t="shared" ca="1" si="62"/>
        <v>5.0268955308236194</v>
      </c>
    </row>
    <row r="505" spans="1:16" x14ac:dyDescent="0.25">
      <c r="A505">
        <v>486</v>
      </c>
      <c r="C505" s="3">
        <f t="shared" si="59"/>
        <v>3.2921262866077932</v>
      </c>
      <c r="D505">
        <f t="shared" ca="1" si="65"/>
        <v>3.2433354649659836</v>
      </c>
      <c r="E505">
        <f t="shared" ca="1" si="65"/>
        <v>3.2901001412254627</v>
      </c>
      <c r="F505">
        <f t="shared" ca="1" si="65"/>
        <v>3.2070251905848162</v>
      </c>
      <c r="G505">
        <f t="shared" ca="1" si="65"/>
        <v>3.1348249850759649</v>
      </c>
      <c r="H505">
        <f t="shared" ca="1" si="65"/>
        <v>2.9557575770492193</v>
      </c>
      <c r="I505">
        <f t="shared" ca="1" si="65"/>
        <v>3.0311157441701466</v>
      </c>
      <c r="J505">
        <f t="shared" ca="1" si="65"/>
        <v>2.9802408795723312</v>
      </c>
      <c r="K505">
        <f t="shared" ca="1" si="65"/>
        <v>3.0712912402622052</v>
      </c>
      <c r="L505">
        <f t="shared" ca="1" si="65"/>
        <v>3.1877817802007455</v>
      </c>
      <c r="M505">
        <f t="shared" ca="1" si="65"/>
        <v>3.1811997249591695</v>
      </c>
      <c r="N505">
        <f t="shared" ca="1" si="63"/>
        <v>24.075620355137545</v>
      </c>
      <c r="O505">
        <f t="shared" ca="1" si="61"/>
        <v>22.741051784557705</v>
      </c>
      <c r="P505" s="2">
        <f t="shared" ca="1" si="62"/>
        <v>0</v>
      </c>
    </row>
    <row r="506" spans="1:16" x14ac:dyDescent="0.25">
      <c r="A506">
        <v>487</v>
      </c>
      <c r="C506" s="3">
        <f t="shared" si="59"/>
        <v>3.2921262866077932</v>
      </c>
      <c r="D506">
        <f t="shared" ca="1" si="65"/>
        <v>3.2653699115110899</v>
      </c>
      <c r="E506">
        <f t="shared" ca="1" si="65"/>
        <v>3.1795001356948371</v>
      </c>
      <c r="F506">
        <f t="shared" ca="1" si="65"/>
        <v>3.1525101124833568</v>
      </c>
      <c r="G506">
        <f t="shared" ca="1" si="65"/>
        <v>3.0537893368508517</v>
      </c>
      <c r="H506">
        <f t="shared" ca="1" si="65"/>
        <v>3.17729679138011</v>
      </c>
      <c r="I506">
        <f t="shared" ca="1" si="65"/>
        <v>3.2310114441966182</v>
      </c>
      <c r="J506">
        <f t="shared" ca="1" si="65"/>
        <v>3.1851253037939613</v>
      </c>
      <c r="K506">
        <f t="shared" ca="1" si="65"/>
        <v>3.0190956213485616</v>
      </c>
      <c r="L506">
        <f t="shared" ca="1" si="65"/>
        <v>3.2065552607141194</v>
      </c>
      <c r="M506">
        <f t="shared" ca="1" si="65"/>
        <v>3.0869275875472528</v>
      </c>
      <c r="N506">
        <f t="shared" ca="1" si="63"/>
        <v>21.909658950277127</v>
      </c>
      <c r="O506">
        <f t="shared" ca="1" si="61"/>
        <v>21.109378653041972</v>
      </c>
      <c r="P506" s="2">
        <f t="shared" ca="1" si="62"/>
        <v>0</v>
      </c>
    </row>
    <row r="507" spans="1:16" x14ac:dyDescent="0.25">
      <c r="A507">
        <v>488</v>
      </c>
      <c r="C507" s="3">
        <f t="shared" si="59"/>
        <v>3.2921262866077932</v>
      </c>
      <c r="D507">
        <f t="shared" ca="1" si="65"/>
        <v>3.2600858428566797</v>
      </c>
      <c r="E507">
        <f t="shared" ca="1" si="65"/>
        <v>3.166339641114591</v>
      </c>
      <c r="F507">
        <f t="shared" ca="1" si="65"/>
        <v>3.1778607177665581</v>
      </c>
      <c r="G507">
        <f t="shared" ca="1" si="65"/>
        <v>3.1706588767410273</v>
      </c>
      <c r="H507">
        <f t="shared" ca="1" si="65"/>
        <v>3.0688600848586942</v>
      </c>
      <c r="I507">
        <f t="shared" ca="1" si="65"/>
        <v>3.1210150319896792</v>
      </c>
      <c r="J507">
        <f t="shared" ca="1" si="65"/>
        <v>3.0789434805635909</v>
      </c>
      <c r="K507">
        <f t="shared" ca="1" si="65"/>
        <v>2.9769141092576894</v>
      </c>
      <c r="L507">
        <f t="shared" ca="1" si="65"/>
        <v>2.9086595152508061</v>
      </c>
      <c r="M507">
        <f t="shared" ca="1" si="65"/>
        <v>2.8423326764899257</v>
      </c>
      <c r="N507">
        <f t="shared" ca="1" si="63"/>
        <v>17.155737683939698</v>
      </c>
      <c r="O507">
        <f t="shared" ca="1" si="61"/>
        <v>17.401233490355143</v>
      </c>
      <c r="P507" s="2">
        <f t="shared" ca="1" si="62"/>
        <v>0</v>
      </c>
    </row>
    <row r="508" spans="1:16" x14ac:dyDescent="0.25">
      <c r="A508">
        <v>489</v>
      </c>
      <c r="C508" s="3">
        <f t="shared" si="59"/>
        <v>3.2921262866077932</v>
      </c>
      <c r="D508">
        <f t="shared" ca="1" si="65"/>
        <v>3.2600259709648376</v>
      </c>
      <c r="E508">
        <f t="shared" ca="1" si="65"/>
        <v>3.2262928374892503</v>
      </c>
      <c r="F508">
        <f t="shared" ca="1" si="65"/>
        <v>3.1749670898826241</v>
      </c>
      <c r="G508">
        <f t="shared" ca="1" si="65"/>
        <v>3.1791779522816426</v>
      </c>
      <c r="H508">
        <f t="shared" ca="1" si="65"/>
        <v>3.1533231822616319</v>
      </c>
      <c r="I508">
        <f t="shared" ca="1" si="65"/>
        <v>3.1858751672054431</v>
      </c>
      <c r="J508">
        <f t="shared" ca="1" si="65"/>
        <v>3.2248188551702754</v>
      </c>
      <c r="K508">
        <f t="shared" ca="1" si="65"/>
        <v>3.1950106767380548</v>
      </c>
      <c r="L508">
        <f t="shared" ca="1" si="65"/>
        <v>3.3229798795651986</v>
      </c>
      <c r="M508">
        <f t="shared" ca="1" si="65"/>
        <v>3.3601699127411004</v>
      </c>
      <c r="N508">
        <f t="shared" ca="1" si="63"/>
        <v>28.794082945179429</v>
      </c>
      <c r="O508">
        <f t="shared" ca="1" si="61"/>
        <v>26.193700302668642</v>
      </c>
      <c r="P508" s="2">
        <f t="shared" ca="1" si="62"/>
        <v>2.8476958160351065</v>
      </c>
    </row>
    <row r="509" spans="1:16" x14ac:dyDescent="0.25">
      <c r="A509">
        <v>490</v>
      </c>
      <c r="C509" s="3">
        <f t="shared" si="59"/>
        <v>3.2921262866077932</v>
      </c>
      <c r="D509">
        <f t="shared" ca="1" si="65"/>
        <v>3.2940541606934284</v>
      </c>
      <c r="E509">
        <f t="shared" ca="1" si="65"/>
        <v>3.1495200125498752</v>
      </c>
      <c r="F509">
        <f t="shared" ca="1" si="65"/>
        <v>3.0587375311628691</v>
      </c>
      <c r="G509">
        <f t="shared" ca="1" si="65"/>
        <v>3.1311351309245854</v>
      </c>
      <c r="H509">
        <f t="shared" ca="1" si="65"/>
        <v>3.1038364058952954</v>
      </c>
      <c r="I509">
        <f t="shared" ca="1" si="65"/>
        <v>3.1604067604823025</v>
      </c>
      <c r="J509">
        <f t="shared" ca="1" si="65"/>
        <v>3.2919433549639137</v>
      </c>
      <c r="K509">
        <f t="shared" ca="1" si="65"/>
        <v>3.1790842906050085</v>
      </c>
      <c r="L509">
        <f t="shared" ca="1" si="65"/>
        <v>3.0566997184841842</v>
      </c>
      <c r="M509">
        <f t="shared" ca="1" si="65"/>
        <v>3.0235950073003219</v>
      </c>
      <c r="N509">
        <f t="shared" ca="1" si="63"/>
        <v>20.5650906017324</v>
      </c>
      <c r="O509">
        <f t="shared" ca="1" si="61"/>
        <v>20.079483647847134</v>
      </c>
      <c r="P509" s="2">
        <f t="shared" ca="1" si="62"/>
        <v>0</v>
      </c>
    </row>
    <row r="510" spans="1:16" x14ac:dyDescent="0.25">
      <c r="A510">
        <v>491</v>
      </c>
      <c r="C510" s="3">
        <f t="shared" si="59"/>
        <v>3.2921262866077932</v>
      </c>
      <c r="D510">
        <f t="shared" ca="1" si="65"/>
        <v>3.2335412654090567</v>
      </c>
      <c r="E510">
        <f t="shared" ca="1" si="65"/>
        <v>3.2512779718842233</v>
      </c>
      <c r="F510">
        <f t="shared" ca="1" si="65"/>
        <v>3.2941531575181249</v>
      </c>
      <c r="G510">
        <f t="shared" ca="1" si="65"/>
        <v>3.1969107901134031</v>
      </c>
      <c r="H510">
        <f t="shared" ca="1" si="65"/>
        <v>3.1387729558834243</v>
      </c>
      <c r="I510">
        <f t="shared" ca="1" si="65"/>
        <v>2.9999959667932772</v>
      </c>
      <c r="J510">
        <f t="shared" ca="1" si="65"/>
        <v>2.7947665610074264</v>
      </c>
      <c r="K510">
        <f t="shared" ca="1" si="65"/>
        <v>2.6717024981172286</v>
      </c>
      <c r="L510">
        <f t="shared" ca="1" si="65"/>
        <v>2.7727467484095629</v>
      </c>
      <c r="M510">
        <f t="shared" ca="1" si="65"/>
        <v>2.7328358543205069</v>
      </c>
      <c r="N510">
        <f t="shared" ca="1" si="63"/>
        <v>15.376430566203709</v>
      </c>
      <c r="O510">
        <f t="shared" ca="1" si="61"/>
        <v>15.959633369974856</v>
      </c>
      <c r="P510" s="2">
        <f t="shared" ca="1" si="62"/>
        <v>0</v>
      </c>
    </row>
    <row r="511" spans="1:16" x14ac:dyDescent="0.25">
      <c r="A511">
        <v>492</v>
      </c>
      <c r="C511" s="3">
        <f t="shared" si="59"/>
        <v>3.2921262866077932</v>
      </c>
      <c r="D511">
        <f t="shared" ca="1" si="65"/>
        <v>3.1704297429190662</v>
      </c>
      <c r="E511">
        <f t="shared" ca="1" si="65"/>
        <v>3.1313955724213622</v>
      </c>
      <c r="F511">
        <f t="shared" ca="1" si="65"/>
        <v>3.1712471310556749</v>
      </c>
      <c r="G511">
        <f t="shared" ca="1" si="65"/>
        <v>3.1090865812905526</v>
      </c>
      <c r="H511">
        <f t="shared" ca="1" si="65"/>
        <v>3.1511097058937518</v>
      </c>
      <c r="I511">
        <f t="shared" ca="1" si="65"/>
        <v>3.2447984136316483</v>
      </c>
      <c r="J511">
        <f t="shared" ca="1" si="65"/>
        <v>3.30651973762129</v>
      </c>
      <c r="K511">
        <f t="shared" ca="1" si="65"/>
        <v>3.3187619423166881</v>
      </c>
      <c r="L511">
        <f t="shared" ca="1" si="65"/>
        <v>3.2468888758623153</v>
      </c>
      <c r="M511">
        <f t="shared" ca="1" si="65"/>
        <v>3.2464698775597416</v>
      </c>
      <c r="N511">
        <f t="shared" ca="1" si="63"/>
        <v>25.699457367153872</v>
      </c>
      <c r="O511">
        <f t="shared" ca="1" si="61"/>
        <v>23.944073614265601</v>
      </c>
      <c r="P511" s="2">
        <f t="shared" ca="1" si="62"/>
        <v>0.70778471588403502</v>
      </c>
    </row>
    <row r="512" spans="1:16" x14ac:dyDescent="0.25">
      <c r="A512">
        <v>493</v>
      </c>
      <c r="C512" s="3">
        <f t="shared" si="59"/>
        <v>3.2921262866077932</v>
      </c>
      <c r="D512">
        <f t="shared" ca="1" si="65"/>
        <v>3.1366604991226934</v>
      </c>
      <c r="E512">
        <f t="shared" ca="1" si="65"/>
        <v>3.1742297979852627</v>
      </c>
      <c r="F512">
        <f t="shared" ca="1" si="65"/>
        <v>3.3707660157716512</v>
      </c>
      <c r="G512">
        <f t="shared" ca="1" si="65"/>
        <v>3.3374665223340738</v>
      </c>
      <c r="H512">
        <f t="shared" ca="1" si="65"/>
        <v>3.3867019780631469</v>
      </c>
      <c r="I512">
        <f t="shared" ca="1" si="65"/>
        <v>3.3580700415042211</v>
      </c>
      <c r="J512">
        <f t="shared" ca="1" si="65"/>
        <v>3.4454914446201528</v>
      </c>
      <c r="K512">
        <f t="shared" ca="1" si="65"/>
        <v>3.3400544480912848</v>
      </c>
      <c r="L512">
        <f t="shared" ca="1" si="65"/>
        <v>3.2383720551929636</v>
      </c>
      <c r="M512">
        <f t="shared" ca="1" si="65"/>
        <v>3.2642722311760948</v>
      </c>
      <c r="N512">
        <f t="shared" ca="1" si="63"/>
        <v>26.161064853670521</v>
      </c>
      <c r="O512">
        <f t="shared" ca="1" si="61"/>
        <v>24.283103998828789</v>
      </c>
      <c r="P512" s="2">
        <f t="shared" ca="1" si="62"/>
        <v>1.0302803934803317</v>
      </c>
    </row>
    <row r="513" spans="1:16" x14ac:dyDescent="0.25">
      <c r="A513">
        <v>494</v>
      </c>
      <c r="C513" s="3">
        <f t="shared" si="59"/>
        <v>3.2921262866077932</v>
      </c>
      <c r="D513">
        <f t="shared" ca="1" si="65"/>
        <v>3.2465671438780048</v>
      </c>
      <c r="E513">
        <f t="shared" ca="1" si="65"/>
        <v>3.1737355400262519</v>
      </c>
      <c r="F513">
        <f t="shared" ca="1" si="65"/>
        <v>3.2433806442484188</v>
      </c>
      <c r="G513">
        <f t="shared" ca="1" si="65"/>
        <v>3.1772973383330765</v>
      </c>
      <c r="H513">
        <f t="shared" ca="1" si="65"/>
        <v>3.1759788578579928</v>
      </c>
      <c r="I513">
        <f t="shared" ca="1" si="65"/>
        <v>3.0145779641647859</v>
      </c>
      <c r="J513">
        <f t="shared" ca="1" si="65"/>
        <v>2.9462886131391586</v>
      </c>
      <c r="K513">
        <f t="shared" ca="1" si="65"/>
        <v>2.9425936887202657</v>
      </c>
      <c r="L513">
        <f t="shared" ca="1" si="65"/>
        <v>3.0463115694355798</v>
      </c>
      <c r="M513">
        <f t="shared" ca="1" si="65"/>
        <v>3.0687634497000023</v>
      </c>
      <c r="N513">
        <f t="shared" ca="1" si="63"/>
        <v>21.515281491395516</v>
      </c>
      <c r="O513">
        <f t="shared" ca="1" si="61"/>
        <v>20.808711947012913</v>
      </c>
      <c r="P513" s="2">
        <f t="shared" ca="1" si="62"/>
        <v>0</v>
      </c>
    </row>
    <row r="514" spans="1:16" x14ac:dyDescent="0.25">
      <c r="A514">
        <v>495</v>
      </c>
      <c r="C514" s="3">
        <f t="shared" si="59"/>
        <v>3.2921262866077932</v>
      </c>
      <c r="D514">
        <f t="shared" ca="1" si="65"/>
        <v>3.2410379746663649</v>
      </c>
      <c r="E514">
        <f t="shared" ca="1" si="65"/>
        <v>3.2037923387082201</v>
      </c>
      <c r="F514">
        <f t="shared" ca="1" si="65"/>
        <v>3.2876588426093365</v>
      </c>
      <c r="G514">
        <f t="shared" ca="1" si="65"/>
        <v>3.18511672138726</v>
      </c>
      <c r="H514">
        <f t="shared" ca="1" si="65"/>
        <v>3.168163200483197</v>
      </c>
      <c r="I514">
        <f t="shared" ca="1" si="65"/>
        <v>3.1501183177167786</v>
      </c>
      <c r="J514">
        <f t="shared" ca="1" si="65"/>
        <v>3.2094211104755521</v>
      </c>
      <c r="K514">
        <f t="shared" ca="1" si="65"/>
        <v>3.2871969608256615</v>
      </c>
      <c r="L514">
        <f t="shared" ca="1" si="65"/>
        <v>3.3908020442315689</v>
      </c>
      <c r="M514">
        <f t="shared" ca="1" si="65"/>
        <v>3.2677880263360701</v>
      </c>
      <c r="N514">
        <f t="shared" ca="1" si="63"/>
        <v>26.253203674563899</v>
      </c>
      <c r="O514">
        <f t="shared" ca="1" si="61"/>
        <v>24.350624764716017</v>
      </c>
      <c r="P514" s="2">
        <f t="shared" ca="1" si="62"/>
        <v>1.0945081327570865</v>
      </c>
    </row>
    <row r="515" spans="1:16" x14ac:dyDescent="0.25">
      <c r="A515">
        <v>496</v>
      </c>
      <c r="C515" s="3">
        <f t="shared" si="59"/>
        <v>3.2921262866077932</v>
      </c>
      <c r="D515">
        <f t="shared" ca="1" si="65"/>
        <v>3.2136308677768883</v>
      </c>
      <c r="E515">
        <f t="shared" ca="1" si="65"/>
        <v>3.227035079061602</v>
      </c>
      <c r="F515">
        <f t="shared" ca="1" si="65"/>
        <v>3.1614604529626074</v>
      </c>
      <c r="G515">
        <f t="shared" ca="1" si="65"/>
        <v>3.0867157581007851</v>
      </c>
      <c r="H515">
        <f t="shared" ca="1" si="65"/>
        <v>3.1036024670435527</v>
      </c>
      <c r="I515">
        <f t="shared" ca="1" si="65"/>
        <v>3.0955303576730668</v>
      </c>
      <c r="J515">
        <f t="shared" ca="1" si="65"/>
        <v>3.0361099029878704</v>
      </c>
      <c r="K515">
        <f t="shared" ca="1" si="65"/>
        <v>3.0876006419071289</v>
      </c>
      <c r="L515">
        <f t="shared" ca="1" si="65"/>
        <v>2.9531147218567027</v>
      </c>
      <c r="M515">
        <f t="shared" ca="1" si="65"/>
        <v>2.8571805962097776</v>
      </c>
      <c r="N515">
        <f t="shared" ca="1" si="63"/>
        <v>17.41236517734281</v>
      </c>
      <c r="O515">
        <f t="shared" ca="1" si="61"/>
        <v>17.606491935455054</v>
      </c>
      <c r="P515" s="2">
        <f t="shared" ca="1" si="62"/>
        <v>0</v>
      </c>
    </row>
    <row r="516" spans="1:16" x14ac:dyDescent="0.25">
      <c r="A516">
        <v>497</v>
      </c>
      <c r="C516" s="3">
        <f t="shared" si="59"/>
        <v>3.2921262866077932</v>
      </c>
      <c r="D516">
        <f t="shared" ref="D516:M531" ca="1" si="66">C516+$D$6*($H$5-C516)*$H$7+$D$9*($H$7^0.5)*(NORMINV(RAND(),0,1))</f>
        <v>3.3716950945362578</v>
      </c>
      <c r="E516">
        <f t="shared" ca="1" si="66"/>
        <v>3.3129875249495311</v>
      </c>
      <c r="F516">
        <f t="shared" ca="1" si="66"/>
        <v>3.2545238654173136</v>
      </c>
      <c r="G516">
        <f t="shared" ca="1" si="66"/>
        <v>3.2629862921915795</v>
      </c>
      <c r="H516">
        <f t="shared" ca="1" si="66"/>
        <v>3.2175983647130426</v>
      </c>
      <c r="I516">
        <f t="shared" ca="1" si="66"/>
        <v>3.2324579411718215</v>
      </c>
      <c r="J516">
        <f t="shared" ca="1" si="66"/>
        <v>3.3018261364236703</v>
      </c>
      <c r="K516">
        <f t="shared" ca="1" si="66"/>
        <v>3.2640842982028508</v>
      </c>
      <c r="L516">
        <f t="shared" ca="1" si="66"/>
        <v>3.229017723940268</v>
      </c>
      <c r="M516">
        <f t="shared" ca="1" si="66"/>
        <v>3.2502401123401192</v>
      </c>
      <c r="N516">
        <f t="shared" ca="1" si="63"/>
        <v>25.796533239579858</v>
      </c>
      <c r="O516">
        <f t="shared" ca="1" si="61"/>
        <v>24.015477145071223</v>
      </c>
      <c r="P516" s="2">
        <f t="shared" ca="1" si="62"/>
        <v>0.77570585539958559</v>
      </c>
    </row>
    <row r="517" spans="1:16" x14ac:dyDescent="0.25">
      <c r="A517">
        <v>498</v>
      </c>
      <c r="C517" s="3">
        <f t="shared" si="59"/>
        <v>3.2921262866077932</v>
      </c>
      <c r="D517">
        <f t="shared" ca="1" si="66"/>
        <v>3.3155595829442088</v>
      </c>
      <c r="E517">
        <f t="shared" ca="1" si="66"/>
        <v>3.2519870868626981</v>
      </c>
      <c r="F517">
        <f t="shared" ca="1" si="66"/>
        <v>3.2401620127180659</v>
      </c>
      <c r="G517">
        <f t="shared" ca="1" si="66"/>
        <v>3.1873513669672007</v>
      </c>
      <c r="H517">
        <f t="shared" ca="1" si="66"/>
        <v>2.9471597217084704</v>
      </c>
      <c r="I517">
        <f t="shared" ca="1" si="66"/>
        <v>2.8410401037188611</v>
      </c>
      <c r="J517">
        <f t="shared" ca="1" si="66"/>
        <v>3.0770160340475838</v>
      </c>
      <c r="K517">
        <f t="shared" ca="1" si="66"/>
        <v>3.2375651574175608</v>
      </c>
      <c r="L517">
        <f t="shared" ca="1" si="66"/>
        <v>3.1256977301476798</v>
      </c>
      <c r="M517">
        <f t="shared" ca="1" si="66"/>
        <v>3.1258467784745507</v>
      </c>
      <c r="N517">
        <f t="shared" ca="1" si="63"/>
        <v>22.779175844885494</v>
      </c>
      <c r="O517">
        <f t="shared" ca="1" si="61"/>
        <v>21.768305864580444</v>
      </c>
      <c r="P517" s="2">
        <f t="shared" ca="1" si="62"/>
        <v>0</v>
      </c>
    </row>
    <row r="518" spans="1:16" x14ac:dyDescent="0.25">
      <c r="A518">
        <v>499</v>
      </c>
      <c r="C518" s="3">
        <f t="shared" si="59"/>
        <v>3.2921262866077932</v>
      </c>
      <c r="D518">
        <f t="shared" ca="1" si="66"/>
        <v>3.3195854999214509</v>
      </c>
      <c r="E518">
        <f t="shared" ca="1" si="66"/>
        <v>3.1629597703268968</v>
      </c>
      <c r="F518">
        <f t="shared" ca="1" si="66"/>
        <v>3.1338503448719339</v>
      </c>
      <c r="G518">
        <f t="shared" ca="1" si="66"/>
        <v>3.1774940141713679</v>
      </c>
      <c r="H518">
        <f t="shared" ca="1" si="66"/>
        <v>3.1945678406126916</v>
      </c>
      <c r="I518">
        <f t="shared" ca="1" si="66"/>
        <v>3.1440199904796251</v>
      </c>
      <c r="J518">
        <f t="shared" ca="1" si="66"/>
        <v>3.2031622926111099</v>
      </c>
      <c r="K518">
        <f t="shared" ca="1" si="66"/>
        <v>3.2011270330572135</v>
      </c>
      <c r="L518">
        <f t="shared" ca="1" si="66"/>
        <v>3.3961154297453082</v>
      </c>
      <c r="M518">
        <f t="shared" ca="1" si="66"/>
        <v>3.375556399241777</v>
      </c>
      <c r="N518">
        <f t="shared" ca="1" si="63"/>
        <v>29.240548675039978</v>
      </c>
      <c r="O518">
        <f t="shared" ca="1" si="61"/>
        <v>26.513946698785475</v>
      </c>
      <c r="P518" s="2">
        <f t="shared" ca="1" si="62"/>
        <v>3.1523236111117487</v>
      </c>
    </row>
    <row r="519" spans="1:16" x14ac:dyDescent="0.25">
      <c r="A519">
        <v>500</v>
      </c>
      <c r="C519" s="3">
        <f t="shared" si="59"/>
        <v>3.2921262866077932</v>
      </c>
      <c r="D519">
        <f t="shared" ca="1" si="66"/>
        <v>3.3964872965495201</v>
      </c>
      <c r="E519">
        <f t="shared" ca="1" si="66"/>
        <v>3.3763676872297479</v>
      </c>
      <c r="F519">
        <f t="shared" ca="1" si="66"/>
        <v>3.4974853668546597</v>
      </c>
      <c r="G519">
        <f t="shared" ca="1" si="66"/>
        <v>3.5372137023054258</v>
      </c>
      <c r="H519">
        <f t="shared" ca="1" si="66"/>
        <v>3.4868626860727976</v>
      </c>
      <c r="I519">
        <f t="shared" ca="1" si="66"/>
        <v>3.5430727060189793</v>
      </c>
      <c r="J519">
        <f t="shared" ca="1" si="66"/>
        <v>3.420756044153773</v>
      </c>
      <c r="K519">
        <f t="shared" ca="1" si="66"/>
        <v>3.4699808715362157</v>
      </c>
      <c r="L519">
        <f t="shared" ca="1" si="66"/>
        <v>3.4867550358654595</v>
      </c>
      <c r="M519">
        <f t="shared" ca="1" si="66"/>
        <v>3.534423222541816</v>
      </c>
      <c r="N519">
        <f t="shared" ca="1" si="63"/>
        <v>34.275239826216627</v>
      </c>
      <c r="O519">
        <f t="shared" ca="1" si="61"/>
        <v>30.058360197081235</v>
      </c>
      <c r="P519" s="2">
        <f t="shared" ca="1" si="62"/>
        <v>6.5238740232881876</v>
      </c>
    </row>
    <row r="520" spans="1:16" x14ac:dyDescent="0.25">
      <c r="A520">
        <v>501</v>
      </c>
      <c r="C520" s="3">
        <f t="shared" si="59"/>
        <v>3.2921262866077932</v>
      </c>
      <c r="D520">
        <f t="shared" ca="1" si="66"/>
        <v>3.1925475423635965</v>
      </c>
      <c r="E520">
        <f t="shared" ca="1" si="66"/>
        <v>3.2546879162857709</v>
      </c>
      <c r="F520">
        <f t="shared" ca="1" si="66"/>
        <v>3.1879843274888153</v>
      </c>
      <c r="G520">
        <f t="shared" ca="1" si="66"/>
        <v>3.0810213299592566</v>
      </c>
      <c r="H520">
        <f t="shared" ca="1" si="66"/>
        <v>3.067924339964033</v>
      </c>
      <c r="I520">
        <f t="shared" ca="1" si="66"/>
        <v>3.1616234631655011</v>
      </c>
      <c r="J520">
        <f t="shared" ca="1" si="66"/>
        <v>3.113707445090343</v>
      </c>
      <c r="K520">
        <f t="shared" ca="1" si="66"/>
        <v>3.0638987145037206</v>
      </c>
      <c r="L520">
        <f t="shared" ca="1" si="66"/>
        <v>3.1098352747700226</v>
      </c>
      <c r="M520">
        <f t="shared" ca="1" si="66"/>
        <v>3.1253319823447576</v>
      </c>
      <c r="N520">
        <f t="shared" ca="1" si="63"/>
        <v>22.767452231215053</v>
      </c>
      <c r="O520">
        <f t="shared" ca="1" si="61"/>
        <v>21.759457192059013</v>
      </c>
      <c r="P520" s="2">
        <f t="shared" ca="1" si="62"/>
        <v>0</v>
      </c>
    </row>
    <row r="521" spans="1:16" x14ac:dyDescent="0.25">
      <c r="A521">
        <v>502</v>
      </c>
      <c r="C521" s="3">
        <f t="shared" si="59"/>
        <v>3.2921262866077932</v>
      </c>
      <c r="D521">
        <f t="shared" ca="1" si="66"/>
        <v>3.3151812674276302</v>
      </c>
      <c r="E521">
        <f t="shared" ca="1" si="66"/>
        <v>3.3834073337163337</v>
      </c>
      <c r="F521">
        <f t="shared" ca="1" si="66"/>
        <v>3.3272529570233247</v>
      </c>
      <c r="G521">
        <f t="shared" ca="1" si="66"/>
        <v>3.3232305497386894</v>
      </c>
      <c r="H521">
        <f t="shared" ca="1" si="66"/>
        <v>3.3275392919373639</v>
      </c>
      <c r="I521">
        <f t="shared" ca="1" si="66"/>
        <v>3.3675382325126519</v>
      </c>
      <c r="J521">
        <f t="shared" ca="1" si="66"/>
        <v>3.3823386269558786</v>
      </c>
      <c r="K521">
        <f t="shared" ca="1" si="66"/>
        <v>3.4643387908138941</v>
      </c>
      <c r="L521">
        <f t="shared" ca="1" si="66"/>
        <v>3.4538135558046754</v>
      </c>
      <c r="M521">
        <f t="shared" ca="1" si="66"/>
        <v>3.460825941258951</v>
      </c>
      <c r="N521">
        <f t="shared" ca="1" si="63"/>
        <v>31.843266323730699</v>
      </c>
      <c r="O521">
        <f t="shared" ca="1" si="61"/>
        <v>28.361004522366031</v>
      </c>
      <c r="P521" s="2">
        <f t="shared" ca="1" si="62"/>
        <v>4.9092993616558225</v>
      </c>
    </row>
    <row r="522" spans="1:16" x14ac:dyDescent="0.25">
      <c r="A522">
        <v>503</v>
      </c>
      <c r="C522" s="3">
        <f t="shared" si="59"/>
        <v>3.2921262866077932</v>
      </c>
      <c r="D522">
        <f t="shared" ca="1" si="66"/>
        <v>3.293871364323647</v>
      </c>
      <c r="E522">
        <f t="shared" ca="1" si="66"/>
        <v>3.2764318756376376</v>
      </c>
      <c r="F522">
        <f t="shared" ca="1" si="66"/>
        <v>3.2032129722427838</v>
      </c>
      <c r="G522">
        <f t="shared" ca="1" si="66"/>
        <v>3.137468988186265</v>
      </c>
      <c r="H522">
        <f t="shared" ca="1" si="66"/>
        <v>3.1195079531371723</v>
      </c>
      <c r="I522">
        <f t="shared" ca="1" si="66"/>
        <v>3.1094048293857739</v>
      </c>
      <c r="J522">
        <f t="shared" ca="1" si="66"/>
        <v>3.0898019761467532</v>
      </c>
      <c r="K522">
        <f t="shared" ca="1" si="66"/>
        <v>3.1280680427405758</v>
      </c>
      <c r="L522">
        <f t="shared" ca="1" si="66"/>
        <v>3.0781574573211712</v>
      </c>
      <c r="M522">
        <f t="shared" ca="1" si="66"/>
        <v>3.1038120324381868</v>
      </c>
      <c r="N522">
        <f t="shared" ca="1" si="63"/>
        <v>22.282732082703415</v>
      </c>
      <c r="O522">
        <f t="shared" ca="1" si="61"/>
        <v>21.392757623052361</v>
      </c>
      <c r="P522" s="2">
        <f t="shared" ca="1" si="62"/>
        <v>0</v>
      </c>
    </row>
    <row r="523" spans="1:16" x14ac:dyDescent="0.25">
      <c r="A523">
        <v>504</v>
      </c>
      <c r="C523" s="3">
        <f t="shared" si="59"/>
        <v>3.2921262866077932</v>
      </c>
      <c r="D523">
        <f t="shared" ca="1" si="66"/>
        <v>3.318330154739213</v>
      </c>
      <c r="E523">
        <f t="shared" ca="1" si="66"/>
        <v>3.3228386475579472</v>
      </c>
      <c r="F523">
        <f t="shared" ca="1" si="66"/>
        <v>3.3428917202229007</v>
      </c>
      <c r="G523">
        <f t="shared" ca="1" si="66"/>
        <v>3.279651220136615</v>
      </c>
      <c r="H523">
        <f t="shared" ca="1" si="66"/>
        <v>3.1210177520744518</v>
      </c>
      <c r="I523">
        <f t="shared" ca="1" si="66"/>
        <v>3.226989118216959</v>
      </c>
      <c r="J523">
        <f t="shared" ca="1" si="66"/>
        <v>3.103309344461926</v>
      </c>
      <c r="K523">
        <f t="shared" ca="1" si="66"/>
        <v>3.0571779781503339</v>
      </c>
      <c r="L523">
        <f t="shared" ca="1" si="66"/>
        <v>3.0971834279955623</v>
      </c>
      <c r="M523">
        <f t="shared" ca="1" si="66"/>
        <v>3.1529361907216074</v>
      </c>
      <c r="N523">
        <f t="shared" ca="1" si="63"/>
        <v>23.404684408395596</v>
      </c>
      <c r="O523">
        <f t="shared" ca="1" si="61"/>
        <v>22.23904986904051</v>
      </c>
      <c r="P523" s="2">
        <f t="shared" ca="1" si="62"/>
        <v>0</v>
      </c>
    </row>
    <row r="524" spans="1:16" x14ac:dyDescent="0.25">
      <c r="A524">
        <v>505</v>
      </c>
      <c r="C524" s="3">
        <f t="shared" si="59"/>
        <v>3.2921262866077932</v>
      </c>
      <c r="D524">
        <f t="shared" ca="1" si="66"/>
        <v>3.3111753701142228</v>
      </c>
      <c r="E524">
        <f t="shared" ca="1" si="66"/>
        <v>3.4258413102573777</v>
      </c>
      <c r="F524">
        <f t="shared" ca="1" si="66"/>
        <v>3.5091954668888583</v>
      </c>
      <c r="G524">
        <f t="shared" ca="1" si="66"/>
        <v>3.5659580918073939</v>
      </c>
      <c r="H524">
        <f t="shared" ca="1" si="66"/>
        <v>3.5769617880207001</v>
      </c>
      <c r="I524">
        <f t="shared" ca="1" si="66"/>
        <v>3.5611136962415992</v>
      </c>
      <c r="J524">
        <f t="shared" ca="1" si="66"/>
        <v>3.6462810889211958</v>
      </c>
      <c r="K524">
        <f t="shared" ca="1" si="66"/>
        <v>3.7496262104648173</v>
      </c>
      <c r="L524">
        <f t="shared" ca="1" si="66"/>
        <v>3.5978673905754972</v>
      </c>
      <c r="M524">
        <f t="shared" ca="1" si="66"/>
        <v>3.6347045151097892</v>
      </c>
      <c r="N524">
        <f t="shared" ca="1" si="63"/>
        <v>37.890655126767491</v>
      </c>
      <c r="O524">
        <f t="shared" ca="1" si="61"/>
        <v>32.535801207724091</v>
      </c>
      <c r="P524" s="2">
        <f t="shared" ca="1" si="62"/>
        <v>8.880488810076459</v>
      </c>
    </row>
    <row r="525" spans="1:16" x14ac:dyDescent="0.25">
      <c r="A525">
        <v>506</v>
      </c>
      <c r="C525" s="3">
        <f t="shared" si="59"/>
        <v>3.2921262866077932</v>
      </c>
      <c r="D525">
        <f t="shared" ca="1" si="66"/>
        <v>3.0879775412677191</v>
      </c>
      <c r="E525">
        <f t="shared" ca="1" si="66"/>
        <v>3.0399914358157099</v>
      </c>
      <c r="F525">
        <f t="shared" ca="1" si="66"/>
        <v>3.087469710043206</v>
      </c>
      <c r="G525">
        <f t="shared" ca="1" si="66"/>
        <v>3.0613144971425688</v>
      </c>
      <c r="H525">
        <f t="shared" ca="1" si="66"/>
        <v>2.8901427543016274</v>
      </c>
      <c r="I525">
        <f t="shared" ca="1" si="66"/>
        <v>2.9252612830290543</v>
      </c>
      <c r="J525">
        <f t="shared" ca="1" si="66"/>
        <v>2.8128145496557142</v>
      </c>
      <c r="K525">
        <f t="shared" ca="1" si="66"/>
        <v>2.6301991900424917</v>
      </c>
      <c r="L525">
        <f t="shared" ca="1" si="66"/>
        <v>2.5691556466839454</v>
      </c>
      <c r="M525">
        <f t="shared" ca="1" si="66"/>
        <v>2.4594852355948325</v>
      </c>
      <c r="N525">
        <f t="shared" ca="1" si="63"/>
        <v>11.698787870149301</v>
      </c>
      <c r="O525">
        <f t="shared" ca="1" si="61"/>
        <v>12.860692725966405</v>
      </c>
      <c r="P525" s="2">
        <f t="shared" ca="1" si="62"/>
        <v>0</v>
      </c>
    </row>
    <row r="526" spans="1:16" x14ac:dyDescent="0.25">
      <c r="A526">
        <v>507</v>
      </c>
      <c r="C526" s="3">
        <f t="shared" si="59"/>
        <v>3.2921262866077932</v>
      </c>
      <c r="D526">
        <f t="shared" ca="1" si="66"/>
        <v>3.3372973829752022</v>
      </c>
      <c r="E526">
        <f t="shared" ca="1" si="66"/>
        <v>3.3653827813076136</v>
      </c>
      <c r="F526">
        <f t="shared" ca="1" si="66"/>
        <v>3.3479963048862671</v>
      </c>
      <c r="G526">
        <f t="shared" ca="1" si="66"/>
        <v>3.5065591102999911</v>
      </c>
      <c r="H526">
        <f t="shared" ca="1" si="66"/>
        <v>3.3978525789639438</v>
      </c>
      <c r="I526">
        <f t="shared" ca="1" si="66"/>
        <v>3.4276828333373133</v>
      </c>
      <c r="J526">
        <f t="shared" ca="1" si="66"/>
        <v>3.4108492778831816</v>
      </c>
      <c r="K526">
        <f t="shared" ca="1" si="66"/>
        <v>3.3439194730535489</v>
      </c>
      <c r="L526">
        <f t="shared" ca="1" si="66"/>
        <v>3.2315283339465282</v>
      </c>
      <c r="M526">
        <f t="shared" ca="1" si="66"/>
        <v>3.2546877317940179</v>
      </c>
      <c r="N526">
        <f t="shared" ca="1" si="63"/>
        <v>25.911521926066598</v>
      </c>
      <c r="O526">
        <f t="shared" ca="1" si="61"/>
        <v>24.099983297241454</v>
      </c>
      <c r="P526" s="2">
        <f t="shared" ca="1" si="62"/>
        <v>0.85609059389524444</v>
      </c>
    </row>
    <row r="527" spans="1:16" x14ac:dyDescent="0.25">
      <c r="A527">
        <v>508</v>
      </c>
      <c r="C527" s="3">
        <f t="shared" si="59"/>
        <v>3.2921262866077932</v>
      </c>
      <c r="D527">
        <f t="shared" ca="1" si="66"/>
        <v>3.2649306015046968</v>
      </c>
      <c r="E527">
        <f t="shared" ca="1" si="66"/>
        <v>3.2758366127493308</v>
      </c>
      <c r="F527">
        <f t="shared" ca="1" si="66"/>
        <v>3.2174861610243863</v>
      </c>
      <c r="G527">
        <f t="shared" ca="1" si="66"/>
        <v>3.2192365347265772</v>
      </c>
      <c r="H527">
        <f t="shared" ca="1" si="66"/>
        <v>3.3047160119294157</v>
      </c>
      <c r="I527">
        <f t="shared" ca="1" si="66"/>
        <v>3.3152783450627026</v>
      </c>
      <c r="J527">
        <f t="shared" ca="1" si="66"/>
        <v>3.3189194331868639</v>
      </c>
      <c r="K527">
        <f t="shared" ca="1" si="66"/>
        <v>3.3877029596972363</v>
      </c>
      <c r="L527">
        <f t="shared" ca="1" si="66"/>
        <v>3.3064042906707254</v>
      </c>
      <c r="M527">
        <f t="shared" ca="1" si="66"/>
        <v>3.3770946639333475</v>
      </c>
      <c r="N527">
        <f t="shared" ca="1" si="63"/>
        <v>29.28556299171963</v>
      </c>
      <c r="O527">
        <f t="shared" ca="1" si="61"/>
        <v>26.546177847935358</v>
      </c>
      <c r="P527" s="2">
        <f t="shared" ca="1" si="62"/>
        <v>3.1829828285685888</v>
      </c>
    </row>
    <row r="528" spans="1:16" x14ac:dyDescent="0.25">
      <c r="A528">
        <v>509</v>
      </c>
      <c r="C528" s="3">
        <f t="shared" si="59"/>
        <v>3.2921262866077932</v>
      </c>
      <c r="D528">
        <f t="shared" ca="1" si="66"/>
        <v>3.3918569541141639</v>
      </c>
      <c r="E528">
        <f t="shared" ca="1" si="66"/>
        <v>3.2944409648580111</v>
      </c>
      <c r="F528">
        <f t="shared" ca="1" si="66"/>
        <v>3.2847828861681072</v>
      </c>
      <c r="G528">
        <f t="shared" ca="1" si="66"/>
        <v>3.1962688916990558</v>
      </c>
      <c r="H528">
        <f t="shared" ca="1" si="66"/>
        <v>3.0906698541369662</v>
      </c>
      <c r="I528">
        <f t="shared" ca="1" si="66"/>
        <v>3.1389236803804828</v>
      </c>
      <c r="J528">
        <f t="shared" ca="1" si="66"/>
        <v>3.1872414865018661</v>
      </c>
      <c r="K528">
        <f t="shared" ca="1" si="66"/>
        <v>3.084949749912707</v>
      </c>
      <c r="L528">
        <f t="shared" ca="1" si="66"/>
        <v>3.008072914606426</v>
      </c>
      <c r="M528">
        <f t="shared" ca="1" si="66"/>
        <v>2.835223202014415</v>
      </c>
      <c r="N528">
        <f t="shared" ca="1" si="63"/>
        <v>17.034201944301039</v>
      </c>
      <c r="O528">
        <f t="shared" ca="1" si="61"/>
        <v>17.303800654999215</v>
      </c>
      <c r="P528" s="2">
        <f t="shared" ca="1" si="62"/>
        <v>0</v>
      </c>
    </row>
    <row r="529" spans="1:16" x14ac:dyDescent="0.25">
      <c r="A529">
        <v>510</v>
      </c>
      <c r="C529" s="3">
        <f t="shared" si="59"/>
        <v>3.2921262866077932</v>
      </c>
      <c r="D529">
        <f t="shared" ca="1" si="66"/>
        <v>3.1110521683837549</v>
      </c>
      <c r="E529">
        <f t="shared" ca="1" si="66"/>
        <v>3.0979437710420146</v>
      </c>
      <c r="F529">
        <f t="shared" ca="1" si="66"/>
        <v>2.9101709989649365</v>
      </c>
      <c r="G529">
        <f t="shared" ca="1" si="66"/>
        <v>2.9963343788526942</v>
      </c>
      <c r="H529">
        <f t="shared" ca="1" si="66"/>
        <v>2.9462074791580188</v>
      </c>
      <c r="I529">
        <f t="shared" ca="1" si="66"/>
        <v>3.0434874795948685</v>
      </c>
      <c r="J529">
        <f t="shared" ca="1" si="66"/>
        <v>2.9797844969373859</v>
      </c>
      <c r="K529">
        <f t="shared" ca="1" si="66"/>
        <v>2.9790941992050111</v>
      </c>
      <c r="L529">
        <f t="shared" ca="1" si="66"/>
        <v>2.9811298633541412</v>
      </c>
      <c r="M529">
        <f t="shared" ca="1" si="66"/>
        <v>2.9262215076610745</v>
      </c>
      <c r="N529">
        <f t="shared" ca="1" si="63"/>
        <v>18.657001807326299</v>
      </c>
      <c r="O529">
        <f t="shared" ca="1" si="61"/>
        <v>18.593180460406909</v>
      </c>
      <c r="P529" s="2">
        <f t="shared" ca="1" si="62"/>
        <v>0</v>
      </c>
    </row>
    <row r="530" spans="1:16" x14ac:dyDescent="0.25">
      <c r="A530">
        <v>511</v>
      </c>
      <c r="C530" s="3">
        <f t="shared" si="59"/>
        <v>3.2921262866077932</v>
      </c>
      <c r="D530">
        <f t="shared" ca="1" si="66"/>
        <v>3.3362824608586439</v>
      </c>
      <c r="E530">
        <f t="shared" ca="1" si="66"/>
        <v>3.3410354121459878</v>
      </c>
      <c r="F530">
        <f t="shared" ca="1" si="66"/>
        <v>3.3847188415529987</v>
      </c>
      <c r="G530">
        <f t="shared" ca="1" si="66"/>
        <v>3.3045516398979355</v>
      </c>
      <c r="H530">
        <f t="shared" ca="1" si="66"/>
        <v>3.2496836745170161</v>
      </c>
      <c r="I530">
        <f t="shared" ca="1" si="66"/>
        <v>3.2513918076544099</v>
      </c>
      <c r="J530">
        <f t="shared" ca="1" si="66"/>
        <v>3.2745714124890499</v>
      </c>
      <c r="K530">
        <f t="shared" ca="1" si="66"/>
        <v>3.2388346841928386</v>
      </c>
      <c r="L530">
        <f t="shared" ca="1" si="66"/>
        <v>3.1975256952741877</v>
      </c>
      <c r="M530">
        <f t="shared" ca="1" si="66"/>
        <v>3.1480495348090165</v>
      </c>
      <c r="N530">
        <f t="shared" ca="1" si="63"/>
        <v>23.29059275930144</v>
      </c>
      <c r="O530">
        <f t="shared" ca="1" si="61"/>
        <v>22.153386193370167</v>
      </c>
      <c r="P530" s="2">
        <f t="shared" ca="1" si="62"/>
        <v>0</v>
      </c>
    </row>
    <row r="531" spans="1:16" x14ac:dyDescent="0.25">
      <c r="A531">
        <v>512</v>
      </c>
      <c r="C531" s="3">
        <f t="shared" si="59"/>
        <v>3.2921262866077932</v>
      </c>
      <c r="D531">
        <f t="shared" ca="1" si="66"/>
        <v>3.4026709403788615</v>
      </c>
      <c r="E531">
        <f t="shared" ca="1" si="66"/>
        <v>3.265925286334272</v>
      </c>
      <c r="F531">
        <f t="shared" ca="1" si="66"/>
        <v>3.2241260776357032</v>
      </c>
      <c r="G531">
        <f t="shared" ca="1" si="66"/>
        <v>3.3466999811069114</v>
      </c>
      <c r="H531">
        <f t="shared" ca="1" si="66"/>
        <v>3.3975090064726658</v>
      </c>
      <c r="I531">
        <f t="shared" ca="1" si="66"/>
        <v>3.4933718462846115</v>
      </c>
      <c r="J531">
        <f t="shared" ca="1" si="66"/>
        <v>3.5260122596004262</v>
      </c>
      <c r="K531">
        <f t="shared" ca="1" si="66"/>
        <v>3.4974810688260041</v>
      </c>
      <c r="L531">
        <f t="shared" ca="1" si="66"/>
        <v>3.442772635209022</v>
      </c>
      <c r="M531">
        <f t="shared" ca="1" si="66"/>
        <v>3.4775490496047654</v>
      </c>
      <c r="N531">
        <f t="shared" ca="1" si="63"/>
        <v>32.380262322946429</v>
      </c>
      <c r="O531">
        <f t="shared" ca="1" si="61"/>
        <v>28.738069557624378</v>
      </c>
      <c r="P531" s="2">
        <f t="shared" ca="1" si="62"/>
        <v>5.2679747181439618</v>
      </c>
    </row>
    <row r="532" spans="1:16" x14ac:dyDescent="0.25">
      <c r="A532">
        <v>513</v>
      </c>
      <c r="C532" s="3">
        <f t="shared" ref="C532:C595" si="67">$H$6</f>
        <v>3.2921262866077932</v>
      </c>
      <c r="D532">
        <f t="shared" ref="D532:M547" ca="1" si="68">C532+$D$6*($H$5-C532)*$H$7+$D$9*($H$7^0.5)*(NORMINV(RAND(),0,1))</f>
        <v>3.4155258097567347</v>
      </c>
      <c r="E532">
        <f t="shared" ca="1" si="68"/>
        <v>3.3743832255912878</v>
      </c>
      <c r="F532">
        <f t="shared" ca="1" si="68"/>
        <v>3.4532396403398056</v>
      </c>
      <c r="G532">
        <f t="shared" ca="1" si="68"/>
        <v>3.4399024849346569</v>
      </c>
      <c r="H532">
        <f t="shared" ca="1" si="68"/>
        <v>3.4114925424444351</v>
      </c>
      <c r="I532">
        <f t="shared" ca="1" si="68"/>
        <v>3.3507903238936922</v>
      </c>
      <c r="J532">
        <f t="shared" ca="1" si="68"/>
        <v>3.2332878724474274</v>
      </c>
      <c r="K532">
        <f t="shared" ca="1" si="68"/>
        <v>3.2622767454804231</v>
      </c>
      <c r="L532">
        <f t="shared" ca="1" si="68"/>
        <v>3.0877266243140653</v>
      </c>
      <c r="M532">
        <f t="shared" ca="1" si="68"/>
        <v>3.1044894720448566</v>
      </c>
      <c r="N532">
        <f t="shared" ca="1" si="63"/>
        <v>22.297832402160793</v>
      </c>
      <c r="O532">
        <f t="shared" ref="O532:O595" ca="1" si="69">EXP(($H$9*LN(N532))+(1-$H$9)*$H$5+(($D$9^2)/(4*$D$6))*(1-$H$9^2))</f>
        <v>21.404206424993365</v>
      </c>
      <c r="P532" s="2">
        <f t="shared" ref="P532:P595" ca="1" si="70">(MAX(O532-$D$5,0))*$H$8</f>
        <v>0</v>
      </c>
    </row>
    <row r="533" spans="1:16" x14ac:dyDescent="0.25">
      <c r="A533">
        <v>514</v>
      </c>
      <c r="C533" s="3">
        <f t="shared" si="67"/>
        <v>3.2921262866077932</v>
      </c>
      <c r="D533">
        <f t="shared" ca="1" si="68"/>
        <v>3.2713580361936332</v>
      </c>
      <c r="E533">
        <f t="shared" ca="1" si="68"/>
        <v>3.23154989246994</v>
      </c>
      <c r="F533">
        <f t="shared" ca="1" si="68"/>
        <v>3.2523114735669783</v>
      </c>
      <c r="G533">
        <f t="shared" ca="1" si="68"/>
        <v>3.2354216271317302</v>
      </c>
      <c r="H533">
        <f t="shared" ca="1" si="68"/>
        <v>3.2785315397037635</v>
      </c>
      <c r="I533">
        <f t="shared" ca="1" si="68"/>
        <v>3.3337970906922139</v>
      </c>
      <c r="J533">
        <f t="shared" ca="1" si="68"/>
        <v>3.3457459875220774</v>
      </c>
      <c r="K533">
        <f t="shared" ca="1" si="68"/>
        <v>3.2581250869486693</v>
      </c>
      <c r="L533">
        <f t="shared" ca="1" si="68"/>
        <v>3.0877487239608281</v>
      </c>
      <c r="M533">
        <f t="shared" ca="1" si="68"/>
        <v>2.9887401406783498</v>
      </c>
      <c r="N533">
        <f t="shared" ref="N533:N596" ca="1" si="71">EXP(M533)</f>
        <v>19.860645104214981</v>
      </c>
      <c r="O533">
        <f t="shared" ca="1" si="69"/>
        <v>19.534280171694217</v>
      </c>
      <c r="P533" s="2">
        <f t="shared" ca="1" si="70"/>
        <v>0</v>
      </c>
    </row>
    <row r="534" spans="1:16" x14ac:dyDescent="0.25">
      <c r="A534">
        <v>515</v>
      </c>
      <c r="C534" s="3">
        <f t="shared" si="67"/>
        <v>3.2921262866077932</v>
      </c>
      <c r="D534">
        <f t="shared" ca="1" si="68"/>
        <v>3.1745358321014781</v>
      </c>
      <c r="E534">
        <f t="shared" ca="1" si="68"/>
        <v>3.1704421632045272</v>
      </c>
      <c r="F534">
        <f t="shared" ca="1" si="68"/>
        <v>3.1011448905573924</v>
      </c>
      <c r="G534">
        <f t="shared" ca="1" si="68"/>
        <v>3.1371115491413866</v>
      </c>
      <c r="H534">
        <f t="shared" ca="1" si="68"/>
        <v>3.1813921327804509</v>
      </c>
      <c r="I534">
        <f t="shared" ca="1" si="68"/>
        <v>3.1510087486871434</v>
      </c>
      <c r="J534">
        <f t="shared" ca="1" si="68"/>
        <v>2.963990848311655</v>
      </c>
      <c r="K534">
        <f t="shared" ca="1" si="68"/>
        <v>3.0178923304409557</v>
      </c>
      <c r="L534">
        <f t="shared" ca="1" si="68"/>
        <v>2.9958712176470383</v>
      </c>
      <c r="M534">
        <f t="shared" ca="1" si="68"/>
        <v>3.1370703594989671</v>
      </c>
      <c r="N534">
        <f t="shared" ca="1" si="71"/>
        <v>23.03627988574949</v>
      </c>
      <c r="O534">
        <f t="shared" ca="1" si="69"/>
        <v>21.962121509558024</v>
      </c>
      <c r="P534" s="2">
        <f t="shared" ca="1" si="70"/>
        <v>0</v>
      </c>
    </row>
    <row r="535" spans="1:16" x14ac:dyDescent="0.25">
      <c r="A535">
        <v>516</v>
      </c>
      <c r="C535" s="3">
        <f t="shared" si="67"/>
        <v>3.2921262866077932</v>
      </c>
      <c r="D535">
        <f t="shared" ca="1" si="68"/>
        <v>3.335488971192071</v>
      </c>
      <c r="E535">
        <f t="shared" ca="1" si="68"/>
        <v>3.3362640129554082</v>
      </c>
      <c r="F535">
        <f t="shared" ca="1" si="68"/>
        <v>3.4854545966896602</v>
      </c>
      <c r="G535">
        <f t="shared" ca="1" si="68"/>
        <v>3.4879686247063111</v>
      </c>
      <c r="H535">
        <f t="shared" ca="1" si="68"/>
        <v>3.4169362809649941</v>
      </c>
      <c r="I535">
        <f t="shared" ca="1" si="68"/>
        <v>3.5347304794520098</v>
      </c>
      <c r="J535">
        <f t="shared" ca="1" si="68"/>
        <v>3.5929422129676269</v>
      </c>
      <c r="K535">
        <f t="shared" ca="1" si="68"/>
        <v>3.4883569225808895</v>
      </c>
      <c r="L535">
        <f t="shared" ca="1" si="68"/>
        <v>3.3912389609164522</v>
      </c>
      <c r="M535">
        <f t="shared" ca="1" si="68"/>
        <v>3.3547095893853598</v>
      </c>
      <c r="N535">
        <f t="shared" ca="1" si="71"/>
        <v>28.637286411031063</v>
      </c>
      <c r="O535">
        <f t="shared" ca="1" si="69"/>
        <v>26.080984290132896</v>
      </c>
      <c r="P535" s="2">
        <f t="shared" ca="1" si="70"/>
        <v>2.7404770282987139</v>
      </c>
    </row>
    <row r="536" spans="1:16" x14ac:dyDescent="0.25">
      <c r="A536">
        <v>517</v>
      </c>
      <c r="C536" s="3">
        <f t="shared" si="67"/>
        <v>3.2921262866077932</v>
      </c>
      <c r="D536">
        <f t="shared" ca="1" si="68"/>
        <v>3.2570331247713686</v>
      </c>
      <c r="E536">
        <f t="shared" ca="1" si="68"/>
        <v>3.2892612297855632</v>
      </c>
      <c r="F536">
        <f t="shared" ca="1" si="68"/>
        <v>3.2278364822798999</v>
      </c>
      <c r="G536">
        <f t="shared" ca="1" si="68"/>
        <v>3.3051410583216732</v>
      </c>
      <c r="H536">
        <f t="shared" ca="1" si="68"/>
        <v>3.413970451424027</v>
      </c>
      <c r="I536">
        <f t="shared" ca="1" si="68"/>
        <v>3.4379903176165625</v>
      </c>
      <c r="J536">
        <f t="shared" ca="1" si="68"/>
        <v>3.3063354499669622</v>
      </c>
      <c r="K536">
        <f t="shared" ca="1" si="68"/>
        <v>3.2511256530098782</v>
      </c>
      <c r="L536">
        <f t="shared" ca="1" si="68"/>
        <v>3.1268944057009476</v>
      </c>
      <c r="M536">
        <f t="shared" ca="1" si="68"/>
        <v>3.1520380148314482</v>
      </c>
      <c r="N536">
        <f t="shared" ca="1" si="71"/>
        <v>23.38367232283009</v>
      </c>
      <c r="O536">
        <f t="shared" ca="1" si="69"/>
        <v>22.223279927000195</v>
      </c>
      <c r="P536" s="2">
        <f t="shared" ca="1" si="70"/>
        <v>0</v>
      </c>
    </row>
    <row r="537" spans="1:16" x14ac:dyDescent="0.25">
      <c r="A537">
        <v>518</v>
      </c>
      <c r="C537" s="3">
        <f t="shared" si="67"/>
        <v>3.2921262866077932</v>
      </c>
      <c r="D537">
        <f t="shared" ca="1" si="68"/>
        <v>3.1696573955142999</v>
      </c>
      <c r="E537">
        <f t="shared" ca="1" si="68"/>
        <v>3.1215452281475398</v>
      </c>
      <c r="F537">
        <f t="shared" ca="1" si="68"/>
        <v>2.953237370713496</v>
      </c>
      <c r="G537">
        <f t="shared" ca="1" si="68"/>
        <v>3.0092827156997108</v>
      </c>
      <c r="H537">
        <f t="shared" ca="1" si="68"/>
        <v>3.1201594250028384</v>
      </c>
      <c r="I537">
        <f t="shared" ca="1" si="68"/>
        <v>3.1509238865609626</v>
      </c>
      <c r="J537">
        <f t="shared" ca="1" si="68"/>
        <v>2.9550050386146967</v>
      </c>
      <c r="K537">
        <f t="shared" ca="1" si="68"/>
        <v>2.9937921299398558</v>
      </c>
      <c r="L537">
        <f t="shared" ca="1" si="68"/>
        <v>3.024401011229942</v>
      </c>
      <c r="M537">
        <f t="shared" ca="1" si="68"/>
        <v>2.9204440958077051</v>
      </c>
      <c r="N537">
        <f t="shared" ca="1" si="71"/>
        <v>18.549523396414315</v>
      </c>
      <c r="O537">
        <f t="shared" ca="1" si="69"/>
        <v>18.508535116659512</v>
      </c>
      <c r="P537" s="2">
        <f t="shared" ca="1" si="70"/>
        <v>0</v>
      </c>
    </row>
    <row r="538" spans="1:16" x14ac:dyDescent="0.25">
      <c r="A538">
        <v>519</v>
      </c>
      <c r="C538" s="3">
        <f t="shared" si="67"/>
        <v>3.2921262866077932</v>
      </c>
      <c r="D538">
        <f t="shared" ca="1" si="68"/>
        <v>3.2088616973923223</v>
      </c>
      <c r="E538">
        <f t="shared" ca="1" si="68"/>
        <v>3.2140794684901164</v>
      </c>
      <c r="F538">
        <f t="shared" ca="1" si="68"/>
        <v>3.1164238304068079</v>
      </c>
      <c r="G538">
        <f t="shared" ca="1" si="68"/>
        <v>2.9020763577476538</v>
      </c>
      <c r="H538">
        <f t="shared" ca="1" si="68"/>
        <v>2.9411312282140472</v>
      </c>
      <c r="I538">
        <f t="shared" ca="1" si="68"/>
        <v>2.9935288819688695</v>
      </c>
      <c r="J538">
        <f t="shared" ca="1" si="68"/>
        <v>2.7645213042154939</v>
      </c>
      <c r="K538">
        <f t="shared" ca="1" si="68"/>
        <v>2.6316496669922675</v>
      </c>
      <c r="L538">
        <f t="shared" ca="1" si="68"/>
        <v>2.6071077788761809</v>
      </c>
      <c r="M538">
        <f t="shared" ca="1" si="68"/>
        <v>2.5543336959169616</v>
      </c>
      <c r="N538">
        <f t="shared" ca="1" si="71"/>
        <v>12.862726314550226</v>
      </c>
      <c r="O538">
        <f t="shared" ca="1" si="69"/>
        <v>13.861082109454118</v>
      </c>
      <c r="P538" s="2">
        <f t="shared" ca="1" si="70"/>
        <v>0</v>
      </c>
    </row>
    <row r="539" spans="1:16" x14ac:dyDescent="0.25">
      <c r="A539">
        <v>520</v>
      </c>
      <c r="C539" s="3">
        <f t="shared" si="67"/>
        <v>3.2921262866077932</v>
      </c>
      <c r="D539">
        <f t="shared" ca="1" si="68"/>
        <v>3.3873688074219328</v>
      </c>
      <c r="E539">
        <f t="shared" ca="1" si="68"/>
        <v>3.2252446090134592</v>
      </c>
      <c r="F539">
        <f t="shared" ca="1" si="68"/>
        <v>3.292642244571558</v>
      </c>
      <c r="G539">
        <f t="shared" ca="1" si="68"/>
        <v>3.1330761528636537</v>
      </c>
      <c r="H539">
        <f t="shared" ca="1" si="68"/>
        <v>3.2294899072991301</v>
      </c>
      <c r="I539">
        <f t="shared" ca="1" si="68"/>
        <v>3.1988479776436862</v>
      </c>
      <c r="J539">
        <f t="shared" ca="1" si="68"/>
        <v>3.1840952154809288</v>
      </c>
      <c r="K539">
        <f t="shared" ca="1" si="68"/>
        <v>3.139416583494798</v>
      </c>
      <c r="L539">
        <f t="shared" ca="1" si="68"/>
        <v>3.1070418279515595</v>
      </c>
      <c r="M539">
        <f t="shared" ca="1" si="68"/>
        <v>3.0366179466045451</v>
      </c>
      <c r="N539">
        <f t="shared" ca="1" si="71"/>
        <v>20.834660011621242</v>
      </c>
      <c r="O539">
        <f t="shared" ca="1" si="69"/>
        <v>20.287072195583537</v>
      </c>
      <c r="P539" s="2">
        <f t="shared" ca="1" si="70"/>
        <v>0</v>
      </c>
    </row>
    <row r="540" spans="1:16" x14ac:dyDescent="0.25">
      <c r="A540">
        <v>521</v>
      </c>
      <c r="C540" s="3">
        <f t="shared" si="67"/>
        <v>3.2921262866077932</v>
      </c>
      <c r="D540">
        <f t="shared" ca="1" si="68"/>
        <v>3.5185761873977888</v>
      </c>
      <c r="E540">
        <f t="shared" ca="1" si="68"/>
        <v>3.5677389650413942</v>
      </c>
      <c r="F540">
        <f t="shared" ca="1" si="68"/>
        <v>3.5750145822051724</v>
      </c>
      <c r="G540">
        <f t="shared" ca="1" si="68"/>
        <v>3.5924473316449981</v>
      </c>
      <c r="H540">
        <f t="shared" ca="1" si="68"/>
        <v>3.5788930285324736</v>
      </c>
      <c r="I540">
        <f t="shared" ca="1" si="68"/>
        <v>3.525854557128818</v>
      </c>
      <c r="J540">
        <f t="shared" ca="1" si="68"/>
        <v>3.3998828712142273</v>
      </c>
      <c r="K540">
        <f t="shared" ca="1" si="68"/>
        <v>3.5036840821765201</v>
      </c>
      <c r="L540">
        <f t="shared" ca="1" si="68"/>
        <v>3.5086171415385587</v>
      </c>
      <c r="M540">
        <f t="shared" ca="1" si="68"/>
        <v>3.5460654585510221</v>
      </c>
      <c r="N540">
        <f t="shared" ca="1" si="71"/>
        <v>34.676612159716903</v>
      </c>
      <c r="O540">
        <f t="shared" ca="1" si="69"/>
        <v>30.336015737422688</v>
      </c>
      <c r="P540" s="2">
        <f t="shared" ca="1" si="70"/>
        <v>6.7879881431366229</v>
      </c>
    </row>
    <row r="541" spans="1:16" x14ac:dyDescent="0.25">
      <c r="A541">
        <v>522</v>
      </c>
      <c r="C541" s="3">
        <f t="shared" si="67"/>
        <v>3.2921262866077932</v>
      </c>
      <c r="D541">
        <f t="shared" ca="1" si="68"/>
        <v>3.2547432120080617</v>
      </c>
      <c r="E541">
        <f t="shared" ca="1" si="68"/>
        <v>3.1968194666690484</v>
      </c>
      <c r="F541">
        <f t="shared" ca="1" si="68"/>
        <v>3.2255015857373195</v>
      </c>
      <c r="G541">
        <f t="shared" ca="1" si="68"/>
        <v>3.1857093732706154</v>
      </c>
      <c r="H541">
        <f t="shared" ca="1" si="68"/>
        <v>3.2776611856210041</v>
      </c>
      <c r="I541">
        <f t="shared" ca="1" si="68"/>
        <v>3.2600949718723928</v>
      </c>
      <c r="J541">
        <f t="shared" ca="1" si="68"/>
        <v>3.0963755262907489</v>
      </c>
      <c r="K541">
        <f t="shared" ca="1" si="68"/>
        <v>3.0592319794472469</v>
      </c>
      <c r="L541">
        <f t="shared" ca="1" si="68"/>
        <v>2.9423559374283381</v>
      </c>
      <c r="M541">
        <f t="shared" ca="1" si="68"/>
        <v>2.8664689923376745</v>
      </c>
      <c r="N541">
        <f t="shared" ca="1" si="71"/>
        <v>17.574851573441382</v>
      </c>
      <c r="O541">
        <f t="shared" ca="1" si="69"/>
        <v>17.736124461764319</v>
      </c>
      <c r="P541" s="2">
        <f t="shared" ca="1" si="70"/>
        <v>0</v>
      </c>
    </row>
    <row r="542" spans="1:16" x14ac:dyDescent="0.25">
      <c r="A542">
        <v>523</v>
      </c>
      <c r="C542" s="3">
        <f t="shared" si="67"/>
        <v>3.2921262866077932</v>
      </c>
      <c r="D542">
        <f t="shared" ca="1" si="68"/>
        <v>3.2525921271939637</v>
      </c>
      <c r="E542">
        <f t="shared" ca="1" si="68"/>
        <v>3.042200741778752</v>
      </c>
      <c r="F542">
        <f t="shared" ca="1" si="68"/>
        <v>2.9135097774383918</v>
      </c>
      <c r="G542">
        <f t="shared" ca="1" si="68"/>
        <v>2.8462972476830903</v>
      </c>
      <c r="H542">
        <f t="shared" ca="1" si="68"/>
        <v>2.7812301745197536</v>
      </c>
      <c r="I542">
        <f t="shared" ca="1" si="68"/>
        <v>2.9040306763771513</v>
      </c>
      <c r="J542">
        <f t="shared" ca="1" si="68"/>
        <v>2.8251819800315765</v>
      </c>
      <c r="K542">
        <f t="shared" ca="1" si="68"/>
        <v>2.7475239219304473</v>
      </c>
      <c r="L542">
        <f t="shared" ca="1" si="68"/>
        <v>2.7302282328675993</v>
      </c>
      <c r="M542">
        <f t="shared" ca="1" si="68"/>
        <v>2.8245200187229194</v>
      </c>
      <c r="N542">
        <f t="shared" ca="1" si="71"/>
        <v>16.852853990100449</v>
      </c>
      <c r="O542">
        <f t="shared" ca="1" si="69"/>
        <v>17.158145225096998</v>
      </c>
      <c r="P542" s="2">
        <f t="shared" ca="1" si="70"/>
        <v>0</v>
      </c>
    </row>
    <row r="543" spans="1:16" x14ac:dyDescent="0.25">
      <c r="A543">
        <v>524</v>
      </c>
      <c r="C543" s="3">
        <f t="shared" si="67"/>
        <v>3.2921262866077932</v>
      </c>
      <c r="D543">
        <f t="shared" ca="1" si="68"/>
        <v>3.2444557241922523</v>
      </c>
      <c r="E543">
        <f t="shared" ca="1" si="68"/>
        <v>3.1598969616200341</v>
      </c>
      <c r="F543">
        <f t="shared" ca="1" si="68"/>
        <v>3.1251689951309394</v>
      </c>
      <c r="G543">
        <f t="shared" ca="1" si="68"/>
        <v>3.0356848992476642</v>
      </c>
      <c r="H543">
        <f t="shared" ca="1" si="68"/>
        <v>3.1241356063056882</v>
      </c>
      <c r="I543">
        <f t="shared" ca="1" si="68"/>
        <v>3.0959550603488113</v>
      </c>
      <c r="J543">
        <f t="shared" ca="1" si="68"/>
        <v>3.0503362797298461</v>
      </c>
      <c r="K543">
        <f t="shared" ca="1" si="68"/>
        <v>2.9731452113132155</v>
      </c>
      <c r="L543">
        <f t="shared" ca="1" si="68"/>
        <v>2.9947965689447624</v>
      </c>
      <c r="M543">
        <f t="shared" ca="1" si="68"/>
        <v>2.9249277498429538</v>
      </c>
      <c r="N543">
        <f t="shared" ca="1" si="71"/>
        <v>18.632879772775414</v>
      </c>
      <c r="O543">
        <f t="shared" ca="1" si="69"/>
        <v>18.574191931717941</v>
      </c>
      <c r="P543" s="2">
        <f t="shared" ca="1" si="70"/>
        <v>0</v>
      </c>
    </row>
    <row r="544" spans="1:16" x14ac:dyDescent="0.25">
      <c r="A544">
        <v>525</v>
      </c>
      <c r="C544" s="3">
        <f t="shared" si="67"/>
        <v>3.2921262866077932</v>
      </c>
      <c r="D544">
        <f t="shared" ca="1" si="68"/>
        <v>3.1014157873917312</v>
      </c>
      <c r="E544">
        <f t="shared" ca="1" si="68"/>
        <v>2.99839973356905</v>
      </c>
      <c r="F544">
        <f t="shared" ca="1" si="68"/>
        <v>2.8879279511771325</v>
      </c>
      <c r="G544">
        <f t="shared" ca="1" si="68"/>
        <v>2.8726815646361779</v>
      </c>
      <c r="H544">
        <f t="shared" ca="1" si="68"/>
        <v>2.9206503758702924</v>
      </c>
      <c r="I544">
        <f t="shared" ca="1" si="68"/>
        <v>2.8990909707158949</v>
      </c>
      <c r="J544">
        <f t="shared" ca="1" si="68"/>
        <v>2.9174723696898264</v>
      </c>
      <c r="K544">
        <f t="shared" ca="1" si="68"/>
        <v>2.7490793689694417</v>
      </c>
      <c r="L544">
        <f t="shared" ca="1" si="68"/>
        <v>2.8009433490542652</v>
      </c>
      <c r="M544">
        <f t="shared" ca="1" si="68"/>
        <v>2.9418939137644022</v>
      </c>
      <c r="N544">
        <f t="shared" ca="1" si="71"/>
        <v>18.95170524009108</v>
      </c>
      <c r="O544">
        <f t="shared" ca="1" si="69"/>
        <v>18.824752666434019</v>
      </c>
      <c r="P544" s="2">
        <f t="shared" ca="1" si="70"/>
        <v>0</v>
      </c>
    </row>
    <row r="545" spans="1:16" x14ac:dyDescent="0.25">
      <c r="A545">
        <v>526</v>
      </c>
      <c r="C545" s="3">
        <f t="shared" si="67"/>
        <v>3.2921262866077932</v>
      </c>
      <c r="D545">
        <f t="shared" ca="1" si="68"/>
        <v>3.1797020279688235</v>
      </c>
      <c r="E545">
        <f t="shared" ca="1" si="68"/>
        <v>3.3651615257042291</v>
      </c>
      <c r="F545">
        <f t="shared" ca="1" si="68"/>
        <v>3.3284062880139289</v>
      </c>
      <c r="G545">
        <f t="shared" ca="1" si="68"/>
        <v>3.3198976094231267</v>
      </c>
      <c r="H545">
        <f t="shared" ca="1" si="68"/>
        <v>3.4860597027197153</v>
      </c>
      <c r="I545">
        <f t="shared" ca="1" si="68"/>
        <v>3.4092103900269319</v>
      </c>
      <c r="J545">
        <f t="shared" ca="1" si="68"/>
        <v>3.5192625004554294</v>
      </c>
      <c r="K545">
        <f t="shared" ca="1" si="68"/>
        <v>3.6701215090689145</v>
      </c>
      <c r="L545">
        <f t="shared" ca="1" si="68"/>
        <v>3.6585532672199097</v>
      </c>
      <c r="M545">
        <f t="shared" ca="1" si="68"/>
        <v>3.6199969602752615</v>
      </c>
      <c r="N545">
        <f t="shared" ca="1" si="71"/>
        <v>37.337454326297568</v>
      </c>
      <c r="O545">
        <f t="shared" ca="1" si="69"/>
        <v>32.160060196786453</v>
      </c>
      <c r="P545" s="2">
        <f t="shared" ca="1" si="70"/>
        <v>8.5230729044809337</v>
      </c>
    </row>
    <row r="546" spans="1:16" x14ac:dyDescent="0.25">
      <c r="A546">
        <v>527</v>
      </c>
      <c r="C546" s="3">
        <f t="shared" si="67"/>
        <v>3.2921262866077932</v>
      </c>
      <c r="D546">
        <f t="shared" ca="1" si="68"/>
        <v>3.297947517560138</v>
      </c>
      <c r="E546">
        <f t="shared" ca="1" si="68"/>
        <v>3.4499994330503148</v>
      </c>
      <c r="F546">
        <f t="shared" ca="1" si="68"/>
        <v>3.457504938023388</v>
      </c>
      <c r="G546">
        <f t="shared" ca="1" si="68"/>
        <v>3.4623885753454782</v>
      </c>
      <c r="H546">
        <f t="shared" ca="1" si="68"/>
        <v>3.405090949248073</v>
      </c>
      <c r="I546">
        <f t="shared" ca="1" si="68"/>
        <v>3.4451074669728126</v>
      </c>
      <c r="J546">
        <f t="shared" ca="1" si="68"/>
        <v>3.4670861697582618</v>
      </c>
      <c r="K546">
        <f t="shared" ca="1" si="68"/>
        <v>3.3980784368865726</v>
      </c>
      <c r="L546">
        <f t="shared" ca="1" si="68"/>
        <v>3.5132709495977119</v>
      </c>
      <c r="M546">
        <f t="shared" ca="1" si="68"/>
        <v>3.4190070893776259</v>
      </c>
      <c r="N546">
        <f t="shared" ca="1" si="71"/>
        <v>30.539077387927556</v>
      </c>
      <c r="O546">
        <f t="shared" ca="1" si="69"/>
        <v>27.439604799638531</v>
      </c>
      <c r="P546" s="2">
        <f t="shared" ca="1" si="70"/>
        <v>4.0328368336706255</v>
      </c>
    </row>
    <row r="547" spans="1:16" x14ac:dyDescent="0.25">
      <c r="A547">
        <v>528</v>
      </c>
      <c r="C547" s="3">
        <f t="shared" si="67"/>
        <v>3.2921262866077932</v>
      </c>
      <c r="D547">
        <f t="shared" ca="1" si="68"/>
        <v>3.1769037654238423</v>
      </c>
      <c r="E547">
        <f t="shared" ca="1" si="68"/>
        <v>3.3371686025883802</v>
      </c>
      <c r="F547">
        <f t="shared" ca="1" si="68"/>
        <v>3.2609978115806375</v>
      </c>
      <c r="G547">
        <f t="shared" ca="1" si="68"/>
        <v>3.3965603882949491</v>
      </c>
      <c r="H547">
        <f t="shared" ca="1" si="68"/>
        <v>3.3826242881864528</v>
      </c>
      <c r="I547">
        <f t="shared" ca="1" si="68"/>
        <v>3.3130404160615123</v>
      </c>
      <c r="J547">
        <f t="shared" ca="1" si="68"/>
        <v>3.2781859888470768</v>
      </c>
      <c r="K547">
        <f t="shared" ca="1" si="68"/>
        <v>3.2167071669974177</v>
      </c>
      <c r="L547">
        <f t="shared" ca="1" si="68"/>
        <v>3.1712804094166289</v>
      </c>
      <c r="M547">
        <f t="shared" ca="1" si="68"/>
        <v>3.1239866682741049</v>
      </c>
      <c r="N547">
        <f t="shared" ca="1" si="71"/>
        <v>22.736843451203193</v>
      </c>
      <c r="O547">
        <f t="shared" ca="1" si="69"/>
        <v>21.736349980268123</v>
      </c>
      <c r="P547" s="2">
        <f t="shared" ca="1" si="70"/>
        <v>0</v>
      </c>
    </row>
    <row r="548" spans="1:16" x14ac:dyDescent="0.25">
      <c r="A548">
        <v>529</v>
      </c>
      <c r="C548" s="3">
        <f t="shared" si="67"/>
        <v>3.2921262866077932</v>
      </c>
      <c r="D548">
        <f t="shared" ref="D548:M563" ca="1" si="72">C548+$D$6*($H$5-C548)*$H$7+$D$9*($H$7^0.5)*(NORMINV(RAND(),0,1))</f>
        <v>3.1974766829591785</v>
      </c>
      <c r="E548">
        <f t="shared" ca="1" si="72"/>
        <v>3.1577155194367363</v>
      </c>
      <c r="F548">
        <f t="shared" ca="1" si="72"/>
        <v>3.2088545401587578</v>
      </c>
      <c r="G548">
        <f t="shared" ca="1" si="72"/>
        <v>3.3646637593263997</v>
      </c>
      <c r="H548">
        <f t="shared" ca="1" si="72"/>
        <v>3.2645490521017595</v>
      </c>
      <c r="I548">
        <f t="shared" ca="1" si="72"/>
        <v>3.3374499052858266</v>
      </c>
      <c r="J548">
        <f t="shared" ca="1" si="72"/>
        <v>3.3172745850674619</v>
      </c>
      <c r="K548">
        <f t="shared" ca="1" si="72"/>
        <v>3.2245837080646407</v>
      </c>
      <c r="L548">
        <f t="shared" ca="1" si="72"/>
        <v>3.3334623421785121</v>
      </c>
      <c r="M548">
        <f t="shared" ca="1" si="72"/>
        <v>3.2948133579918761</v>
      </c>
      <c r="N548">
        <f t="shared" ca="1" si="71"/>
        <v>26.972379421016925</v>
      </c>
      <c r="O548">
        <f t="shared" ca="1" si="69"/>
        <v>24.87595294198411</v>
      </c>
      <c r="P548" s="2">
        <f t="shared" ca="1" si="70"/>
        <v>1.5942157524938243</v>
      </c>
    </row>
    <row r="549" spans="1:16" x14ac:dyDescent="0.25">
      <c r="A549">
        <v>530</v>
      </c>
      <c r="C549" s="3">
        <f t="shared" si="67"/>
        <v>3.2921262866077932</v>
      </c>
      <c r="D549">
        <f t="shared" ca="1" si="72"/>
        <v>3.3341526118561839</v>
      </c>
      <c r="E549">
        <f t="shared" ca="1" si="72"/>
        <v>3.3359999335697634</v>
      </c>
      <c r="F549">
        <f t="shared" ca="1" si="72"/>
        <v>3.3861841697422421</v>
      </c>
      <c r="G549">
        <f t="shared" ca="1" si="72"/>
        <v>3.5159806146832944</v>
      </c>
      <c r="H549">
        <f t="shared" ca="1" si="72"/>
        <v>3.4870611643079807</v>
      </c>
      <c r="I549">
        <f t="shared" ca="1" si="72"/>
        <v>3.5524977168417591</v>
      </c>
      <c r="J549">
        <f t="shared" ca="1" si="72"/>
        <v>3.4815730600804398</v>
      </c>
      <c r="K549">
        <f t="shared" ca="1" si="72"/>
        <v>3.5260195091262667</v>
      </c>
      <c r="L549">
        <f t="shared" ca="1" si="72"/>
        <v>3.5121561059155892</v>
      </c>
      <c r="M549">
        <f t="shared" ca="1" si="72"/>
        <v>3.3989947348919971</v>
      </c>
      <c r="N549">
        <f t="shared" ca="1" si="71"/>
        <v>29.933993318284188</v>
      </c>
      <c r="O549">
        <f t="shared" ca="1" si="69"/>
        <v>27.009321025516304</v>
      </c>
      <c r="P549" s="2">
        <f t="shared" ca="1" si="70"/>
        <v>3.6235382468403441</v>
      </c>
    </row>
    <row r="550" spans="1:16" x14ac:dyDescent="0.25">
      <c r="A550">
        <v>531</v>
      </c>
      <c r="C550" s="3">
        <f t="shared" si="67"/>
        <v>3.2921262866077932</v>
      </c>
      <c r="D550">
        <f t="shared" ca="1" si="72"/>
        <v>3.2426990454656659</v>
      </c>
      <c r="E550">
        <f t="shared" ca="1" si="72"/>
        <v>3.20593079040346</v>
      </c>
      <c r="F550">
        <f t="shared" ca="1" si="72"/>
        <v>3.142920554184006</v>
      </c>
      <c r="G550">
        <f t="shared" ca="1" si="72"/>
        <v>3.1392045130615842</v>
      </c>
      <c r="H550">
        <f t="shared" ca="1" si="72"/>
        <v>3.1790216475260555</v>
      </c>
      <c r="I550">
        <f t="shared" ca="1" si="72"/>
        <v>3.1195109629038398</v>
      </c>
      <c r="J550">
        <f t="shared" ca="1" si="72"/>
        <v>3.1321006183776579</v>
      </c>
      <c r="K550">
        <f t="shared" ca="1" si="72"/>
        <v>3.2000812207326521</v>
      </c>
      <c r="L550">
        <f t="shared" ca="1" si="72"/>
        <v>3.1763901358773632</v>
      </c>
      <c r="M550">
        <f t="shared" ca="1" si="72"/>
        <v>3.0447564472313604</v>
      </c>
      <c r="N550">
        <f t="shared" ca="1" si="71"/>
        <v>21.00491477469626</v>
      </c>
      <c r="O550">
        <f t="shared" ca="1" si="69"/>
        <v>20.41788997356565</v>
      </c>
      <c r="P550" s="2">
        <f t="shared" ca="1" si="70"/>
        <v>0</v>
      </c>
    </row>
    <row r="551" spans="1:16" x14ac:dyDescent="0.25">
      <c r="A551">
        <v>532</v>
      </c>
      <c r="C551" s="3">
        <f t="shared" si="67"/>
        <v>3.2921262866077932</v>
      </c>
      <c r="D551">
        <f t="shared" ca="1" si="72"/>
        <v>3.215516083971274</v>
      </c>
      <c r="E551">
        <f t="shared" ca="1" si="72"/>
        <v>2.9811019669534833</v>
      </c>
      <c r="F551">
        <f t="shared" ca="1" si="72"/>
        <v>3.0652622676912404</v>
      </c>
      <c r="G551">
        <f t="shared" ca="1" si="72"/>
        <v>3.0716509188368835</v>
      </c>
      <c r="H551">
        <f t="shared" ca="1" si="72"/>
        <v>2.9561069375125748</v>
      </c>
      <c r="I551">
        <f t="shared" ca="1" si="72"/>
        <v>2.849166968730493</v>
      </c>
      <c r="J551">
        <f t="shared" ca="1" si="72"/>
        <v>2.8790176168606672</v>
      </c>
      <c r="K551">
        <f t="shared" ca="1" si="72"/>
        <v>2.8434701524630452</v>
      </c>
      <c r="L551">
        <f t="shared" ca="1" si="72"/>
        <v>2.8924948812623179</v>
      </c>
      <c r="M551">
        <f t="shared" ca="1" si="72"/>
        <v>2.9901135491876394</v>
      </c>
      <c r="N551">
        <f t="shared" ca="1" si="71"/>
        <v>19.887940622859361</v>
      </c>
      <c r="O551">
        <f t="shared" ca="1" si="69"/>
        <v>19.555480335056888</v>
      </c>
      <c r="P551" s="2">
        <f t="shared" ca="1" si="70"/>
        <v>0</v>
      </c>
    </row>
    <row r="552" spans="1:16" x14ac:dyDescent="0.25">
      <c r="A552">
        <v>533</v>
      </c>
      <c r="C552" s="3">
        <f t="shared" si="67"/>
        <v>3.2921262866077932</v>
      </c>
      <c r="D552">
        <f t="shared" ca="1" si="72"/>
        <v>3.2712624282663474</v>
      </c>
      <c r="E552">
        <f t="shared" ca="1" si="72"/>
        <v>3.3410769231621784</v>
      </c>
      <c r="F552">
        <f t="shared" ca="1" si="72"/>
        <v>3.322434043198971</v>
      </c>
      <c r="G552">
        <f t="shared" ca="1" si="72"/>
        <v>3.4868636056801039</v>
      </c>
      <c r="H552">
        <f t="shared" ca="1" si="72"/>
        <v>3.4832021798303741</v>
      </c>
      <c r="I552">
        <f t="shared" ca="1" si="72"/>
        <v>3.4416017767229827</v>
      </c>
      <c r="J552">
        <f t="shared" ca="1" si="72"/>
        <v>3.4374677643200102</v>
      </c>
      <c r="K552">
        <f t="shared" ca="1" si="72"/>
        <v>3.4988093624052956</v>
      </c>
      <c r="L552">
        <f t="shared" ca="1" si="72"/>
        <v>3.6370698051078616</v>
      </c>
      <c r="M552">
        <f t="shared" ca="1" si="72"/>
        <v>3.8332503876363289</v>
      </c>
      <c r="N552">
        <f t="shared" ca="1" si="71"/>
        <v>46.212502928651595</v>
      </c>
      <c r="O552">
        <f t="shared" ca="1" si="69"/>
        <v>38.059424910564374</v>
      </c>
      <c r="P552" s="2">
        <f t="shared" ca="1" si="70"/>
        <v>14.134722206087725</v>
      </c>
    </row>
    <row r="553" spans="1:16" x14ac:dyDescent="0.25">
      <c r="A553">
        <v>534</v>
      </c>
      <c r="C553" s="3">
        <f t="shared" si="67"/>
        <v>3.2921262866077932</v>
      </c>
      <c r="D553">
        <f t="shared" ca="1" si="72"/>
        <v>3.3086288501644727</v>
      </c>
      <c r="E553">
        <f t="shared" ca="1" si="72"/>
        <v>3.2760323336644044</v>
      </c>
      <c r="F553">
        <f t="shared" ca="1" si="72"/>
        <v>3.255937272809736</v>
      </c>
      <c r="G553">
        <f t="shared" ca="1" si="72"/>
        <v>3.1918641950935727</v>
      </c>
      <c r="H553">
        <f t="shared" ca="1" si="72"/>
        <v>3.057302053280567</v>
      </c>
      <c r="I553">
        <f t="shared" ca="1" si="72"/>
        <v>2.9926257754033876</v>
      </c>
      <c r="J553">
        <f t="shared" ca="1" si="72"/>
        <v>2.9762082080128267</v>
      </c>
      <c r="K553">
        <f t="shared" ca="1" si="72"/>
        <v>3.1048357892407505</v>
      </c>
      <c r="L553">
        <f t="shared" ca="1" si="72"/>
        <v>3.0756027892406581</v>
      </c>
      <c r="M553">
        <f t="shared" ca="1" si="72"/>
        <v>3.1362983686322439</v>
      </c>
      <c r="N553">
        <f t="shared" ca="1" si="71"/>
        <v>23.018502950773009</v>
      </c>
      <c r="O553">
        <f t="shared" ca="1" si="69"/>
        <v>21.948735209182722</v>
      </c>
      <c r="P553" s="2">
        <f t="shared" ca="1" si="70"/>
        <v>0</v>
      </c>
    </row>
    <row r="554" spans="1:16" x14ac:dyDescent="0.25">
      <c r="A554">
        <v>535</v>
      </c>
      <c r="C554" s="3">
        <f t="shared" si="67"/>
        <v>3.2921262866077932</v>
      </c>
      <c r="D554">
        <f t="shared" ca="1" si="72"/>
        <v>3.1777846306325728</v>
      </c>
      <c r="E554">
        <f t="shared" ca="1" si="72"/>
        <v>3.1046093153467291</v>
      </c>
      <c r="F554">
        <f t="shared" ca="1" si="72"/>
        <v>3.1889126124385907</v>
      </c>
      <c r="G554">
        <f t="shared" ca="1" si="72"/>
        <v>3.1076960083341723</v>
      </c>
      <c r="H554">
        <f t="shared" ca="1" si="72"/>
        <v>3.2072444958997295</v>
      </c>
      <c r="I554">
        <f t="shared" ca="1" si="72"/>
        <v>3.0864861911955672</v>
      </c>
      <c r="J554">
        <f t="shared" ca="1" si="72"/>
        <v>3.1150539916753703</v>
      </c>
      <c r="K554">
        <f t="shared" ca="1" si="72"/>
        <v>3.099732808930701</v>
      </c>
      <c r="L554">
        <f t="shared" ca="1" si="72"/>
        <v>3.0830401954794637</v>
      </c>
      <c r="M554">
        <f t="shared" ca="1" si="72"/>
        <v>3.0475646542984065</v>
      </c>
      <c r="N554">
        <f t="shared" ca="1" si="71"/>
        <v>21.063983825053256</v>
      </c>
      <c r="O554">
        <f t="shared" ca="1" si="69"/>
        <v>20.463224405929548</v>
      </c>
      <c r="P554" s="2">
        <f t="shared" ca="1" si="70"/>
        <v>0</v>
      </c>
    </row>
    <row r="555" spans="1:16" x14ac:dyDescent="0.25">
      <c r="A555">
        <v>536</v>
      </c>
      <c r="C555" s="3">
        <f t="shared" si="67"/>
        <v>3.2921262866077932</v>
      </c>
      <c r="D555">
        <f t="shared" ca="1" si="72"/>
        <v>3.358159930787326</v>
      </c>
      <c r="E555">
        <f t="shared" ca="1" si="72"/>
        <v>3.3561698034829193</v>
      </c>
      <c r="F555">
        <f t="shared" ca="1" si="72"/>
        <v>3.2135753142173913</v>
      </c>
      <c r="G555">
        <f t="shared" ca="1" si="72"/>
        <v>3.077096419930037</v>
      </c>
      <c r="H555">
        <f t="shared" ca="1" si="72"/>
        <v>3.0440288933053057</v>
      </c>
      <c r="I555">
        <f t="shared" ca="1" si="72"/>
        <v>3.1264487275425195</v>
      </c>
      <c r="J555">
        <f t="shared" ca="1" si="72"/>
        <v>3.177277325147017</v>
      </c>
      <c r="K555">
        <f t="shared" ca="1" si="72"/>
        <v>3.1769370998167745</v>
      </c>
      <c r="L555">
        <f t="shared" ca="1" si="72"/>
        <v>3.1334528926077803</v>
      </c>
      <c r="M555">
        <f t="shared" ca="1" si="72"/>
        <v>3.0019610126773091</v>
      </c>
      <c r="N555">
        <f t="shared" ca="1" si="71"/>
        <v>20.124963561158214</v>
      </c>
      <c r="O555">
        <f t="shared" ca="1" si="69"/>
        <v>19.739317696435574</v>
      </c>
      <c r="P555" s="2">
        <f t="shared" ca="1" si="70"/>
        <v>0</v>
      </c>
    </row>
    <row r="556" spans="1:16" x14ac:dyDescent="0.25">
      <c r="A556">
        <v>537</v>
      </c>
      <c r="C556" s="3">
        <f t="shared" si="67"/>
        <v>3.2921262866077932</v>
      </c>
      <c r="D556">
        <f t="shared" ca="1" si="72"/>
        <v>3.1412160016932469</v>
      </c>
      <c r="E556">
        <f t="shared" ca="1" si="72"/>
        <v>3.1431055610058451</v>
      </c>
      <c r="F556">
        <f t="shared" ca="1" si="72"/>
        <v>3.1416774052315102</v>
      </c>
      <c r="G556">
        <f t="shared" ca="1" si="72"/>
        <v>3.1493303451894743</v>
      </c>
      <c r="H556">
        <f t="shared" ca="1" si="72"/>
        <v>3.2307721529396907</v>
      </c>
      <c r="I556">
        <f t="shared" ca="1" si="72"/>
        <v>3.2311034988797105</v>
      </c>
      <c r="J556">
        <f t="shared" ca="1" si="72"/>
        <v>3.2763855770386026</v>
      </c>
      <c r="K556">
        <f t="shared" ca="1" si="72"/>
        <v>3.3125982424061888</v>
      </c>
      <c r="L556">
        <f t="shared" ca="1" si="72"/>
        <v>3.308019491816319</v>
      </c>
      <c r="M556">
        <f t="shared" ca="1" si="72"/>
        <v>3.3816660893226702</v>
      </c>
      <c r="N556">
        <f t="shared" ca="1" si="71"/>
        <v>29.41974622856922</v>
      </c>
      <c r="O556">
        <f t="shared" ca="1" si="69"/>
        <v>26.642194015488258</v>
      </c>
      <c r="P556" s="2">
        <f t="shared" ca="1" si="70"/>
        <v>3.2743162323726978</v>
      </c>
    </row>
    <row r="557" spans="1:16" x14ac:dyDescent="0.25">
      <c r="A557">
        <v>538</v>
      </c>
      <c r="C557" s="3">
        <f t="shared" si="67"/>
        <v>3.2921262866077932</v>
      </c>
      <c r="D557">
        <f t="shared" ca="1" si="72"/>
        <v>3.2749784146534746</v>
      </c>
      <c r="E557">
        <f t="shared" ca="1" si="72"/>
        <v>3.17022392566837</v>
      </c>
      <c r="F557">
        <f t="shared" ca="1" si="72"/>
        <v>3.1241287937220767</v>
      </c>
      <c r="G557">
        <f t="shared" ca="1" si="72"/>
        <v>3.2519469614831511</v>
      </c>
      <c r="H557">
        <f t="shared" ca="1" si="72"/>
        <v>3.3592716410569623</v>
      </c>
      <c r="I557">
        <f t="shared" ca="1" si="72"/>
        <v>3.2592359161106832</v>
      </c>
      <c r="J557">
        <f t="shared" ca="1" si="72"/>
        <v>3.2526759502754206</v>
      </c>
      <c r="K557">
        <f t="shared" ca="1" si="72"/>
        <v>3.0721616542594035</v>
      </c>
      <c r="L557">
        <f t="shared" ca="1" si="72"/>
        <v>3.0313422053686132</v>
      </c>
      <c r="M557">
        <f t="shared" ca="1" si="72"/>
        <v>3.0172283895685812</v>
      </c>
      <c r="N557">
        <f t="shared" ca="1" si="71"/>
        <v>20.434576438996764</v>
      </c>
      <c r="O557">
        <f t="shared" ca="1" si="69"/>
        <v>19.978772763814231</v>
      </c>
      <c r="P557" s="2">
        <f t="shared" ca="1" si="70"/>
        <v>0</v>
      </c>
    </row>
    <row r="558" spans="1:16" x14ac:dyDescent="0.25">
      <c r="A558">
        <v>539</v>
      </c>
      <c r="C558" s="3">
        <f t="shared" si="67"/>
        <v>3.2921262866077932</v>
      </c>
      <c r="D558">
        <f t="shared" ca="1" si="72"/>
        <v>3.4513445432507353</v>
      </c>
      <c r="E558">
        <f t="shared" ca="1" si="72"/>
        <v>3.4446445687277163</v>
      </c>
      <c r="F558">
        <f t="shared" ca="1" si="72"/>
        <v>3.4216854666609482</v>
      </c>
      <c r="G558">
        <f t="shared" ca="1" si="72"/>
        <v>3.3077952681974203</v>
      </c>
      <c r="H558">
        <f t="shared" ca="1" si="72"/>
        <v>3.2808659339796336</v>
      </c>
      <c r="I558">
        <f t="shared" ca="1" si="72"/>
        <v>3.2498551624705208</v>
      </c>
      <c r="J558">
        <f t="shared" ca="1" si="72"/>
        <v>3.2417967623279953</v>
      </c>
      <c r="K558">
        <f t="shared" ca="1" si="72"/>
        <v>3.1687822155646819</v>
      </c>
      <c r="L558">
        <f t="shared" ca="1" si="72"/>
        <v>3.1017393776800137</v>
      </c>
      <c r="M558">
        <f t="shared" ca="1" si="72"/>
        <v>3.0421138279284454</v>
      </c>
      <c r="N558">
        <f t="shared" ca="1" si="71"/>
        <v>20.949480060140331</v>
      </c>
      <c r="O558">
        <f t="shared" ca="1" si="69"/>
        <v>20.375320445308756</v>
      </c>
      <c r="P558" s="2">
        <f t="shared" ca="1" si="70"/>
        <v>0</v>
      </c>
    </row>
    <row r="559" spans="1:16" x14ac:dyDescent="0.25">
      <c r="A559">
        <v>540</v>
      </c>
      <c r="C559" s="3">
        <f t="shared" si="67"/>
        <v>3.2921262866077932</v>
      </c>
      <c r="D559">
        <f t="shared" ca="1" si="72"/>
        <v>3.2693454051294211</v>
      </c>
      <c r="E559">
        <f t="shared" ca="1" si="72"/>
        <v>3.1900978435813587</v>
      </c>
      <c r="F559">
        <f t="shared" ca="1" si="72"/>
        <v>3.1950312787926998</v>
      </c>
      <c r="G559">
        <f t="shared" ca="1" si="72"/>
        <v>3.0741254508994484</v>
      </c>
      <c r="H559">
        <f t="shared" ca="1" si="72"/>
        <v>3.026041912746698</v>
      </c>
      <c r="I559">
        <f t="shared" ca="1" si="72"/>
        <v>3.1222735947410412</v>
      </c>
      <c r="J559">
        <f t="shared" ca="1" si="72"/>
        <v>3.1876897233054988</v>
      </c>
      <c r="K559">
        <f t="shared" ca="1" si="72"/>
        <v>3.1573284445173817</v>
      </c>
      <c r="L559">
        <f t="shared" ca="1" si="72"/>
        <v>3.2490542136046558</v>
      </c>
      <c r="M559">
        <f t="shared" ca="1" si="72"/>
        <v>3.2172684009527228</v>
      </c>
      <c r="N559">
        <f t="shared" ca="1" si="71"/>
        <v>24.959846682460217</v>
      </c>
      <c r="O559">
        <f t="shared" ca="1" si="69"/>
        <v>23.398176292438546</v>
      </c>
      <c r="P559" s="2">
        <f t="shared" ca="1" si="70"/>
        <v>0.1885111206060037</v>
      </c>
    </row>
    <row r="560" spans="1:16" x14ac:dyDescent="0.25">
      <c r="A560">
        <v>541</v>
      </c>
      <c r="C560" s="3">
        <f t="shared" si="67"/>
        <v>3.2921262866077932</v>
      </c>
      <c r="D560">
        <f t="shared" ca="1" si="72"/>
        <v>3.3321508325723679</v>
      </c>
      <c r="E560">
        <f t="shared" ca="1" si="72"/>
        <v>3.2372562152752344</v>
      </c>
      <c r="F560">
        <f t="shared" ca="1" si="72"/>
        <v>3.2405639662908694</v>
      </c>
      <c r="G560">
        <f t="shared" ca="1" si="72"/>
        <v>3.0857473891907188</v>
      </c>
      <c r="H560">
        <f t="shared" ca="1" si="72"/>
        <v>3.1560498628362788</v>
      </c>
      <c r="I560">
        <f t="shared" ca="1" si="72"/>
        <v>3.0859782570902428</v>
      </c>
      <c r="J560">
        <f t="shared" ca="1" si="72"/>
        <v>3.0328014797069276</v>
      </c>
      <c r="K560">
        <f t="shared" ca="1" si="72"/>
        <v>3.0741774820287828</v>
      </c>
      <c r="L560">
        <f t="shared" ca="1" si="72"/>
        <v>3.2169210871128184</v>
      </c>
      <c r="M560">
        <f t="shared" ca="1" si="72"/>
        <v>3.2156897987197404</v>
      </c>
      <c r="N560">
        <f t="shared" ca="1" si="71"/>
        <v>24.920476096176007</v>
      </c>
      <c r="O560">
        <f t="shared" ca="1" si="69"/>
        <v>23.369022804341068</v>
      </c>
      <c r="P560" s="2">
        <f t="shared" ca="1" si="70"/>
        <v>0.16077946490085129</v>
      </c>
    </row>
    <row r="561" spans="1:16" x14ac:dyDescent="0.25">
      <c r="A561">
        <v>542</v>
      </c>
      <c r="C561" s="3">
        <f t="shared" si="67"/>
        <v>3.2921262866077932</v>
      </c>
      <c r="D561">
        <f t="shared" ca="1" si="72"/>
        <v>3.2681818323313974</v>
      </c>
      <c r="E561">
        <f t="shared" ca="1" si="72"/>
        <v>3.2192471791911652</v>
      </c>
      <c r="F561">
        <f t="shared" ca="1" si="72"/>
        <v>3.1575500690564606</v>
      </c>
      <c r="G561">
        <f t="shared" ca="1" si="72"/>
        <v>3.2524026561466148</v>
      </c>
      <c r="H561">
        <f t="shared" ca="1" si="72"/>
        <v>3.2213212065355163</v>
      </c>
      <c r="I561">
        <f t="shared" ca="1" si="72"/>
        <v>3.1265421427291109</v>
      </c>
      <c r="J561">
        <f t="shared" ca="1" si="72"/>
        <v>3.0249883967076179</v>
      </c>
      <c r="K561">
        <f t="shared" ca="1" si="72"/>
        <v>3.0748319704748126</v>
      </c>
      <c r="L561">
        <f t="shared" ca="1" si="72"/>
        <v>3.0146297781221274</v>
      </c>
      <c r="M561">
        <f t="shared" ca="1" si="72"/>
        <v>3.0033069351757642</v>
      </c>
      <c r="N561">
        <f t="shared" ca="1" si="71"/>
        <v>20.152068438836384</v>
      </c>
      <c r="O561">
        <f t="shared" ca="1" si="69"/>
        <v>19.760311423002161</v>
      </c>
      <c r="P561" s="2">
        <f t="shared" ca="1" si="70"/>
        <v>0</v>
      </c>
    </row>
    <row r="562" spans="1:16" x14ac:dyDescent="0.25">
      <c r="A562">
        <v>543</v>
      </c>
      <c r="C562" s="3">
        <f t="shared" si="67"/>
        <v>3.2921262866077932</v>
      </c>
      <c r="D562">
        <f t="shared" ca="1" si="72"/>
        <v>3.3868065729376009</v>
      </c>
      <c r="E562">
        <f t="shared" ca="1" si="72"/>
        <v>3.3818346621937008</v>
      </c>
      <c r="F562">
        <f t="shared" ca="1" si="72"/>
        <v>3.2862676239140498</v>
      </c>
      <c r="G562">
        <f t="shared" ca="1" si="72"/>
        <v>3.1796616012538701</v>
      </c>
      <c r="H562">
        <f t="shared" ca="1" si="72"/>
        <v>3.3248746705660355</v>
      </c>
      <c r="I562">
        <f t="shared" ca="1" si="72"/>
        <v>3.2710046076922206</v>
      </c>
      <c r="J562">
        <f t="shared" ca="1" si="72"/>
        <v>3.2396257864687854</v>
      </c>
      <c r="K562">
        <f t="shared" ca="1" si="72"/>
        <v>3.2735372630180639</v>
      </c>
      <c r="L562">
        <f t="shared" ca="1" si="72"/>
        <v>3.3205914697328871</v>
      </c>
      <c r="M562">
        <f t="shared" ca="1" si="72"/>
        <v>3.2799952421023577</v>
      </c>
      <c r="N562">
        <f t="shared" ca="1" si="71"/>
        <v>26.575646255368493</v>
      </c>
      <c r="O562">
        <f t="shared" ca="1" si="69"/>
        <v>24.58652503318412</v>
      </c>
      <c r="P562" s="2">
        <f t="shared" ca="1" si="70"/>
        <v>1.3189034093715648</v>
      </c>
    </row>
    <row r="563" spans="1:16" x14ac:dyDescent="0.25">
      <c r="A563">
        <v>544</v>
      </c>
      <c r="C563" s="3">
        <f t="shared" si="67"/>
        <v>3.2921262866077932</v>
      </c>
      <c r="D563">
        <f t="shared" ca="1" si="72"/>
        <v>3.2657804081695336</v>
      </c>
      <c r="E563">
        <f t="shared" ca="1" si="72"/>
        <v>3.2400342147023005</v>
      </c>
      <c r="F563">
        <f t="shared" ca="1" si="72"/>
        <v>3.2074516842482717</v>
      </c>
      <c r="G563">
        <f t="shared" ca="1" si="72"/>
        <v>3.1949019762630599</v>
      </c>
      <c r="H563">
        <f t="shared" ca="1" si="72"/>
        <v>3.2481382812298958</v>
      </c>
      <c r="I563">
        <f t="shared" ca="1" si="72"/>
        <v>3.1332397175629816</v>
      </c>
      <c r="J563">
        <f t="shared" ca="1" si="72"/>
        <v>3.1389490280707846</v>
      </c>
      <c r="K563">
        <f t="shared" ca="1" si="72"/>
        <v>3.1393743355026693</v>
      </c>
      <c r="L563">
        <f t="shared" ca="1" si="72"/>
        <v>3.1899787158132944</v>
      </c>
      <c r="M563">
        <f t="shared" ca="1" si="72"/>
        <v>3.1849034466256132</v>
      </c>
      <c r="N563">
        <f t="shared" ca="1" si="71"/>
        <v>24.164955085246532</v>
      </c>
      <c r="O563">
        <f t="shared" ca="1" si="69"/>
        <v>22.80766965258065</v>
      </c>
      <c r="P563" s="2">
        <f t="shared" ca="1" si="70"/>
        <v>0</v>
      </c>
    </row>
    <row r="564" spans="1:16" x14ac:dyDescent="0.25">
      <c r="A564">
        <v>545</v>
      </c>
      <c r="C564" s="3">
        <f t="shared" si="67"/>
        <v>3.2921262866077932</v>
      </c>
      <c r="D564">
        <f t="shared" ref="D564:M579" ca="1" si="73">C564+$D$6*($H$5-C564)*$H$7+$D$9*($H$7^0.5)*(NORMINV(RAND(),0,1))</f>
        <v>3.1639044551068998</v>
      </c>
      <c r="E564">
        <f t="shared" ca="1" si="73"/>
        <v>3.0628982128313647</v>
      </c>
      <c r="F564">
        <f t="shared" ca="1" si="73"/>
        <v>3.1350473794771125</v>
      </c>
      <c r="G564">
        <f t="shared" ca="1" si="73"/>
        <v>3.2263909870396157</v>
      </c>
      <c r="H564">
        <f t="shared" ca="1" si="73"/>
        <v>3.2807955614991915</v>
      </c>
      <c r="I564">
        <f t="shared" ca="1" si="73"/>
        <v>3.2464418572225746</v>
      </c>
      <c r="J564">
        <f t="shared" ca="1" si="73"/>
        <v>3.1993732787007167</v>
      </c>
      <c r="K564">
        <f t="shared" ca="1" si="73"/>
        <v>3.2030307005528997</v>
      </c>
      <c r="L564">
        <f t="shared" ca="1" si="73"/>
        <v>3.1893940642348988</v>
      </c>
      <c r="M564">
        <f t="shared" ca="1" si="73"/>
        <v>3.0738879429910551</v>
      </c>
      <c r="N564">
        <f t="shared" ca="1" si="71"/>
        <v>21.625819390516874</v>
      </c>
      <c r="O564">
        <f t="shared" ca="1" si="69"/>
        <v>20.893100156017486</v>
      </c>
      <c r="P564" s="2">
        <f t="shared" ca="1" si="70"/>
        <v>0</v>
      </c>
    </row>
    <row r="565" spans="1:16" x14ac:dyDescent="0.25">
      <c r="A565">
        <v>546</v>
      </c>
      <c r="C565" s="3">
        <f t="shared" si="67"/>
        <v>3.2921262866077932</v>
      </c>
      <c r="D565">
        <f t="shared" ca="1" si="73"/>
        <v>3.2365606797545303</v>
      </c>
      <c r="E565">
        <f t="shared" ca="1" si="73"/>
        <v>3.2066107608675836</v>
      </c>
      <c r="F565">
        <f t="shared" ca="1" si="73"/>
        <v>3.1332382402354968</v>
      </c>
      <c r="G565">
        <f t="shared" ca="1" si="73"/>
        <v>3.247213459877567</v>
      </c>
      <c r="H565">
        <f t="shared" ca="1" si="73"/>
        <v>3.0981014129401347</v>
      </c>
      <c r="I565">
        <f t="shared" ca="1" si="73"/>
        <v>2.9744286325118767</v>
      </c>
      <c r="J565">
        <f t="shared" ca="1" si="73"/>
        <v>2.9926678750123532</v>
      </c>
      <c r="K565">
        <f t="shared" ca="1" si="73"/>
        <v>2.9106762148778307</v>
      </c>
      <c r="L565">
        <f t="shared" ca="1" si="73"/>
        <v>2.9456921178956468</v>
      </c>
      <c r="M565">
        <f t="shared" ca="1" si="73"/>
        <v>2.9313596870064256</v>
      </c>
      <c r="N565">
        <f t="shared" ca="1" si="71"/>
        <v>18.753111531710839</v>
      </c>
      <c r="O565">
        <f t="shared" ca="1" si="69"/>
        <v>18.668785533009554</v>
      </c>
      <c r="P565" s="2">
        <f t="shared" ca="1" si="70"/>
        <v>0</v>
      </c>
    </row>
    <row r="566" spans="1:16" x14ac:dyDescent="0.25">
      <c r="A566">
        <v>547</v>
      </c>
      <c r="C566" s="3">
        <f t="shared" si="67"/>
        <v>3.2921262866077932</v>
      </c>
      <c r="D566">
        <f t="shared" ca="1" si="73"/>
        <v>3.2444845375402016</v>
      </c>
      <c r="E566">
        <f t="shared" ca="1" si="73"/>
        <v>3.2196528265257296</v>
      </c>
      <c r="F566">
        <f t="shared" ca="1" si="73"/>
        <v>3.2569626520421062</v>
      </c>
      <c r="G566">
        <f t="shared" ca="1" si="73"/>
        <v>3.319363269759529</v>
      </c>
      <c r="H566">
        <f t="shared" ca="1" si="73"/>
        <v>3.3301729399867575</v>
      </c>
      <c r="I566">
        <f t="shared" ca="1" si="73"/>
        <v>3.3634192296543612</v>
      </c>
      <c r="J566">
        <f t="shared" ca="1" si="73"/>
        <v>3.4662286959035944</v>
      </c>
      <c r="K566">
        <f t="shared" ca="1" si="73"/>
        <v>3.5100308628620573</v>
      </c>
      <c r="L566">
        <f t="shared" ca="1" si="73"/>
        <v>3.6199128829406275</v>
      </c>
      <c r="M566">
        <f t="shared" ca="1" si="73"/>
        <v>3.6142806799354323</v>
      </c>
      <c r="N566">
        <f t="shared" ca="1" si="71"/>
        <v>37.124631826242236</v>
      </c>
      <c r="O566">
        <f t="shared" ca="1" si="69"/>
        <v>32.015197385559489</v>
      </c>
      <c r="P566" s="2">
        <f t="shared" ca="1" si="70"/>
        <v>8.3852751359259514</v>
      </c>
    </row>
    <row r="567" spans="1:16" x14ac:dyDescent="0.25">
      <c r="A567">
        <v>548</v>
      </c>
      <c r="C567" s="3">
        <f t="shared" si="67"/>
        <v>3.2921262866077932</v>
      </c>
      <c r="D567">
        <f t="shared" ca="1" si="73"/>
        <v>3.3480303550862507</v>
      </c>
      <c r="E567">
        <f t="shared" ca="1" si="73"/>
        <v>3.2804803572831567</v>
      </c>
      <c r="F567">
        <f t="shared" ca="1" si="73"/>
        <v>3.3477623249361748</v>
      </c>
      <c r="G567">
        <f t="shared" ca="1" si="73"/>
        <v>3.4587040591134399</v>
      </c>
      <c r="H567">
        <f t="shared" ca="1" si="73"/>
        <v>3.4416567623445831</v>
      </c>
      <c r="I567">
        <f t="shared" ca="1" si="73"/>
        <v>3.5551962879031334</v>
      </c>
      <c r="J567">
        <f t="shared" ca="1" si="73"/>
        <v>3.5456073183477277</v>
      </c>
      <c r="K567">
        <f t="shared" ca="1" si="73"/>
        <v>3.5764778113932301</v>
      </c>
      <c r="L567">
        <f t="shared" ca="1" si="73"/>
        <v>3.4234778179460035</v>
      </c>
      <c r="M567">
        <f t="shared" ca="1" si="73"/>
        <v>3.297181961426368</v>
      </c>
      <c r="N567">
        <f t="shared" ca="1" si="71"/>
        <v>27.036342012653062</v>
      </c>
      <c r="O567">
        <f t="shared" ca="1" si="69"/>
        <v>24.922531373420256</v>
      </c>
      <c r="P567" s="2">
        <f t="shared" ca="1" si="70"/>
        <v>1.6385225270229751</v>
      </c>
    </row>
    <row r="568" spans="1:16" x14ac:dyDescent="0.25">
      <c r="A568">
        <v>549</v>
      </c>
      <c r="C568" s="3">
        <f t="shared" si="67"/>
        <v>3.2921262866077932</v>
      </c>
      <c r="D568">
        <f t="shared" ca="1" si="73"/>
        <v>3.2834342903280631</v>
      </c>
      <c r="E568">
        <f t="shared" ca="1" si="73"/>
        <v>3.2807866185121206</v>
      </c>
      <c r="F568">
        <f t="shared" ca="1" si="73"/>
        <v>3.3130636182230226</v>
      </c>
      <c r="G568">
        <f t="shared" ca="1" si="73"/>
        <v>3.2932296591523378</v>
      </c>
      <c r="H568">
        <f t="shared" ca="1" si="73"/>
        <v>3.1501271974939855</v>
      </c>
      <c r="I568">
        <f t="shared" ca="1" si="73"/>
        <v>3.2184640749697011</v>
      </c>
      <c r="J568">
        <f t="shared" ca="1" si="73"/>
        <v>3.219309849845235</v>
      </c>
      <c r="K568">
        <f t="shared" ca="1" si="73"/>
        <v>3.1710079706821412</v>
      </c>
      <c r="L568">
        <f t="shared" ca="1" si="73"/>
        <v>3.2958297090813602</v>
      </c>
      <c r="M568">
        <f t="shared" ca="1" si="73"/>
        <v>3.2793658482631214</v>
      </c>
      <c r="N568">
        <f t="shared" ca="1" si="71"/>
        <v>26.55892497003062</v>
      </c>
      <c r="O568">
        <f t="shared" ca="1" si="69"/>
        <v>24.574306524394089</v>
      </c>
      <c r="P568" s="2">
        <f t="shared" ca="1" si="70"/>
        <v>1.3072808042869664</v>
      </c>
    </row>
    <row r="569" spans="1:16" x14ac:dyDescent="0.25">
      <c r="A569">
        <v>550</v>
      </c>
      <c r="C569" s="3">
        <f t="shared" si="67"/>
        <v>3.2921262866077932</v>
      </c>
      <c r="D569">
        <f t="shared" ca="1" si="73"/>
        <v>3.3799574156104999</v>
      </c>
      <c r="E569">
        <f t="shared" ca="1" si="73"/>
        <v>3.3038709674388542</v>
      </c>
      <c r="F569">
        <f t="shared" ca="1" si="73"/>
        <v>3.5331989424613277</v>
      </c>
      <c r="G569">
        <f t="shared" ca="1" si="73"/>
        <v>3.6331010051022714</v>
      </c>
      <c r="H569">
        <f t="shared" ca="1" si="73"/>
        <v>3.6779534367520843</v>
      </c>
      <c r="I569">
        <f t="shared" ca="1" si="73"/>
        <v>3.3993968982361706</v>
      </c>
      <c r="J569">
        <f t="shared" ca="1" si="73"/>
        <v>3.4702022041880665</v>
      </c>
      <c r="K569">
        <f t="shared" ca="1" si="73"/>
        <v>3.550613188648339</v>
      </c>
      <c r="L569">
        <f t="shared" ca="1" si="73"/>
        <v>3.4430874798519731</v>
      </c>
      <c r="M569">
        <f t="shared" ca="1" si="73"/>
        <v>3.4204476455723039</v>
      </c>
      <c r="N569">
        <f t="shared" ca="1" si="71"/>
        <v>30.583102347639311</v>
      </c>
      <c r="O569">
        <f t="shared" ca="1" si="69"/>
        <v>27.470841247115604</v>
      </c>
      <c r="P569" s="2">
        <f t="shared" ca="1" si="70"/>
        <v>4.0625498616276889</v>
      </c>
    </row>
    <row r="570" spans="1:16" x14ac:dyDescent="0.25">
      <c r="A570">
        <v>551</v>
      </c>
      <c r="C570" s="3">
        <f t="shared" si="67"/>
        <v>3.2921262866077932</v>
      </c>
      <c r="D570">
        <f t="shared" ca="1" si="73"/>
        <v>3.2929454080963731</v>
      </c>
      <c r="E570">
        <f t="shared" ca="1" si="73"/>
        <v>3.4239439240157972</v>
      </c>
      <c r="F570">
        <f t="shared" ca="1" si="73"/>
        <v>3.2837886988097829</v>
      </c>
      <c r="G570">
        <f t="shared" ca="1" si="73"/>
        <v>3.2717011560915457</v>
      </c>
      <c r="H570">
        <f t="shared" ca="1" si="73"/>
        <v>3.2694236554250953</v>
      </c>
      <c r="I570">
        <f t="shared" ca="1" si="73"/>
        <v>3.1608086745685169</v>
      </c>
      <c r="J570">
        <f t="shared" ca="1" si="73"/>
        <v>3.242135634863502</v>
      </c>
      <c r="K570">
        <f t="shared" ca="1" si="73"/>
        <v>3.2575944854180521</v>
      </c>
      <c r="L570">
        <f t="shared" ca="1" si="73"/>
        <v>3.1946415669901294</v>
      </c>
      <c r="M570">
        <f t="shared" ca="1" si="73"/>
        <v>3.1046747556211685</v>
      </c>
      <c r="N570">
        <f t="shared" ca="1" si="71"/>
        <v>22.301964207058241</v>
      </c>
      <c r="O570">
        <f t="shared" ca="1" si="69"/>
        <v>21.407338804212262</v>
      </c>
      <c r="P570" s="2">
        <f t="shared" ca="1" si="70"/>
        <v>0</v>
      </c>
    </row>
    <row r="571" spans="1:16" x14ac:dyDescent="0.25">
      <c r="A571">
        <v>552</v>
      </c>
      <c r="C571" s="3">
        <f t="shared" si="67"/>
        <v>3.2921262866077932</v>
      </c>
      <c r="D571">
        <f t="shared" ca="1" si="73"/>
        <v>3.2299927332194263</v>
      </c>
      <c r="E571">
        <f t="shared" ca="1" si="73"/>
        <v>3.205053521848952</v>
      </c>
      <c r="F571">
        <f t="shared" ca="1" si="73"/>
        <v>3.2217990359772304</v>
      </c>
      <c r="G571">
        <f t="shared" ca="1" si="73"/>
        <v>3.3013685543175577</v>
      </c>
      <c r="H571">
        <f t="shared" ca="1" si="73"/>
        <v>3.2489254008616539</v>
      </c>
      <c r="I571">
        <f t="shared" ca="1" si="73"/>
        <v>3.1589870015477142</v>
      </c>
      <c r="J571">
        <f t="shared" ca="1" si="73"/>
        <v>3.2889888329732364</v>
      </c>
      <c r="K571">
        <f t="shared" ca="1" si="73"/>
        <v>3.2636008572440751</v>
      </c>
      <c r="L571">
        <f t="shared" ca="1" si="73"/>
        <v>3.3675397858973954</v>
      </c>
      <c r="M571">
        <f t="shared" ca="1" si="73"/>
        <v>3.2570584906501505</v>
      </c>
      <c r="N571">
        <f t="shared" ca="1" si="71"/>
        <v>25.973024771550119</v>
      </c>
      <c r="O571">
        <f t="shared" ca="1" si="69"/>
        <v>24.145149883871969</v>
      </c>
      <c r="P571" s="2">
        <f t="shared" ca="1" si="70"/>
        <v>0.89905438010245076</v>
      </c>
    </row>
    <row r="572" spans="1:16" x14ac:dyDescent="0.25">
      <c r="A572">
        <v>553</v>
      </c>
      <c r="C572" s="3">
        <f t="shared" si="67"/>
        <v>3.2921262866077932</v>
      </c>
      <c r="D572">
        <f t="shared" ca="1" si="73"/>
        <v>3.1494315478519872</v>
      </c>
      <c r="E572">
        <f t="shared" ca="1" si="73"/>
        <v>3.2864513541142415</v>
      </c>
      <c r="F572">
        <f t="shared" ca="1" si="73"/>
        <v>3.4365458478879103</v>
      </c>
      <c r="G572">
        <f t="shared" ca="1" si="73"/>
        <v>3.4735166460657778</v>
      </c>
      <c r="H572">
        <f t="shared" ca="1" si="73"/>
        <v>3.5986285331049288</v>
      </c>
      <c r="I572">
        <f t="shared" ca="1" si="73"/>
        <v>3.6223099306086977</v>
      </c>
      <c r="J572">
        <f t="shared" ca="1" si="73"/>
        <v>3.5169569093204904</v>
      </c>
      <c r="K572">
        <f t="shared" ca="1" si="73"/>
        <v>3.3902353866280786</v>
      </c>
      <c r="L572">
        <f t="shared" ca="1" si="73"/>
        <v>3.4732694509534414</v>
      </c>
      <c r="M572">
        <f t="shared" ca="1" si="73"/>
        <v>3.4819947172584489</v>
      </c>
      <c r="N572">
        <f t="shared" ca="1" si="71"/>
        <v>32.52453466359642</v>
      </c>
      <c r="O572">
        <f t="shared" ca="1" si="69"/>
        <v>28.839149209155494</v>
      </c>
      <c r="P572" s="2">
        <f t="shared" ca="1" si="70"/>
        <v>5.3641246568986372</v>
      </c>
    </row>
    <row r="573" spans="1:16" x14ac:dyDescent="0.25">
      <c r="A573">
        <v>554</v>
      </c>
      <c r="C573" s="3">
        <f t="shared" si="67"/>
        <v>3.2921262866077932</v>
      </c>
      <c r="D573">
        <f t="shared" ca="1" si="73"/>
        <v>3.3911800275370214</v>
      </c>
      <c r="E573">
        <f t="shared" ca="1" si="73"/>
        <v>3.3271999424754939</v>
      </c>
      <c r="F573">
        <f t="shared" ca="1" si="73"/>
        <v>3.4190252656889748</v>
      </c>
      <c r="G573">
        <f t="shared" ca="1" si="73"/>
        <v>3.3494750765322427</v>
      </c>
      <c r="H573">
        <f t="shared" ca="1" si="73"/>
        <v>3.3158429299193459</v>
      </c>
      <c r="I573">
        <f t="shared" ca="1" si="73"/>
        <v>3.2173060459997789</v>
      </c>
      <c r="J573">
        <f t="shared" ca="1" si="73"/>
        <v>3.2204877730885113</v>
      </c>
      <c r="K573">
        <f t="shared" ca="1" si="73"/>
        <v>3.0355182762746384</v>
      </c>
      <c r="L573">
        <f t="shared" ca="1" si="73"/>
        <v>3.0054516411417125</v>
      </c>
      <c r="M573">
        <f t="shared" ca="1" si="73"/>
        <v>3.033172136988179</v>
      </c>
      <c r="N573">
        <f t="shared" ca="1" si="71"/>
        <v>20.762991289099929</v>
      </c>
      <c r="O573">
        <f t="shared" ca="1" si="69"/>
        <v>20.231937327750398</v>
      </c>
      <c r="P573" s="2">
        <f t="shared" ca="1" si="70"/>
        <v>0</v>
      </c>
    </row>
    <row r="574" spans="1:16" x14ac:dyDescent="0.25">
      <c r="A574">
        <v>555</v>
      </c>
      <c r="C574" s="3">
        <f t="shared" si="67"/>
        <v>3.2921262866077932</v>
      </c>
      <c r="D574">
        <f t="shared" ca="1" si="73"/>
        <v>3.3091284062620319</v>
      </c>
      <c r="E574">
        <f t="shared" ca="1" si="73"/>
        <v>3.3589546209713483</v>
      </c>
      <c r="F574">
        <f t="shared" ca="1" si="73"/>
        <v>3.3755510229184349</v>
      </c>
      <c r="G574">
        <f t="shared" ca="1" si="73"/>
        <v>3.2265295350582237</v>
      </c>
      <c r="H574">
        <f t="shared" ca="1" si="73"/>
        <v>3.2272803859032924</v>
      </c>
      <c r="I574">
        <f t="shared" ca="1" si="73"/>
        <v>3.2939826122962459</v>
      </c>
      <c r="J574">
        <f t="shared" ca="1" si="73"/>
        <v>3.2310686382523088</v>
      </c>
      <c r="K574">
        <f t="shared" ca="1" si="73"/>
        <v>3.1924624120664444</v>
      </c>
      <c r="L574">
        <f t="shared" ca="1" si="73"/>
        <v>3.3016916057020214</v>
      </c>
      <c r="M574">
        <f t="shared" ca="1" si="73"/>
        <v>3.304820466729669</v>
      </c>
      <c r="N574">
        <f t="shared" ca="1" si="71"/>
        <v>27.243650008131784</v>
      </c>
      <c r="O574">
        <f t="shared" ca="1" si="69"/>
        <v>25.073337050338452</v>
      </c>
      <c r="P574" s="2">
        <f t="shared" ca="1" si="70"/>
        <v>1.7819733242893117</v>
      </c>
    </row>
    <row r="575" spans="1:16" x14ac:dyDescent="0.25">
      <c r="A575">
        <v>556</v>
      </c>
      <c r="C575" s="3">
        <f t="shared" si="67"/>
        <v>3.2921262866077932</v>
      </c>
      <c r="D575">
        <f t="shared" ca="1" si="73"/>
        <v>3.2209374837775973</v>
      </c>
      <c r="E575">
        <f t="shared" ca="1" si="73"/>
        <v>3.2313666930874869</v>
      </c>
      <c r="F575">
        <f t="shared" ca="1" si="73"/>
        <v>3.2384326926886216</v>
      </c>
      <c r="G575">
        <f t="shared" ca="1" si="73"/>
        <v>3.1517153091161849</v>
      </c>
      <c r="H575">
        <f t="shared" ca="1" si="73"/>
        <v>3.246854714971549</v>
      </c>
      <c r="I575">
        <f t="shared" ca="1" si="73"/>
        <v>3.2584706795764755</v>
      </c>
      <c r="J575">
        <f t="shared" ca="1" si="73"/>
        <v>3.2006224911074419</v>
      </c>
      <c r="K575">
        <f t="shared" ca="1" si="73"/>
        <v>3.1499324996213476</v>
      </c>
      <c r="L575">
        <f t="shared" ca="1" si="73"/>
        <v>3.2178666560026676</v>
      </c>
      <c r="M575">
        <f t="shared" ca="1" si="73"/>
        <v>3.021451639939924</v>
      </c>
      <c r="N575">
        <f t="shared" ca="1" si="71"/>
        <v>20.521059262297662</v>
      </c>
      <c r="O575">
        <f t="shared" ca="1" si="69"/>
        <v>20.045522049384864</v>
      </c>
      <c r="P575" s="2">
        <f t="shared" ca="1" si="70"/>
        <v>0</v>
      </c>
    </row>
    <row r="576" spans="1:16" x14ac:dyDescent="0.25">
      <c r="A576">
        <v>557</v>
      </c>
      <c r="C576" s="3">
        <f t="shared" si="67"/>
        <v>3.2921262866077932</v>
      </c>
      <c r="D576">
        <f t="shared" ca="1" si="73"/>
        <v>3.2836013703262359</v>
      </c>
      <c r="E576">
        <f t="shared" ca="1" si="73"/>
        <v>3.2701297819684543</v>
      </c>
      <c r="F576">
        <f t="shared" ca="1" si="73"/>
        <v>3.2456632355824766</v>
      </c>
      <c r="G576">
        <f t="shared" ca="1" si="73"/>
        <v>3.1944975883658122</v>
      </c>
      <c r="H576">
        <f t="shared" ca="1" si="73"/>
        <v>3.205242626064094</v>
      </c>
      <c r="I576">
        <f t="shared" ca="1" si="73"/>
        <v>3.1664947821727432</v>
      </c>
      <c r="J576">
        <f t="shared" ca="1" si="73"/>
        <v>3.096260309879284</v>
      </c>
      <c r="K576">
        <f t="shared" ca="1" si="73"/>
        <v>3.0482143783429971</v>
      </c>
      <c r="L576">
        <f t="shared" ca="1" si="73"/>
        <v>3.0325901653199674</v>
      </c>
      <c r="M576">
        <f t="shared" ca="1" si="73"/>
        <v>3.003043356691347</v>
      </c>
      <c r="N576">
        <f t="shared" ca="1" si="71"/>
        <v>20.146757487136455</v>
      </c>
      <c r="O576">
        <f t="shared" ca="1" si="69"/>
        <v>19.756198363039726</v>
      </c>
      <c r="P576" s="2">
        <f t="shared" ca="1" si="70"/>
        <v>0</v>
      </c>
    </row>
    <row r="577" spans="1:16" x14ac:dyDescent="0.25">
      <c r="A577">
        <v>558</v>
      </c>
      <c r="C577" s="3">
        <f t="shared" si="67"/>
        <v>3.2921262866077932</v>
      </c>
      <c r="D577">
        <f t="shared" ca="1" si="73"/>
        <v>3.2062237792576815</v>
      </c>
      <c r="E577">
        <f t="shared" ca="1" si="73"/>
        <v>3.1780544082992814</v>
      </c>
      <c r="F577">
        <f t="shared" ca="1" si="73"/>
        <v>3.1939602303252772</v>
      </c>
      <c r="G577">
        <f t="shared" ca="1" si="73"/>
        <v>3.3408243471991703</v>
      </c>
      <c r="H577">
        <f t="shared" ca="1" si="73"/>
        <v>3.2428322870825497</v>
      </c>
      <c r="I577">
        <f t="shared" ca="1" si="73"/>
        <v>3.1290597409695899</v>
      </c>
      <c r="J577">
        <f t="shared" ca="1" si="73"/>
        <v>3.0547451687151339</v>
      </c>
      <c r="K577">
        <f t="shared" ca="1" si="73"/>
        <v>2.920758478730916</v>
      </c>
      <c r="L577">
        <f t="shared" ca="1" si="73"/>
        <v>2.8383517122642354</v>
      </c>
      <c r="M577">
        <f t="shared" ca="1" si="73"/>
        <v>2.8489146665510274</v>
      </c>
      <c r="N577">
        <f t="shared" ca="1" si="71"/>
        <v>17.269029011054918</v>
      </c>
      <c r="O577">
        <f t="shared" ca="1" si="69"/>
        <v>17.491926340534718</v>
      </c>
      <c r="P577" s="2">
        <f t="shared" ca="1" si="70"/>
        <v>0</v>
      </c>
    </row>
    <row r="578" spans="1:16" x14ac:dyDescent="0.25">
      <c r="A578">
        <v>559</v>
      </c>
      <c r="C578" s="3">
        <f t="shared" si="67"/>
        <v>3.2921262866077932</v>
      </c>
      <c r="D578">
        <f t="shared" ca="1" si="73"/>
        <v>3.2959376929908557</v>
      </c>
      <c r="E578">
        <f t="shared" ca="1" si="73"/>
        <v>3.2334273666299915</v>
      </c>
      <c r="F578">
        <f t="shared" ca="1" si="73"/>
        <v>3.1163480770142544</v>
      </c>
      <c r="G578">
        <f t="shared" ca="1" si="73"/>
        <v>3.0804542142146518</v>
      </c>
      <c r="H578">
        <f t="shared" ca="1" si="73"/>
        <v>2.9885827533800668</v>
      </c>
      <c r="I578">
        <f t="shared" ca="1" si="73"/>
        <v>2.9691267755204649</v>
      </c>
      <c r="J578">
        <f t="shared" ca="1" si="73"/>
        <v>2.9845876357410783</v>
      </c>
      <c r="K578">
        <f t="shared" ca="1" si="73"/>
        <v>2.981471525660357</v>
      </c>
      <c r="L578">
        <f t="shared" ca="1" si="73"/>
        <v>2.9758117121555516</v>
      </c>
      <c r="M578">
        <f t="shared" ca="1" si="73"/>
        <v>3.0689470511188088</v>
      </c>
      <c r="N578">
        <f t="shared" ca="1" si="71"/>
        <v>21.51923209026004</v>
      </c>
      <c r="O578">
        <f t="shared" ca="1" si="69"/>
        <v>20.81172952999173</v>
      </c>
      <c r="P578" s="2">
        <f t="shared" ca="1" si="70"/>
        <v>0</v>
      </c>
    </row>
    <row r="579" spans="1:16" x14ac:dyDescent="0.25">
      <c r="A579">
        <v>560</v>
      </c>
      <c r="C579" s="3">
        <f t="shared" si="67"/>
        <v>3.2921262866077932</v>
      </c>
      <c r="D579">
        <f t="shared" ca="1" si="73"/>
        <v>3.1273036450257083</v>
      </c>
      <c r="E579">
        <f t="shared" ca="1" si="73"/>
        <v>3.0975512554094875</v>
      </c>
      <c r="F579">
        <f t="shared" ca="1" si="73"/>
        <v>3.0451493004727408</v>
      </c>
      <c r="G579">
        <f t="shared" ca="1" si="73"/>
        <v>3.0496032417472412</v>
      </c>
      <c r="H579">
        <f t="shared" ca="1" si="73"/>
        <v>3.0580393556740439</v>
      </c>
      <c r="I579">
        <f t="shared" ca="1" si="73"/>
        <v>3.1380362074791281</v>
      </c>
      <c r="J579">
        <f t="shared" ca="1" si="73"/>
        <v>3.0632906969108364</v>
      </c>
      <c r="K579">
        <f t="shared" ca="1" si="73"/>
        <v>3.0590254603570375</v>
      </c>
      <c r="L579">
        <f t="shared" ca="1" si="73"/>
        <v>2.985357662242424</v>
      </c>
      <c r="M579">
        <f t="shared" ca="1" si="73"/>
        <v>2.9898687394750443</v>
      </c>
      <c r="N579">
        <f t="shared" ca="1" si="71"/>
        <v>19.883072457742735</v>
      </c>
      <c r="O579">
        <f t="shared" ca="1" si="69"/>
        <v>19.551699727045545</v>
      </c>
      <c r="P579" s="2">
        <f t="shared" ca="1" si="70"/>
        <v>0</v>
      </c>
    </row>
    <row r="580" spans="1:16" x14ac:dyDescent="0.25">
      <c r="A580">
        <v>561</v>
      </c>
      <c r="C580" s="3">
        <f t="shared" si="67"/>
        <v>3.2921262866077932</v>
      </c>
      <c r="D580">
        <f t="shared" ref="D580:M595" ca="1" si="74">C580+$D$6*($H$5-C580)*$H$7+$D$9*($H$7^0.5)*(NORMINV(RAND(),0,1))</f>
        <v>3.3398067636420441</v>
      </c>
      <c r="E580">
        <f t="shared" ca="1" si="74"/>
        <v>3.3292704841032115</v>
      </c>
      <c r="F580">
        <f t="shared" ca="1" si="74"/>
        <v>3.2803405127183121</v>
      </c>
      <c r="G580">
        <f t="shared" ca="1" si="74"/>
        <v>3.2903521418670212</v>
      </c>
      <c r="H580">
        <f t="shared" ca="1" si="74"/>
        <v>3.3867726016447515</v>
      </c>
      <c r="I580">
        <f t="shared" ca="1" si="74"/>
        <v>3.5052352558421394</v>
      </c>
      <c r="J580">
        <f t="shared" ca="1" si="74"/>
        <v>3.4343965708200468</v>
      </c>
      <c r="K580">
        <f t="shared" ca="1" si="74"/>
        <v>3.2370549972100955</v>
      </c>
      <c r="L580">
        <f t="shared" ca="1" si="74"/>
        <v>3.4033730258050494</v>
      </c>
      <c r="M580">
        <f t="shared" ca="1" si="74"/>
        <v>3.5425431388768169</v>
      </c>
      <c r="N580">
        <f t="shared" ca="1" si="71"/>
        <v>34.554684905914307</v>
      </c>
      <c r="O580">
        <f t="shared" ca="1" si="69"/>
        <v>30.251742461074283</v>
      </c>
      <c r="P580" s="2">
        <f t="shared" ca="1" si="70"/>
        <v>6.7078249229749396</v>
      </c>
    </row>
    <row r="581" spans="1:16" x14ac:dyDescent="0.25">
      <c r="A581">
        <v>562</v>
      </c>
      <c r="C581" s="3">
        <f t="shared" si="67"/>
        <v>3.2921262866077932</v>
      </c>
      <c r="D581">
        <f t="shared" ca="1" si="74"/>
        <v>3.287121463367241</v>
      </c>
      <c r="E581">
        <f t="shared" ca="1" si="74"/>
        <v>3.3278338416311048</v>
      </c>
      <c r="F581">
        <f t="shared" ca="1" si="74"/>
        <v>3.2751120546696528</v>
      </c>
      <c r="G581">
        <f t="shared" ca="1" si="74"/>
        <v>3.3343300523606563</v>
      </c>
      <c r="H581">
        <f t="shared" ca="1" si="74"/>
        <v>3.303056546303039</v>
      </c>
      <c r="I581">
        <f t="shared" ca="1" si="74"/>
        <v>3.3819159286182718</v>
      </c>
      <c r="J581">
        <f t="shared" ca="1" si="74"/>
        <v>3.4082752382394355</v>
      </c>
      <c r="K581">
        <f t="shared" ca="1" si="74"/>
        <v>3.3086456847767352</v>
      </c>
      <c r="L581">
        <f t="shared" ca="1" si="74"/>
        <v>3.372984076817656</v>
      </c>
      <c r="M581">
        <f t="shared" ca="1" si="74"/>
        <v>3.3870517109768321</v>
      </c>
      <c r="N581">
        <f t="shared" ca="1" si="71"/>
        <v>29.578617276592652</v>
      </c>
      <c r="O581">
        <f t="shared" ca="1" si="69"/>
        <v>26.75575686567025</v>
      </c>
      <c r="P581" s="2">
        <f t="shared" ca="1" si="70"/>
        <v>3.3823405569959752</v>
      </c>
    </row>
    <row r="582" spans="1:16" x14ac:dyDescent="0.25">
      <c r="A582">
        <v>563</v>
      </c>
      <c r="C582" s="3">
        <f t="shared" si="67"/>
        <v>3.2921262866077932</v>
      </c>
      <c r="D582">
        <f t="shared" ca="1" si="74"/>
        <v>3.2498236134952418</v>
      </c>
      <c r="E582">
        <f t="shared" ca="1" si="74"/>
        <v>3.110046486157763</v>
      </c>
      <c r="F582">
        <f t="shared" ca="1" si="74"/>
        <v>3.0722014278458345</v>
      </c>
      <c r="G582">
        <f t="shared" ca="1" si="74"/>
        <v>2.9979210722433298</v>
      </c>
      <c r="H582">
        <f t="shared" ca="1" si="74"/>
        <v>2.9406218680736496</v>
      </c>
      <c r="I582">
        <f t="shared" ca="1" si="74"/>
        <v>2.9694451980361594</v>
      </c>
      <c r="J582">
        <f t="shared" ca="1" si="74"/>
        <v>2.9148799563229191</v>
      </c>
      <c r="K582">
        <f t="shared" ca="1" si="74"/>
        <v>2.927114371917825</v>
      </c>
      <c r="L582">
        <f t="shared" ca="1" si="74"/>
        <v>3.0007063067916717</v>
      </c>
      <c r="M582">
        <f t="shared" ca="1" si="74"/>
        <v>2.9539417830871666</v>
      </c>
      <c r="N582">
        <f t="shared" ca="1" si="71"/>
        <v>19.18141387956981</v>
      </c>
      <c r="O582">
        <f t="shared" ca="1" si="69"/>
        <v>19.004728362381179</v>
      </c>
      <c r="P582" s="2">
        <f t="shared" ca="1" si="70"/>
        <v>0</v>
      </c>
    </row>
    <row r="583" spans="1:16" x14ac:dyDescent="0.25">
      <c r="A583">
        <v>564</v>
      </c>
      <c r="C583" s="3">
        <f t="shared" si="67"/>
        <v>3.2921262866077932</v>
      </c>
      <c r="D583">
        <f t="shared" ca="1" si="74"/>
        <v>3.3134255241993538</v>
      </c>
      <c r="E583">
        <f t="shared" ca="1" si="74"/>
        <v>3.2225103174893959</v>
      </c>
      <c r="F583">
        <f t="shared" ca="1" si="74"/>
        <v>3.1918871684170962</v>
      </c>
      <c r="G583">
        <f t="shared" ca="1" si="74"/>
        <v>3.2339919370365786</v>
      </c>
      <c r="H583">
        <f t="shared" ca="1" si="74"/>
        <v>3.0585930816885889</v>
      </c>
      <c r="I583">
        <f t="shared" ca="1" si="74"/>
        <v>3.0951868635931112</v>
      </c>
      <c r="J583">
        <f t="shared" ca="1" si="74"/>
        <v>2.9866694606757394</v>
      </c>
      <c r="K583">
        <f t="shared" ca="1" si="74"/>
        <v>2.942848304920854</v>
      </c>
      <c r="L583">
        <f t="shared" ca="1" si="74"/>
        <v>3.0257258809306737</v>
      </c>
      <c r="M583">
        <f t="shared" ca="1" si="74"/>
        <v>3.0522476645692236</v>
      </c>
      <c r="N583">
        <f t="shared" ca="1" si="71"/>
        <v>21.162858011367987</v>
      </c>
      <c r="O583">
        <f t="shared" ca="1" si="69"/>
        <v>20.539048818971679</v>
      </c>
      <c r="P583" s="2">
        <f t="shared" ca="1" si="70"/>
        <v>0</v>
      </c>
    </row>
    <row r="584" spans="1:16" x14ac:dyDescent="0.25">
      <c r="A584">
        <v>565</v>
      </c>
      <c r="C584" s="3">
        <f t="shared" si="67"/>
        <v>3.2921262866077932</v>
      </c>
      <c r="D584">
        <f t="shared" ca="1" si="74"/>
        <v>3.069096940175239</v>
      </c>
      <c r="E584">
        <f t="shared" ca="1" si="74"/>
        <v>2.9066661855564746</v>
      </c>
      <c r="F584">
        <f t="shared" ca="1" si="74"/>
        <v>2.965602651075101</v>
      </c>
      <c r="G584">
        <f t="shared" ca="1" si="74"/>
        <v>3.0167756015195195</v>
      </c>
      <c r="H584">
        <f t="shared" ca="1" si="74"/>
        <v>3.0167863831754738</v>
      </c>
      <c r="I584">
        <f t="shared" ca="1" si="74"/>
        <v>2.9802488624078425</v>
      </c>
      <c r="J584">
        <f t="shared" ca="1" si="74"/>
        <v>2.9751999708043018</v>
      </c>
      <c r="K584">
        <f t="shared" ca="1" si="74"/>
        <v>2.9905116099768634</v>
      </c>
      <c r="L584">
        <f t="shared" ca="1" si="74"/>
        <v>2.9270776136649683</v>
      </c>
      <c r="M584">
        <f t="shared" ca="1" si="74"/>
        <v>2.8066989576400831</v>
      </c>
      <c r="N584">
        <f t="shared" ca="1" si="71"/>
        <v>16.555178573802767</v>
      </c>
      <c r="O584">
        <f t="shared" ca="1" si="69"/>
        <v>16.918340521967497</v>
      </c>
      <c r="P584" s="2">
        <f t="shared" ca="1" si="70"/>
        <v>0</v>
      </c>
    </row>
    <row r="585" spans="1:16" x14ac:dyDescent="0.25">
      <c r="A585">
        <v>566</v>
      </c>
      <c r="C585" s="3">
        <f t="shared" si="67"/>
        <v>3.2921262866077932</v>
      </c>
      <c r="D585">
        <f t="shared" ca="1" si="74"/>
        <v>3.4324942523035</v>
      </c>
      <c r="E585">
        <f t="shared" ca="1" si="74"/>
        <v>3.6697791971454206</v>
      </c>
      <c r="F585">
        <f t="shared" ca="1" si="74"/>
        <v>3.6939168074203232</v>
      </c>
      <c r="G585">
        <f t="shared" ca="1" si="74"/>
        <v>3.6195540940530209</v>
      </c>
      <c r="H585">
        <f t="shared" ca="1" si="74"/>
        <v>3.6934561343034642</v>
      </c>
      <c r="I585">
        <f t="shared" ca="1" si="74"/>
        <v>3.6387236569296353</v>
      </c>
      <c r="J585">
        <f t="shared" ca="1" si="74"/>
        <v>3.5750326110387594</v>
      </c>
      <c r="K585">
        <f t="shared" ca="1" si="74"/>
        <v>3.5894166137548589</v>
      </c>
      <c r="L585">
        <f t="shared" ca="1" si="74"/>
        <v>3.6123978758128055</v>
      </c>
      <c r="M585">
        <f t="shared" ca="1" si="74"/>
        <v>3.7091735338979652</v>
      </c>
      <c r="N585">
        <f t="shared" ca="1" si="71"/>
        <v>40.82005618943267</v>
      </c>
      <c r="O585">
        <f t="shared" ca="1" si="69"/>
        <v>34.506760125681453</v>
      </c>
      <c r="P585" s="2">
        <f t="shared" ca="1" si="70"/>
        <v>10.75532292731959</v>
      </c>
    </row>
    <row r="586" spans="1:16" x14ac:dyDescent="0.25">
      <c r="A586">
        <v>567</v>
      </c>
      <c r="C586" s="3">
        <f t="shared" si="67"/>
        <v>3.2921262866077932</v>
      </c>
      <c r="D586">
        <f t="shared" ca="1" si="74"/>
        <v>3.3389859574248182</v>
      </c>
      <c r="E586">
        <f t="shared" ca="1" si="74"/>
        <v>3.2994411912010975</v>
      </c>
      <c r="F586">
        <f t="shared" ca="1" si="74"/>
        <v>3.2742288237549091</v>
      </c>
      <c r="G586">
        <f t="shared" ca="1" si="74"/>
        <v>3.3227679037744582</v>
      </c>
      <c r="H586">
        <f t="shared" ca="1" si="74"/>
        <v>3.2978481905383745</v>
      </c>
      <c r="I586">
        <f t="shared" ca="1" si="74"/>
        <v>3.2750412576803596</v>
      </c>
      <c r="J586">
        <f t="shared" ca="1" si="74"/>
        <v>3.232515755781419</v>
      </c>
      <c r="K586">
        <f t="shared" ca="1" si="74"/>
        <v>3.1630527664024481</v>
      </c>
      <c r="L586">
        <f t="shared" ca="1" si="74"/>
        <v>3.1219348673792631</v>
      </c>
      <c r="M586">
        <f t="shared" ca="1" si="74"/>
        <v>3.1295209649429743</v>
      </c>
      <c r="N586">
        <f t="shared" ca="1" si="71"/>
        <v>22.863024728425756</v>
      </c>
      <c r="O586">
        <f t="shared" ca="1" si="69"/>
        <v>21.831564904631325</v>
      </c>
      <c r="P586" s="2">
        <f t="shared" ca="1" si="70"/>
        <v>0</v>
      </c>
    </row>
    <row r="587" spans="1:16" x14ac:dyDescent="0.25">
      <c r="A587">
        <v>568</v>
      </c>
      <c r="C587" s="3">
        <f t="shared" si="67"/>
        <v>3.2921262866077932</v>
      </c>
      <c r="D587">
        <f t="shared" ca="1" si="74"/>
        <v>3.4097964439067474</v>
      </c>
      <c r="E587">
        <f t="shared" ca="1" si="74"/>
        <v>3.4833951932911398</v>
      </c>
      <c r="F587">
        <f t="shared" ca="1" si="74"/>
        <v>3.5153536124249478</v>
      </c>
      <c r="G587">
        <f t="shared" ca="1" si="74"/>
        <v>3.5843647609195193</v>
      </c>
      <c r="H587">
        <f t="shared" ca="1" si="74"/>
        <v>3.6780094903672724</v>
      </c>
      <c r="I587">
        <f t="shared" ca="1" si="74"/>
        <v>3.6363047395644843</v>
      </c>
      <c r="J587">
        <f t="shared" ca="1" si="74"/>
        <v>3.5978463493441413</v>
      </c>
      <c r="K587">
        <f t="shared" ca="1" si="74"/>
        <v>3.496339860968031</v>
      </c>
      <c r="L587">
        <f t="shared" ca="1" si="74"/>
        <v>3.5182290836326446</v>
      </c>
      <c r="M587">
        <f t="shared" ca="1" si="74"/>
        <v>3.4053623906436892</v>
      </c>
      <c r="N587">
        <f t="shared" ca="1" si="71"/>
        <v>30.125210840578031</v>
      </c>
      <c r="O587">
        <f t="shared" ca="1" si="69"/>
        <v>27.14549441509919</v>
      </c>
      <c r="P587" s="2">
        <f t="shared" ca="1" si="70"/>
        <v>3.7530703818455842</v>
      </c>
    </row>
    <row r="588" spans="1:16" x14ac:dyDescent="0.25">
      <c r="A588">
        <v>569</v>
      </c>
      <c r="C588" s="3">
        <f t="shared" si="67"/>
        <v>3.2921262866077932</v>
      </c>
      <c r="D588">
        <f t="shared" ca="1" si="74"/>
        <v>3.3386527329267834</v>
      </c>
      <c r="E588">
        <f t="shared" ca="1" si="74"/>
        <v>3.2085807366514922</v>
      </c>
      <c r="F588">
        <f t="shared" ca="1" si="74"/>
        <v>2.9485255084464024</v>
      </c>
      <c r="G588">
        <f t="shared" ca="1" si="74"/>
        <v>3.0546793863626962</v>
      </c>
      <c r="H588">
        <f t="shared" ca="1" si="74"/>
        <v>3.1187825546484724</v>
      </c>
      <c r="I588">
        <f t="shared" ca="1" si="74"/>
        <v>3.2759241701072459</v>
      </c>
      <c r="J588">
        <f t="shared" ca="1" si="74"/>
        <v>3.1788148925421535</v>
      </c>
      <c r="K588">
        <f t="shared" ca="1" si="74"/>
        <v>2.9688654298117463</v>
      </c>
      <c r="L588">
        <f t="shared" ca="1" si="74"/>
        <v>3.0445234481069736</v>
      </c>
      <c r="M588">
        <f t="shared" ca="1" si="74"/>
        <v>3.0225797679608912</v>
      </c>
      <c r="N588">
        <f t="shared" ca="1" si="71"/>
        <v>20.54422270748055</v>
      </c>
      <c r="O588">
        <f t="shared" ca="1" si="69"/>
        <v>20.063390041281153</v>
      </c>
      <c r="P588" s="2">
        <f t="shared" ca="1" si="70"/>
        <v>0</v>
      </c>
    </row>
    <row r="589" spans="1:16" x14ac:dyDescent="0.25">
      <c r="A589">
        <v>570</v>
      </c>
      <c r="C589" s="3">
        <f t="shared" si="67"/>
        <v>3.2921262866077932</v>
      </c>
      <c r="D589">
        <f t="shared" ca="1" si="74"/>
        <v>3.3659004309042295</v>
      </c>
      <c r="E589">
        <f t="shared" ca="1" si="74"/>
        <v>3.5780601133586756</v>
      </c>
      <c r="F589">
        <f t="shared" ca="1" si="74"/>
        <v>3.5753102068931009</v>
      </c>
      <c r="G589">
        <f t="shared" ca="1" si="74"/>
        <v>3.7987531013234825</v>
      </c>
      <c r="H589">
        <f t="shared" ca="1" si="74"/>
        <v>3.719831119236825</v>
      </c>
      <c r="I589">
        <f t="shared" ca="1" si="74"/>
        <v>3.7512498347632981</v>
      </c>
      <c r="J589">
        <f t="shared" ca="1" si="74"/>
        <v>3.8031825257056853</v>
      </c>
      <c r="K589">
        <f t="shared" ca="1" si="74"/>
        <v>3.7931370351904299</v>
      </c>
      <c r="L589">
        <f t="shared" ca="1" si="74"/>
        <v>3.6891699649475145</v>
      </c>
      <c r="M589">
        <f t="shared" ca="1" si="74"/>
        <v>3.6817426697471238</v>
      </c>
      <c r="N589">
        <f t="shared" ca="1" si="71"/>
        <v>39.715544880115239</v>
      </c>
      <c r="O589">
        <f t="shared" ca="1" si="69"/>
        <v>33.767232653157883</v>
      </c>
      <c r="P589" s="2">
        <f t="shared" ca="1" si="70"/>
        <v>10.051862635228527</v>
      </c>
    </row>
    <row r="590" spans="1:16" x14ac:dyDescent="0.25">
      <c r="A590">
        <v>571</v>
      </c>
      <c r="C590" s="3">
        <f t="shared" si="67"/>
        <v>3.2921262866077932</v>
      </c>
      <c r="D590">
        <f t="shared" ca="1" si="74"/>
        <v>3.3175310520827797</v>
      </c>
      <c r="E590">
        <f t="shared" ca="1" si="74"/>
        <v>3.274590096874983</v>
      </c>
      <c r="F590">
        <f t="shared" ca="1" si="74"/>
        <v>3.2281439042729523</v>
      </c>
      <c r="G590">
        <f t="shared" ca="1" si="74"/>
        <v>3.1963893452062582</v>
      </c>
      <c r="H590">
        <f t="shared" ca="1" si="74"/>
        <v>3.2239133648514775</v>
      </c>
      <c r="I590">
        <f t="shared" ca="1" si="74"/>
        <v>3.1780023071189913</v>
      </c>
      <c r="J590">
        <f t="shared" ca="1" si="74"/>
        <v>3.2068115643252035</v>
      </c>
      <c r="K590">
        <f t="shared" ca="1" si="74"/>
        <v>3.2731313318709541</v>
      </c>
      <c r="L590">
        <f t="shared" ca="1" si="74"/>
        <v>3.2825632957921669</v>
      </c>
      <c r="M590">
        <f t="shared" ca="1" si="74"/>
        <v>3.248963233649429</v>
      </c>
      <c r="N590">
        <f t="shared" ca="1" si="71"/>
        <v>25.763615216626096</v>
      </c>
      <c r="O590">
        <f t="shared" ca="1" si="69"/>
        <v>23.991270845894299</v>
      </c>
      <c r="P590" s="2">
        <f t="shared" ca="1" si="70"/>
        <v>0.75268011136422763</v>
      </c>
    </row>
    <row r="591" spans="1:16" x14ac:dyDescent="0.25">
      <c r="A591">
        <v>572</v>
      </c>
      <c r="C591" s="3">
        <f t="shared" si="67"/>
        <v>3.2921262866077932</v>
      </c>
      <c r="D591">
        <f t="shared" ca="1" si="74"/>
        <v>3.3234667888599612</v>
      </c>
      <c r="E591">
        <f t="shared" ca="1" si="74"/>
        <v>3.3843581550396489</v>
      </c>
      <c r="F591">
        <f t="shared" ca="1" si="74"/>
        <v>3.3776466540550674</v>
      </c>
      <c r="G591">
        <f t="shared" ca="1" si="74"/>
        <v>3.2093388704510897</v>
      </c>
      <c r="H591">
        <f t="shared" ca="1" si="74"/>
        <v>3.1077853776250239</v>
      </c>
      <c r="I591">
        <f t="shared" ca="1" si="74"/>
        <v>3.0478227457259273</v>
      </c>
      <c r="J591">
        <f t="shared" ca="1" si="74"/>
        <v>3.1484384821136495</v>
      </c>
      <c r="K591">
        <f t="shared" ca="1" si="74"/>
        <v>2.9833614229030765</v>
      </c>
      <c r="L591">
        <f t="shared" ca="1" si="74"/>
        <v>3.0145317318097131</v>
      </c>
      <c r="M591">
        <f t="shared" ca="1" si="74"/>
        <v>3.071451314081596</v>
      </c>
      <c r="N591">
        <f t="shared" ca="1" si="71"/>
        <v>21.57318943966844</v>
      </c>
      <c r="O591">
        <f t="shared" ca="1" si="69"/>
        <v>20.852932085631469</v>
      </c>
      <c r="P591" s="2">
        <f t="shared" ca="1" si="70"/>
        <v>0</v>
      </c>
    </row>
    <row r="592" spans="1:16" x14ac:dyDescent="0.25">
      <c r="A592">
        <v>573</v>
      </c>
      <c r="C592" s="3">
        <f t="shared" si="67"/>
        <v>3.2921262866077932</v>
      </c>
      <c r="D592">
        <f t="shared" ca="1" si="74"/>
        <v>3.2480474764038063</v>
      </c>
      <c r="E592">
        <f t="shared" ca="1" si="74"/>
        <v>3.2025805596074406</v>
      </c>
      <c r="F592">
        <f t="shared" ca="1" si="74"/>
        <v>3.2556930896035854</v>
      </c>
      <c r="G592">
        <f t="shared" ca="1" si="74"/>
        <v>3.1552079479993389</v>
      </c>
      <c r="H592">
        <f t="shared" ca="1" si="74"/>
        <v>3.1647646853319529</v>
      </c>
      <c r="I592">
        <f t="shared" ca="1" si="74"/>
        <v>3.1365814659327445</v>
      </c>
      <c r="J592">
        <f t="shared" ca="1" si="74"/>
        <v>3.1431822100261906</v>
      </c>
      <c r="K592">
        <f t="shared" ca="1" si="74"/>
        <v>2.979526922092564</v>
      </c>
      <c r="L592">
        <f t="shared" ca="1" si="74"/>
        <v>3.1287581783064922</v>
      </c>
      <c r="M592">
        <f t="shared" ca="1" si="74"/>
        <v>3.1237568345804441</v>
      </c>
      <c r="N592">
        <f t="shared" ca="1" si="71"/>
        <v>22.731618358964742</v>
      </c>
      <c r="O592">
        <f t="shared" ca="1" si="69"/>
        <v>21.732404795011576</v>
      </c>
      <c r="P592" s="2">
        <f t="shared" ca="1" si="70"/>
        <v>0</v>
      </c>
    </row>
    <row r="593" spans="1:16" x14ac:dyDescent="0.25">
      <c r="A593">
        <v>574</v>
      </c>
      <c r="C593" s="3">
        <f t="shared" si="67"/>
        <v>3.2921262866077932</v>
      </c>
      <c r="D593">
        <f t="shared" ca="1" si="74"/>
        <v>3.2732390426456237</v>
      </c>
      <c r="E593">
        <f t="shared" ca="1" si="74"/>
        <v>3.2675320083863331</v>
      </c>
      <c r="F593">
        <f t="shared" ca="1" si="74"/>
        <v>3.2008454265374988</v>
      </c>
      <c r="G593">
        <f t="shared" ca="1" si="74"/>
        <v>3.1408294299130377</v>
      </c>
      <c r="H593">
        <f t="shared" ca="1" si="74"/>
        <v>3.3055985551966609</v>
      </c>
      <c r="I593">
        <f t="shared" ca="1" si="74"/>
        <v>3.1813160438663837</v>
      </c>
      <c r="J593">
        <f t="shared" ca="1" si="74"/>
        <v>3.2223039957434554</v>
      </c>
      <c r="K593">
        <f t="shared" ca="1" si="74"/>
        <v>3.1864239120697286</v>
      </c>
      <c r="L593">
        <f t="shared" ca="1" si="74"/>
        <v>3.2218959253038966</v>
      </c>
      <c r="M593">
        <f t="shared" ca="1" si="74"/>
        <v>3.1637484508356444</v>
      </c>
      <c r="N593">
        <f t="shared" ca="1" si="71"/>
        <v>23.659114950026602</v>
      </c>
      <c r="O593">
        <f t="shared" ca="1" si="69"/>
        <v>22.429769248108752</v>
      </c>
      <c r="P593" s="2">
        <f t="shared" ca="1" si="70"/>
        <v>0</v>
      </c>
    </row>
    <row r="594" spans="1:16" x14ac:dyDescent="0.25">
      <c r="A594">
        <v>575</v>
      </c>
      <c r="C594" s="3">
        <f t="shared" si="67"/>
        <v>3.2921262866077932</v>
      </c>
      <c r="D594">
        <f t="shared" ca="1" si="74"/>
        <v>3.2733583186801534</v>
      </c>
      <c r="E594">
        <f t="shared" ca="1" si="74"/>
        <v>3.1890069266712033</v>
      </c>
      <c r="F594">
        <f t="shared" ca="1" si="74"/>
        <v>3.2813428658268342</v>
      </c>
      <c r="G594">
        <f t="shared" ca="1" si="74"/>
        <v>3.316424833210263</v>
      </c>
      <c r="H594">
        <f t="shared" ca="1" si="74"/>
        <v>3.3346680932366617</v>
      </c>
      <c r="I594">
        <f t="shared" ca="1" si="74"/>
        <v>3.349506208350014</v>
      </c>
      <c r="J594">
        <f t="shared" ca="1" si="74"/>
        <v>3.3915874149998655</v>
      </c>
      <c r="K594">
        <f t="shared" ca="1" si="74"/>
        <v>3.3395284997414341</v>
      </c>
      <c r="L594">
        <f t="shared" ca="1" si="74"/>
        <v>3.250127392460636</v>
      </c>
      <c r="M594">
        <f t="shared" ca="1" si="74"/>
        <v>3.2693240174929477</v>
      </c>
      <c r="N594">
        <f t="shared" ca="1" si="71"/>
        <v>26.293559348292565</v>
      </c>
      <c r="O594">
        <f t="shared" ca="1" si="69"/>
        <v>24.380182337870398</v>
      </c>
      <c r="P594" s="2">
        <f t="shared" ca="1" si="70"/>
        <v>1.1226241660583665</v>
      </c>
    </row>
    <row r="595" spans="1:16" x14ac:dyDescent="0.25">
      <c r="A595">
        <v>576</v>
      </c>
      <c r="C595" s="3">
        <f t="shared" si="67"/>
        <v>3.2921262866077932</v>
      </c>
      <c r="D595">
        <f t="shared" ca="1" si="74"/>
        <v>3.2430449927407174</v>
      </c>
      <c r="E595">
        <f t="shared" ca="1" si="74"/>
        <v>3.1766617357071238</v>
      </c>
      <c r="F595">
        <f t="shared" ca="1" si="74"/>
        <v>3.2508673757479309</v>
      </c>
      <c r="G595">
        <f t="shared" ca="1" si="74"/>
        <v>3.2799094023075459</v>
      </c>
      <c r="H595">
        <f t="shared" ca="1" si="74"/>
        <v>3.3489669491147729</v>
      </c>
      <c r="I595">
        <f t="shared" ca="1" si="74"/>
        <v>3.2872325442468955</v>
      </c>
      <c r="J595">
        <f t="shared" ca="1" si="74"/>
        <v>3.326291801333602</v>
      </c>
      <c r="K595">
        <f t="shared" ca="1" si="74"/>
        <v>3.4032940694943727</v>
      </c>
      <c r="L595">
        <f t="shared" ca="1" si="74"/>
        <v>3.4224700519060174</v>
      </c>
      <c r="M595">
        <f t="shared" ca="1" si="74"/>
        <v>3.2942929299063675</v>
      </c>
      <c r="N595">
        <f t="shared" ca="1" si="71"/>
        <v>26.958345889272003</v>
      </c>
      <c r="O595">
        <f t="shared" ca="1" si="69"/>
        <v>24.86573042819828</v>
      </c>
      <c r="P595" s="2">
        <f t="shared" ca="1" si="70"/>
        <v>1.584491796588378</v>
      </c>
    </row>
    <row r="596" spans="1:16" x14ac:dyDescent="0.25">
      <c r="A596">
        <v>577</v>
      </c>
      <c r="C596" s="3">
        <f t="shared" ref="C596:C659" si="75">$H$6</f>
        <v>3.2921262866077932</v>
      </c>
      <c r="D596">
        <f t="shared" ref="D596:M611" ca="1" si="76">C596+$D$6*($H$5-C596)*$H$7+$D$9*($H$7^0.5)*(NORMINV(RAND(),0,1))</f>
        <v>3.3003764453723168</v>
      </c>
      <c r="E596">
        <f t="shared" ca="1" si="76"/>
        <v>3.2991478280615336</v>
      </c>
      <c r="F596">
        <f t="shared" ca="1" si="76"/>
        <v>3.3205521840355412</v>
      </c>
      <c r="G596">
        <f t="shared" ca="1" si="76"/>
        <v>3.1628293144366486</v>
      </c>
      <c r="H596">
        <f t="shared" ca="1" si="76"/>
        <v>3.1430586795758737</v>
      </c>
      <c r="I596">
        <f t="shared" ca="1" si="76"/>
        <v>3.0831637342246543</v>
      </c>
      <c r="J596">
        <f t="shared" ca="1" si="76"/>
        <v>2.9473762841358875</v>
      </c>
      <c r="K596">
        <f t="shared" ca="1" si="76"/>
        <v>2.8569164744745521</v>
      </c>
      <c r="L596">
        <f t="shared" ca="1" si="76"/>
        <v>2.8663431379844009</v>
      </c>
      <c r="M596">
        <f t="shared" ca="1" si="76"/>
        <v>2.8861559766210614</v>
      </c>
      <c r="N596">
        <f t="shared" ca="1" si="71"/>
        <v>17.92427566781182</v>
      </c>
      <c r="O596">
        <f t="shared" ref="O596:O659" ca="1" si="77">EXP(($H$9*LN(N596))+(1-$H$9)*$H$5+(($D$9^2)/(4*$D$6))*(1-$H$9^2))</f>
        <v>18.014047847195961</v>
      </c>
      <c r="P596" s="2">
        <f t="shared" ref="P596:P659" ca="1" si="78">(MAX(O596-$D$5,0))*$H$8</f>
        <v>0</v>
      </c>
    </row>
    <row r="597" spans="1:16" x14ac:dyDescent="0.25">
      <c r="A597">
        <v>578</v>
      </c>
      <c r="C597" s="3">
        <f t="shared" si="75"/>
        <v>3.2921262866077932</v>
      </c>
      <c r="D597">
        <f t="shared" ca="1" si="76"/>
        <v>3.2056020470808315</v>
      </c>
      <c r="E597">
        <f t="shared" ca="1" si="76"/>
        <v>3.2354380472924875</v>
      </c>
      <c r="F597">
        <f t="shared" ca="1" si="76"/>
        <v>3.1639138546328018</v>
      </c>
      <c r="G597">
        <f t="shared" ca="1" si="76"/>
        <v>3.1573735421267837</v>
      </c>
      <c r="H597">
        <f t="shared" ca="1" si="76"/>
        <v>3.2833863180695948</v>
      </c>
      <c r="I597">
        <f t="shared" ca="1" si="76"/>
        <v>3.2441316714309427</v>
      </c>
      <c r="J597">
        <f t="shared" ca="1" si="76"/>
        <v>3.1913253819573453</v>
      </c>
      <c r="K597">
        <f t="shared" ca="1" si="76"/>
        <v>3.0765972943274078</v>
      </c>
      <c r="L597">
        <f t="shared" ca="1" si="76"/>
        <v>3.1074953922352462</v>
      </c>
      <c r="M597">
        <f t="shared" ca="1" si="76"/>
        <v>3.1688061918250949</v>
      </c>
      <c r="N597">
        <f t="shared" ref="N597:N660" ca="1" si="79">EXP(M597)</f>
        <v>23.779079745182067</v>
      </c>
      <c r="O597">
        <f t="shared" ca="1" si="77"/>
        <v>22.519544281993635</v>
      </c>
      <c r="P597" s="2">
        <f t="shared" ca="1" si="78"/>
        <v>0</v>
      </c>
    </row>
    <row r="598" spans="1:16" x14ac:dyDescent="0.25">
      <c r="A598">
        <v>579</v>
      </c>
      <c r="C598" s="3">
        <f t="shared" si="75"/>
        <v>3.2921262866077932</v>
      </c>
      <c r="D598">
        <f t="shared" ca="1" si="76"/>
        <v>3.2232752940543787</v>
      </c>
      <c r="E598">
        <f t="shared" ca="1" si="76"/>
        <v>3.2017220834178253</v>
      </c>
      <c r="F598">
        <f t="shared" ca="1" si="76"/>
        <v>3.1837723440615573</v>
      </c>
      <c r="G598">
        <f t="shared" ca="1" si="76"/>
        <v>3.2469656902355948</v>
      </c>
      <c r="H598">
        <f t="shared" ca="1" si="76"/>
        <v>3.2657216589712492</v>
      </c>
      <c r="I598">
        <f t="shared" ca="1" si="76"/>
        <v>3.2563722082671331</v>
      </c>
      <c r="J598">
        <f t="shared" ca="1" si="76"/>
        <v>3.2670489328712469</v>
      </c>
      <c r="K598">
        <f t="shared" ca="1" si="76"/>
        <v>3.2512235106452492</v>
      </c>
      <c r="L598">
        <f t="shared" ca="1" si="76"/>
        <v>3.3277280586657785</v>
      </c>
      <c r="M598">
        <f t="shared" ca="1" si="76"/>
        <v>3.2566087325716939</v>
      </c>
      <c r="N598">
        <f t="shared" ca="1" si="79"/>
        <v>25.961345820385347</v>
      </c>
      <c r="O598">
        <f t="shared" ca="1" si="77"/>
        <v>24.136574802496195</v>
      </c>
      <c r="P598" s="2">
        <f t="shared" ca="1" si="78"/>
        <v>0.89089751038032639</v>
      </c>
    </row>
    <row r="599" spans="1:16" x14ac:dyDescent="0.25">
      <c r="A599">
        <v>580</v>
      </c>
      <c r="C599" s="3">
        <f t="shared" si="75"/>
        <v>3.2921262866077932</v>
      </c>
      <c r="D599">
        <f t="shared" ca="1" si="76"/>
        <v>3.1943921579313264</v>
      </c>
      <c r="E599">
        <f t="shared" ca="1" si="76"/>
        <v>3.1383406140593695</v>
      </c>
      <c r="F599">
        <f t="shared" ca="1" si="76"/>
        <v>3.2175662638362379</v>
      </c>
      <c r="G599">
        <f t="shared" ca="1" si="76"/>
        <v>3.2701793805758794</v>
      </c>
      <c r="H599">
        <f t="shared" ca="1" si="76"/>
        <v>3.4043790997324472</v>
      </c>
      <c r="I599">
        <f t="shared" ca="1" si="76"/>
        <v>3.3388722107125393</v>
      </c>
      <c r="J599">
        <f t="shared" ca="1" si="76"/>
        <v>3.4138764710849965</v>
      </c>
      <c r="K599">
        <f t="shared" ca="1" si="76"/>
        <v>3.4065357872698985</v>
      </c>
      <c r="L599">
        <f t="shared" ca="1" si="76"/>
        <v>3.3312962477640462</v>
      </c>
      <c r="M599">
        <f t="shared" ca="1" si="76"/>
        <v>3.2540254445676697</v>
      </c>
      <c r="N599">
        <f t="shared" ca="1" si="79"/>
        <v>25.894366737537894</v>
      </c>
      <c r="O599">
        <f t="shared" ca="1" si="77"/>
        <v>24.087380816390276</v>
      </c>
      <c r="P599" s="2">
        <f t="shared" ca="1" si="78"/>
        <v>0.84410274328789658</v>
      </c>
    </row>
    <row r="600" spans="1:16" x14ac:dyDescent="0.25">
      <c r="A600">
        <v>581</v>
      </c>
      <c r="C600" s="3">
        <f t="shared" si="75"/>
        <v>3.2921262866077932</v>
      </c>
      <c r="D600">
        <f t="shared" ca="1" si="76"/>
        <v>3.2486882927461815</v>
      </c>
      <c r="E600">
        <f t="shared" ca="1" si="76"/>
        <v>3.2719365651238683</v>
      </c>
      <c r="F600">
        <f t="shared" ca="1" si="76"/>
        <v>3.2809028759824437</v>
      </c>
      <c r="G600">
        <f t="shared" ca="1" si="76"/>
        <v>3.2940050296511587</v>
      </c>
      <c r="H600">
        <f t="shared" ca="1" si="76"/>
        <v>3.3712893549905867</v>
      </c>
      <c r="I600">
        <f t="shared" ca="1" si="76"/>
        <v>3.2023240815033072</v>
      </c>
      <c r="J600">
        <f t="shared" ca="1" si="76"/>
        <v>3.2042493903625835</v>
      </c>
      <c r="K600">
        <f t="shared" ca="1" si="76"/>
        <v>3.1414878255065566</v>
      </c>
      <c r="L600">
        <f t="shared" ca="1" si="76"/>
        <v>3.1574919425678374</v>
      </c>
      <c r="M600">
        <f t="shared" ca="1" si="76"/>
        <v>3.0758828552209421</v>
      </c>
      <c r="N600">
        <f t="shared" ca="1" si="79"/>
        <v>21.669004062593835</v>
      </c>
      <c r="O600">
        <f t="shared" ca="1" si="77"/>
        <v>20.926044081808772</v>
      </c>
      <c r="P600" s="2">
        <f t="shared" ca="1" si="78"/>
        <v>0</v>
      </c>
    </row>
    <row r="601" spans="1:16" x14ac:dyDescent="0.25">
      <c r="A601">
        <v>582</v>
      </c>
      <c r="C601" s="3">
        <f t="shared" si="75"/>
        <v>3.2921262866077932</v>
      </c>
      <c r="D601">
        <f t="shared" ca="1" si="76"/>
        <v>3.1861947604398009</v>
      </c>
      <c r="E601">
        <f t="shared" ca="1" si="76"/>
        <v>3.0311252083726554</v>
      </c>
      <c r="F601">
        <f t="shared" ca="1" si="76"/>
        <v>2.9726744551049853</v>
      </c>
      <c r="G601">
        <f t="shared" ca="1" si="76"/>
        <v>2.9363831764756108</v>
      </c>
      <c r="H601">
        <f t="shared" ca="1" si="76"/>
        <v>2.8915606464806731</v>
      </c>
      <c r="I601">
        <f t="shared" ca="1" si="76"/>
        <v>2.8518771331209809</v>
      </c>
      <c r="J601">
        <f t="shared" ca="1" si="76"/>
        <v>2.9398183254163093</v>
      </c>
      <c r="K601">
        <f t="shared" ca="1" si="76"/>
        <v>3.0413804575182461</v>
      </c>
      <c r="L601">
        <f t="shared" ca="1" si="76"/>
        <v>3.104410791379784</v>
      </c>
      <c r="M601">
        <f t="shared" ca="1" si="76"/>
        <v>3.2192762646356208</v>
      </c>
      <c r="N601">
        <f t="shared" ca="1" si="79"/>
        <v>25.010012998853167</v>
      </c>
      <c r="O601">
        <f t="shared" ca="1" si="77"/>
        <v>23.435309898611802</v>
      </c>
      <c r="P601" s="2">
        <f t="shared" ca="1" si="78"/>
        <v>0.22383369943582648</v>
      </c>
    </row>
    <row r="602" spans="1:16" x14ac:dyDescent="0.25">
      <c r="A602">
        <v>583</v>
      </c>
      <c r="C602" s="3">
        <f t="shared" si="75"/>
        <v>3.2921262866077932</v>
      </c>
      <c r="D602">
        <f t="shared" ca="1" si="76"/>
        <v>3.1555631779752904</v>
      </c>
      <c r="E602">
        <f t="shared" ca="1" si="76"/>
        <v>3.2051327108828187</v>
      </c>
      <c r="F602">
        <f t="shared" ca="1" si="76"/>
        <v>3.1792221236041227</v>
      </c>
      <c r="G602">
        <f t="shared" ca="1" si="76"/>
        <v>3.2107261093712944</v>
      </c>
      <c r="H602">
        <f t="shared" ca="1" si="76"/>
        <v>3.1720749652154296</v>
      </c>
      <c r="I602">
        <f t="shared" ca="1" si="76"/>
        <v>3.1344977357194486</v>
      </c>
      <c r="J602">
        <f t="shared" ca="1" si="76"/>
        <v>3.1507824464908256</v>
      </c>
      <c r="K602">
        <f t="shared" ca="1" si="76"/>
        <v>3.1327032942715287</v>
      </c>
      <c r="L602">
        <f t="shared" ca="1" si="76"/>
        <v>3.1842780591866311</v>
      </c>
      <c r="M602">
        <f t="shared" ca="1" si="76"/>
        <v>3.1392666586323923</v>
      </c>
      <c r="N602">
        <f t="shared" ca="1" si="79"/>
        <v>23.086930048393842</v>
      </c>
      <c r="O602">
        <f t="shared" ca="1" si="77"/>
        <v>22.000249946277549</v>
      </c>
      <c r="P602" s="2">
        <f t="shared" ca="1" si="78"/>
        <v>0</v>
      </c>
    </row>
    <row r="603" spans="1:16" x14ac:dyDescent="0.25">
      <c r="A603">
        <v>584</v>
      </c>
      <c r="C603" s="3">
        <f t="shared" si="75"/>
        <v>3.2921262866077932</v>
      </c>
      <c r="D603">
        <f t="shared" ca="1" si="76"/>
        <v>3.1566902663392225</v>
      </c>
      <c r="E603">
        <f t="shared" ca="1" si="76"/>
        <v>2.9742898651634819</v>
      </c>
      <c r="F603">
        <f t="shared" ca="1" si="76"/>
        <v>3.0361675786470599</v>
      </c>
      <c r="G603">
        <f t="shared" ca="1" si="76"/>
        <v>2.9458735809502805</v>
      </c>
      <c r="H603">
        <f t="shared" ca="1" si="76"/>
        <v>2.9158676450391829</v>
      </c>
      <c r="I603">
        <f t="shared" ca="1" si="76"/>
        <v>2.8602613915414175</v>
      </c>
      <c r="J603">
        <f t="shared" ca="1" si="76"/>
        <v>2.7833916262090752</v>
      </c>
      <c r="K603">
        <f t="shared" ca="1" si="76"/>
        <v>2.8378463733800259</v>
      </c>
      <c r="L603">
        <f t="shared" ca="1" si="76"/>
        <v>2.8901643108562851</v>
      </c>
      <c r="M603">
        <f t="shared" ca="1" si="76"/>
        <v>2.7656215826737447</v>
      </c>
      <c r="N603">
        <f t="shared" ca="1" si="79"/>
        <v>15.88891319493616</v>
      </c>
      <c r="O603">
        <f t="shared" ca="1" si="77"/>
        <v>16.378281437677749</v>
      </c>
      <c r="P603" s="2">
        <f t="shared" ca="1" si="78"/>
        <v>0</v>
      </c>
    </row>
    <row r="604" spans="1:16" x14ac:dyDescent="0.25">
      <c r="A604">
        <v>585</v>
      </c>
      <c r="C604" s="3">
        <f t="shared" si="75"/>
        <v>3.2921262866077932</v>
      </c>
      <c r="D604">
        <f t="shared" ca="1" si="76"/>
        <v>3.0771841359658421</v>
      </c>
      <c r="E604">
        <f t="shared" ca="1" si="76"/>
        <v>3.0424791946468912</v>
      </c>
      <c r="F604">
        <f t="shared" ca="1" si="76"/>
        <v>2.8998086818608138</v>
      </c>
      <c r="G604">
        <f t="shared" ca="1" si="76"/>
        <v>2.8033113506478129</v>
      </c>
      <c r="H604">
        <f t="shared" ca="1" si="76"/>
        <v>2.7826722276287095</v>
      </c>
      <c r="I604">
        <f t="shared" ca="1" si="76"/>
        <v>2.9051404601714963</v>
      </c>
      <c r="J604">
        <f t="shared" ca="1" si="76"/>
        <v>2.9025455438297638</v>
      </c>
      <c r="K604">
        <f t="shared" ca="1" si="76"/>
        <v>2.7589744583956386</v>
      </c>
      <c r="L604">
        <f t="shared" ca="1" si="76"/>
        <v>2.7996666939297334</v>
      </c>
      <c r="M604">
        <f t="shared" ca="1" si="76"/>
        <v>2.8188578563117526</v>
      </c>
      <c r="N604">
        <f t="shared" ca="1" si="79"/>
        <v>16.757700036506648</v>
      </c>
      <c r="O604">
        <f t="shared" ca="1" si="77"/>
        <v>17.081587596532071</v>
      </c>
      <c r="P604" s="2">
        <f t="shared" ca="1" si="78"/>
        <v>0</v>
      </c>
    </row>
    <row r="605" spans="1:16" x14ac:dyDescent="0.25">
      <c r="A605">
        <v>586</v>
      </c>
      <c r="C605" s="3">
        <f t="shared" si="75"/>
        <v>3.2921262866077932</v>
      </c>
      <c r="D605">
        <f t="shared" ca="1" si="76"/>
        <v>3.1555003124888561</v>
      </c>
      <c r="E605">
        <f t="shared" ca="1" si="76"/>
        <v>3.2169553382535816</v>
      </c>
      <c r="F605">
        <f t="shared" ca="1" si="76"/>
        <v>3.1022847164585587</v>
      </c>
      <c r="G605">
        <f t="shared" ca="1" si="76"/>
        <v>3.140635254296249</v>
      </c>
      <c r="H605">
        <f t="shared" ca="1" si="76"/>
        <v>3.1929992980907835</v>
      </c>
      <c r="I605">
        <f t="shared" ca="1" si="76"/>
        <v>3.2731543791152409</v>
      </c>
      <c r="J605">
        <f t="shared" ca="1" si="76"/>
        <v>3.3459612256847406</v>
      </c>
      <c r="K605">
        <f t="shared" ca="1" si="76"/>
        <v>3.3410184216747885</v>
      </c>
      <c r="L605">
        <f t="shared" ca="1" si="76"/>
        <v>3.4374188915251089</v>
      </c>
      <c r="M605">
        <f t="shared" ca="1" si="76"/>
        <v>3.3592210311863546</v>
      </c>
      <c r="N605">
        <f t="shared" ca="1" si="79"/>
        <v>28.766773729641425</v>
      </c>
      <c r="O605">
        <f t="shared" ca="1" si="77"/>
        <v>26.174077879414813</v>
      </c>
      <c r="P605" s="2">
        <f t="shared" ca="1" si="78"/>
        <v>2.8290303896560576</v>
      </c>
    </row>
    <row r="606" spans="1:16" x14ac:dyDescent="0.25">
      <c r="A606">
        <v>587</v>
      </c>
      <c r="C606" s="3">
        <f t="shared" si="75"/>
        <v>3.2921262866077932</v>
      </c>
      <c r="D606">
        <f t="shared" ca="1" si="76"/>
        <v>3.265375150301626</v>
      </c>
      <c r="E606">
        <f t="shared" ca="1" si="76"/>
        <v>3.2395056801600499</v>
      </c>
      <c r="F606">
        <f t="shared" ca="1" si="76"/>
        <v>3.1478807955028696</v>
      </c>
      <c r="G606">
        <f t="shared" ca="1" si="76"/>
        <v>3.0721805608622073</v>
      </c>
      <c r="H606">
        <f t="shared" ca="1" si="76"/>
        <v>3.1205714685176278</v>
      </c>
      <c r="I606">
        <f t="shared" ca="1" si="76"/>
        <v>3.0910783372356647</v>
      </c>
      <c r="J606">
        <f t="shared" ca="1" si="76"/>
        <v>3.193867968392532</v>
      </c>
      <c r="K606">
        <f t="shared" ca="1" si="76"/>
        <v>3.2547574775637975</v>
      </c>
      <c r="L606">
        <f t="shared" ca="1" si="76"/>
        <v>3.2066252563688207</v>
      </c>
      <c r="M606">
        <f t="shared" ca="1" si="76"/>
        <v>3.1069748074129659</v>
      </c>
      <c r="N606">
        <f t="shared" ca="1" si="79"/>
        <v>22.353318916399022</v>
      </c>
      <c r="O606">
        <f t="shared" ca="1" si="77"/>
        <v>21.446261356952558</v>
      </c>
      <c r="P606" s="2">
        <f t="shared" ca="1" si="78"/>
        <v>0</v>
      </c>
    </row>
    <row r="607" spans="1:16" x14ac:dyDescent="0.25">
      <c r="A607">
        <v>588</v>
      </c>
      <c r="C607" s="3">
        <f t="shared" si="75"/>
        <v>3.2921262866077932</v>
      </c>
      <c r="D607">
        <f t="shared" ca="1" si="76"/>
        <v>3.241416103083282</v>
      </c>
      <c r="E607">
        <f t="shared" ca="1" si="76"/>
        <v>3.2262836460312543</v>
      </c>
      <c r="F607">
        <f t="shared" ca="1" si="76"/>
        <v>3.0746551091388978</v>
      </c>
      <c r="G607">
        <f t="shared" ca="1" si="76"/>
        <v>2.9621827548465358</v>
      </c>
      <c r="H607">
        <f t="shared" ca="1" si="76"/>
        <v>2.8978305272822324</v>
      </c>
      <c r="I607">
        <f t="shared" ca="1" si="76"/>
        <v>2.9644538878265627</v>
      </c>
      <c r="J607">
        <f t="shared" ca="1" si="76"/>
        <v>3.0258607969451305</v>
      </c>
      <c r="K607">
        <f t="shared" ca="1" si="76"/>
        <v>3.1283627209530147</v>
      </c>
      <c r="L607">
        <f t="shared" ca="1" si="76"/>
        <v>3.1729279845960434</v>
      </c>
      <c r="M607">
        <f t="shared" ca="1" si="76"/>
        <v>3.149693610046163</v>
      </c>
      <c r="N607">
        <f t="shared" ca="1" si="79"/>
        <v>23.328915740415404</v>
      </c>
      <c r="O607">
        <f t="shared" ca="1" si="77"/>
        <v>22.182170137042647</v>
      </c>
      <c r="P607" s="2">
        <f t="shared" ca="1" si="78"/>
        <v>0</v>
      </c>
    </row>
    <row r="608" spans="1:16" x14ac:dyDescent="0.25">
      <c r="A608">
        <v>589</v>
      </c>
      <c r="C608" s="3">
        <f t="shared" si="75"/>
        <v>3.2921262866077932</v>
      </c>
      <c r="D608">
        <f t="shared" ca="1" si="76"/>
        <v>3.2179296696111681</v>
      </c>
      <c r="E608">
        <f t="shared" ca="1" si="76"/>
        <v>3.1957128680381417</v>
      </c>
      <c r="F608">
        <f t="shared" ca="1" si="76"/>
        <v>3.1231109391493779</v>
      </c>
      <c r="G608">
        <f t="shared" ca="1" si="76"/>
        <v>3.0318511916826969</v>
      </c>
      <c r="H608">
        <f t="shared" ca="1" si="76"/>
        <v>2.9529997325315249</v>
      </c>
      <c r="I608">
        <f t="shared" ca="1" si="76"/>
        <v>2.9425640724858937</v>
      </c>
      <c r="J608">
        <f t="shared" ca="1" si="76"/>
        <v>3.007478182244026</v>
      </c>
      <c r="K608">
        <f t="shared" ca="1" si="76"/>
        <v>3.1093113576506477</v>
      </c>
      <c r="L608">
        <f t="shared" ca="1" si="76"/>
        <v>3.0911125545621654</v>
      </c>
      <c r="M608">
        <f t="shared" ca="1" si="76"/>
        <v>3.1678885379819288</v>
      </c>
      <c r="N608">
        <f t="shared" ca="1" si="79"/>
        <v>23.757268790250816</v>
      </c>
      <c r="O608">
        <f t="shared" ca="1" si="77"/>
        <v>22.50322926160818</v>
      </c>
      <c r="P608" s="2">
        <f t="shared" ca="1" si="78"/>
        <v>0</v>
      </c>
    </row>
    <row r="609" spans="1:16" x14ac:dyDescent="0.25">
      <c r="A609">
        <v>590</v>
      </c>
      <c r="C609" s="3">
        <f t="shared" si="75"/>
        <v>3.2921262866077932</v>
      </c>
      <c r="D609">
        <f t="shared" ca="1" si="76"/>
        <v>3.2776994050380468</v>
      </c>
      <c r="E609">
        <f t="shared" ca="1" si="76"/>
        <v>3.2752260867944769</v>
      </c>
      <c r="F609">
        <f t="shared" ca="1" si="76"/>
        <v>3.2737673116841433</v>
      </c>
      <c r="G609">
        <f t="shared" ca="1" si="76"/>
        <v>3.3207107521407369</v>
      </c>
      <c r="H609">
        <f t="shared" ca="1" si="76"/>
        <v>3.3032347953738781</v>
      </c>
      <c r="I609">
        <f t="shared" ca="1" si="76"/>
        <v>3.3107171564949476</v>
      </c>
      <c r="J609">
        <f t="shared" ca="1" si="76"/>
        <v>3.2236054282073532</v>
      </c>
      <c r="K609">
        <f t="shared" ca="1" si="76"/>
        <v>3.4066457649955715</v>
      </c>
      <c r="L609">
        <f t="shared" ca="1" si="76"/>
        <v>3.3533373233925086</v>
      </c>
      <c r="M609">
        <f t="shared" ca="1" si="76"/>
        <v>3.4631528658029738</v>
      </c>
      <c r="N609">
        <f t="shared" ca="1" si="79"/>
        <v>31.91744947752937</v>
      </c>
      <c r="O609">
        <f t="shared" ca="1" si="77"/>
        <v>28.413173165058083</v>
      </c>
      <c r="P609" s="2">
        <f t="shared" ca="1" si="78"/>
        <v>4.958923709620767</v>
      </c>
    </row>
    <row r="610" spans="1:16" x14ac:dyDescent="0.25">
      <c r="A610">
        <v>591</v>
      </c>
      <c r="C610" s="3">
        <f t="shared" si="75"/>
        <v>3.2921262866077932</v>
      </c>
      <c r="D610">
        <f t="shared" ca="1" si="76"/>
        <v>3.2584771599627409</v>
      </c>
      <c r="E610">
        <f t="shared" ca="1" si="76"/>
        <v>3.4034452263718236</v>
      </c>
      <c r="F610">
        <f t="shared" ca="1" si="76"/>
        <v>3.3275455676274213</v>
      </c>
      <c r="G610">
        <f t="shared" ca="1" si="76"/>
        <v>3.3494153383462275</v>
      </c>
      <c r="H610">
        <f t="shared" ca="1" si="76"/>
        <v>3.3655015656915785</v>
      </c>
      <c r="I610">
        <f t="shared" ca="1" si="76"/>
        <v>3.3002340437500899</v>
      </c>
      <c r="J610">
        <f t="shared" ca="1" si="76"/>
        <v>3.2308242443919348</v>
      </c>
      <c r="K610">
        <f t="shared" ca="1" si="76"/>
        <v>3.258992919683747</v>
      </c>
      <c r="L610">
        <f t="shared" ca="1" si="76"/>
        <v>3.289133890424834</v>
      </c>
      <c r="M610">
        <f t="shared" ca="1" si="76"/>
        <v>3.2068793491622198</v>
      </c>
      <c r="N610">
        <f t="shared" ca="1" si="79"/>
        <v>24.701879878082373</v>
      </c>
      <c r="O610">
        <f t="shared" ca="1" si="77"/>
        <v>23.206978034135783</v>
      </c>
      <c r="P610" s="2">
        <f t="shared" ca="1" si="78"/>
        <v>6.6377113951282731E-3</v>
      </c>
    </row>
    <row r="611" spans="1:16" x14ac:dyDescent="0.25">
      <c r="A611">
        <v>592</v>
      </c>
      <c r="C611" s="3">
        <f t="shared" si="75"/>
        <v>3.2921262866077932</v>
      </c>
      <c r="D611">
        <f t="shared" ca="1" si="76"/>
        <v>3.158988972786644</v>
      </c>
      <c r="E611">
        <f t="shared" ca="1" si="76"/>
        <v>3.1131324175763546</v>
      </c>
      <c r="F611">
        <f t="shared" ca="1" si="76"/>
        <v>3.1780778092619943</v>
      </c>
      <c r="G611">
        <f t="shared" ca="1" si="76"/>
        <v>3.1426645417814303</v>
      </c>
      <c r="H611">
        <f t="shared" ca="1" si="76"/>
        <v>3.1455266988292085</v>
      </c>
      <c r="I611">
        <f t="shared" ca="1" si="76"/>
        <v>3.0054868075990218</v>
      </c>
      <c r="J611">
        <f t="shared" ca="1" si="76"/>
        <v>2.9240630082831118</v>
      </c>
      <c r="K611">
        <f t="shared" ca="1" si="76"/>
        <v>2.9325543429720744</v>
      </c>
      <c r="L611">
        <f t="shared" ca="1" si="76"/>
        <v>2.8647297718638938</v>
      </c>
      <c r="M611">
        <f t="shared" ca="1" si="76"/>
        <v>2.8649234341515259</v>
      </c>
      <c r="N611">
        <f t="shared" ca="1" si="79"/>
        <v>17.547709597875915</v>
      </c>
      <c r="O611">
        <f t="shared" ca="1" si="77"/>
        <v>17.714488034179279</v>
      </c>
      <c r="P611" s="2">
        <f t="shared" ca="1" si="78"/>
        <v>0</v>
      </c>
    </row>
    <row r="612" spans="1:16" x14ac:dyDescent="0.25">
      <c r="A612">
        <v>593</v>
      </c>
      <c r="C612" s="3">
        <f t="shared" si="75"/>
        <v>3.2921262866077932</v>
      </c>
      <c r="D612">
        <f t="shared" ref="D612:M627" ca="1" si="80">C612+$D$6*($H$5-C612)*$H$7+$D$9*($H$7^0.5)*(NORMINV(RAND(),0,1))</f>
        <v>3.286224039838423</v>
      </c>
      <c r="E612">
        <f t="shared" ca="1" si="80"/>
        <v>3.1874136176816519</v>
      </c>
      <c r="F612">
        <f t="shared" ca="1" si="80"/>
        <v>3.27743307098206</v>
      </c>
      <c r="G612">
        <f t="shared" ca="1" si="80"/>
        <v>3.3251660001367411</v>
      </c>
      <c r="H612">
        <f t="shared" ca="1" si="80"/>
        <v>3.3625506640223559</v>
      </c>
      <c r="I612">
        <f t="shared" ca="1" si="80"/>
        <v>3.262090858460394</v>
      </c>
      <c r="J612">
        <f t="shared" ca="1" si="80"/>
        <v>3.0980788351987201</v>
      </c>
      <c r="K612">
        <f t="shared" ca="1" si="80"/>
        <v>3.0383026189779465</v>
      </c>
      <c r="L612">
        <f t="shared" ca="1" si="80"/>
        <v>2.9760052220629003</v>
      </c>
      <c r="M612">
        <f t="shared" ca="1" si="80"/>
        <v>3.0001617037933546</v>
      </c>
      <c r="N612">
        <f t="shared" ca="1" si="79"/>
        <v>20.088785093313348</v>
      </c>
      <c r="O612">
        <f t="shared" ca="1" si="77"/>
        <v>19.711286875257247</v>
      </c>
      <c r="P612" s="2">
        <f t="shared" ca="1" si="78"/>
        <v>0</v>
      </c>
    </row>
    <row r="613" spans="1:16" x14ac:dyDescent="0.25">
      <c r="A613">
        <v>594</v>
      </c>
      <c r="C613" s="3">
        <f t="shared" si="75"/>
        <v>3.2921262866077932</v>
      </c>
      <c r="D613">
        <f t="shared" ca="1" si="80"/>
        <v>3.2655464400421939</v>
      </c>
      <c r="E613">
        <f t="shared" ca="1" si="80"/>
        <v>3.2453016336945679</v>
      </c>
      <c r="F613">
        <f t="shared" ca="1" si="80"/>
        <v>3.2242251877921881</v>
      </c>
      <c r="G613">
        <f t="shared" ca="1" si="80"/>
        <v>3.2174238844738285</v>
      </c>
      <c r="H613">
        <f t="shared" ca="1" si="80"/>
        <v>3.1537044109255552</v>
      </c>
      <c r="I613">
        <f t="shared" ca="1" si="80"/>
        <v>3.1660498032595479</v>
      </c>
      <c r="J613">
        <f t="shared" ca="1" si="80"/>
        <v>3.2172449065267226</v>
      </c>
      <c r="K613">
        <f t="shared" ca="1" si="80"/>
        <v>3.1364274380528996</v>
      </c>
      <c r="L613">
        <f t="shared" ca="1" si="80"/>
        <v>3.2416575684883848</v>
      </c>
      <c r="M613">
        <f t="shared" ca="1" si="80"/>
        <v>3.153164277417738</v>
      </c>
      <c r="N613">
        <f t="shared" ca="1" si="79"/>
        <v>23.410023314379853</v>
      </c>
      <c r="O613">
        <f t="shared" ca="1" si="77"/>
        <v>22.243056338186513</v>
      </c>
      <c r="P613" s="2">
        <f t="shared" ca="1" si="78"/>
        <v>0</v>
      </c>
    </row>
    <row r="614" spans="1:16" x14ac:dyDescent="0.25">
      <c r="A614">
        <v>595</v>
      </c>
      <c r="C614" s="3">
        <f t="shared" si="75"/>
        <v>3.2921262866077932</v>
      </c>
      <c r="D614">
        <f t="shared" ca="1" si="80"/>
        <v>3.2859548034247945</v>
      </c>
      <c r="E614">
        <f t="shared" ca="1" si="80"/>
        <v>3.2456064697479863</v>
      </c>
      <c r="F614">
        <f t="shared" ca="1" si="80"/>
        <v>3.326904793813279</v>
      </c>
      <c r="G614">
        <f t="shared" ca="1" si="80"/>
        <v>3.293858535726391</v>
      </c>
      <c r="H614">
        <f t="shared" ca="1" si="80"/>
        <v>3.3047968490817543</v>
      </c>
      <c r="I614">
        <f t="shared" ca="1" si="80"/>
        <v>3.1658425667543004</v>
      </c>
      <c r="J614">
        <f t="shared" ca="1" si="80"/>
        <v>3.190447747096127</v>
      </c>
      <c r="K614">
        <f t="shared" ca="1" si="80"/>
        <v>3.16817434026835</v>
      </c>
      <c r="L614">
        <f t="shared" ca="1" si="80"/>
        <v>2.990236536396667</v>
      </c>
      <c r="M614">
        <f t="shared" ca="1" si="80"/>
        <v>3.0277539769657507</v>
      </c>
      <c r="N614">
        <f t="shared" ca="1" si="79"/>
        <v>20.650798294017289</v>
      </c>
      <c r="O614">
        <f t="shared" ca="1" si="77"/>
        <v>20.145546641309959</v>
      </c>
      <c r="P614" s="2">
        <f t="shared" ca="1" si="78"/>
        <v>0</v>
      </c>
    </row>
    <row r="615" spans="1:16" x14ac:dyDescent="0.25">
      <c r="A615">
        <v>596</v>
      </c>
      <c r="C615" s="3">
        <f t="shared" si="75"/>
        <v>3.2921262866077932</v>
      </c>
      <c r="D615">
        <f t="shared" ca="1" si="80"/>
        <v>3.2050779809275491</v>
      </c>
      <c r="E615">
        <f t="shared" ca="1" si="80"/>
        <v>3.1152125013616745</v>
      </c>
      <c r="F615">
        <f t="shared" ca="1" si="80"/>
        <v>3.0377691803043523</v>
      </c>
      <c r="G615">
        <f t="shared" ca="1" si="80"/>
        <v>3.1590697415978148</v>
      </c>
      <c r="H615">
        <f t="shared" ca="1" si="80"/>
        <v>3.1520758091353991</v>
      </c>
      <c r="I615">
        <f t="shared" ca="1" si="80"/>
        <v>3.2592523705300014</v>
      </c>
      <c r="J615">
        <f t="shared" ca="1" si="80"/>
        <v>3.3402065735767215</v>
      </c>
      <c r="K615">
        <f t="shared" ca="1" si="80"/>
        <v>3.4095508238534187</v>
      </c>
      <c r="L615">
        <f t="shared" ca="1" si="80"/>
        <v>3.22366011304532</v>
      </c>
      <c r="M615">
        <f t="shared" ca="1" si="80"/>
        <v>3.3589842550676137</v>
      </c>
      <c r="N615">
        <f t="shared" ca="1" si="79"/>
        <v>28.759963250920197</v>
      </c>
      <c r="O615">
        <f t="shared" ca="1" si="77"/>
        <v>26.16918375299165</v>
      </c>
      <c r="P615" s="2">
        <f t="shared" ca="1" si="78"/>
        <v>2.8243749525951181</v>
      </c>
    </row>
    <row r="616" spans="1:16" x14ac:dyDescent="0.25">
      <c r="A616">
        <v>597</v>
      </c>
      <c r="C616" s="3">
        <f t="shared" si="75"/>
        <v>3.2921262866077932</v>
      </c>
      <c r="D616">
        <f t="shared" ca="1" si="80"/>
        <v>3.2730207908898921</v>
      </c>
      <c r="E616">
        <f t="shared" ca="1" si="80"/>
        <v>3.1832479194450025</v>
      </c>
      <c r="F616">
        <f t="shared" ca="1" si="80"/>
        <v>3.0773568966106994</v>
      </c>
      <c r="G616">
        <f t="shared" ca="1" si="80"/>
        <v>3.0333667994066582</v>
      </c>
      <c r="H616">
        <f t="shared" ca="1" si="80"/>
        <v>2.9658120113413209</v>
      </c>
      <c r="I616">
        <f t="shared" ca="1" si="80"/>
        <v>2.9926360161105321</v>
      </c>
      <c r="J616">
        <f t="shared" ca="1" si="80"/>
        <v>2.9225062909190451</v>
      </c>
      <c r="K616">
        <f t="shared" ca="1" si="80"/>
        <v>2.9188393017179957</v>
      </c>
      <c r="L616">
        <f t="shared" ca="1" si="80"/>
        <v>2.917953836993644</v>
      </c>
      <c r="M616">
        <f t="shared" ca="1" si="80"/>
        <v>2.9881849891534458</v>
      </c>
      <c r="N616">
        <f t="shared" ca="1" si="79"/>
        <v>19.849622496691577</v>
      </c>
      <c r="O616">
        <f t="shared" ca="1" si="77"/>
        <v>19.525717284014064</v>
      </c>
      <c r="P616" s="2">
        <f t="shared" ca="1" si="78"/>
        <v>0</v>
      </c>
    </row>
    <row r="617" spans="1:16" x14ac:dyDescent="0.25">
      <c r="A617">
        <v>598</v>
      </c>
      <c r="C617" s="3">
        <f t="shared" si="75"/>
        <v>3.2921262866077932</v>
      </c>
      <c r="D617">
        <f t="shared" ca="1" si="80"/>
        <v>3.2989116421184619</v>
      </c>
      <c r="E617">
        <f t="shared" ca="1" si="80"/>
        <v>3.3438503836262847</v>
      </c>
      <c r="F617">
        <f t="shared" ca="1" si="80"/>
        <v>3.5417690322627631</v>
      </c>
      <c r="G617">
        <f t="shared" ca="1" si="80"/>
        <v>3.5833558728645891</v>
      </c>
      <c r="H617">
        <f t="shared" ca="1" si="80"/>
        <v>3.465304492639266</v>
      </c>
      <c r="I617">
        <f t="shared" ca="1" si="80"/>
        <v>3.4367416696604267</v>
      </c>
      <c r="J617">
        <f t="shared" ca="1" si="80"/>
        <v>3.3785169643053492</v>
      </c>
      <c r="K617">
        <f t="shared" ca="1" si="80"/>
        <v>3.4061494369292564</v>
      </c>
      <c r="L617">
        <f t="shared" ca="1" si="80"/>
        <v>3.3444822439896766</v>
      </c>
      <c r="M617">
        <f t="shared" ca="1" si="80"/>
        <v>3.3951886894312553</v>
      </c>
      <c r="N617">
        <f t="shared" ca="1" si="79"/>
        <v>29.820279715734728</v>
      </c>
      <c r="O617">
        <f t="shared" ca="1" si="77"/>
        <v>26.928254497685916</v>
      </c>
      <c r="P617" s="2">
        <f t="shared" ca="1" si="78"/>
        <v>3.5464253802259735</v>
      </c>
    </row>
    <row r="618" spans="1:16" x14ac:dyDescent="0.25">
      <c r="A618">
        <v>599</v>
      </c>
      <c r="C618" s="3">
        <f t="shared" si="75"/>
        <v>3.2921262866077932</v>
      </c>
      <c r="D618">
        <f t="shared" ca="1" si="80"/>
        <v>3.2292428377741014</v>
      </c>
      <c r="E618">
        <f t="shared" ca="1" si="80"/>
        <v>3.3023795083955121</v>
      </c>
      <c r="F618">
        <f t="shared" ca="1" si="80"/>
        <v>3.3056770829354876</v>
      </c>
      <c r="G618">
        <f t="shared" ca="1" si="80"/>
        <v>3.3056574847181568</v>
      </c>
      <c r="H618">
        <f t="shared" ca="1" si="80"/>
        <v>3.3020571679381043</v>
      </c>
      <c r="I618">
        <f t="shared" ca="1" si="80"/>
        <v>3.2772622256753232</v>
      </c>
      <c r="J618">
        <f t="shared" ca="1" si="80"/>
        <v>3.2250364213104645</v>
      </c>
      <c r="K618">
        <f t="shared" ca="1" si="80"/>
        <v>3.1773865233388556</v>
      </c>
      <c r="L618">
        <f t="shared" ca="1" si="80"/>
        <v>3.2152098067848294</v>
      </c>
      <c r="M618">
        <f t="shared" ca="1" si="80"/>
        <v>3.1594458622928658</v>
      </c>
      <c r="N618">
        <f t="shared" ca="1" si="79"/>
        <v>23.557538191310769</v>
      </c>
      <c r="O618">
        <f t="shared" ca="1" si="77"/>
        <v>22.353679973288251</v>
      </c>
      <c r="P618" s="2">
        <f t="shared" ca="1" si="78"/>
        <v>0</v>
      </c>
    </row>
    <row r="619" spans="1:16" x14ac:dyDescent="0.25">
      <c r="A619">
        <v>600</v>
      </c>
      <c r="C619" s="3">
        <f t="shared" si="75"/>
        <v>3.2921262866077932</v>
      </c>
      <c r="D619">
        <f t="shared" ca="1" si="80"/>
        <v>3.3485338402767124</v>
      </c>
      <c r="E619">
        <f t="shared" ca="1" si="80"/>
        <v>3.2818169022967485</v>
      </c>
      <c r="F619">
        <f t="shared" ca="1" si="80"/>
        <v>3.2346088286049897</v>
      </c>
      <c r="G619">
        <f t="shared" ca="1" si="80"/>
        <v>3.2652101040535699</v>
      </c>
      <c r="H619">
        <f t="shared" ca="1" si="80"/>
        <v>3.2255635162986391</v>
      </c>
      <c r="I619">
        <f t="shared" ca="1" si="80"/>
        <v>3.1922513487619448</v>
      </c>
      <c r="J619">
        <f t="shared" ca="1" si="80"/>
        <v>3.1449958339377613</v>
      </c>
      <c r="K619">
        <f t="shared" ca="1" si="80"/>
        <v>3.1206187948484549</v>
      </c>
      <c r="L619">
        <f t="shared" ca="1" si="80"/>
        <v>2.9600914500243882</v>
      </c>
      <c r="M619">
        <f t="shared" ca="1" si="80"/>
        <v>2.957506675011079</v>
      </c>
      <c r="N619">
        <f t="shared" ca="1" si="79"/>
        <v>19.249915575022882</v>
      </c>
      <c r="O619">
        <f t="shared" ca="1" si="77"/>
        <v>19.058311242622736</v>
      </c>
      <c r="P619" s="2">
        <f t="shared" ca="1" si="78"/>
        <v>0</v>
      </c>
    </row>
    <row r="620" spans="1:16" x14ac:dyDescent="0.25">
      <c r="A620">
        <v>601</v>
      </c>
      <c r="C620" s="3">
        <f t="shared" si="75"/>
        <v>3.2921262866077932</v>
      </c>
      <c r="D620">
        <f t="shared" ca="1" si="80"/>
        <v>3.1854459875924475</v>
      </c>
      <c r="E620">
        <f t="shared" ca="1" si="80"/>
        <v>3.1839372570911246</v>
      </c>
      <c r="F620">
        <f t="shared" ca="1" si="80"/>
        <v>3.0813594043737931</v>
      </c>
      <c r="G620">
        <f t="shared" ca="1" si="80"/>
        <v>2.9219681327863767</v>
      </c>
      <c r="H620">
        <f t="shared" ca="1" si="80"/>
        <v>2.8748882932148581</v>
      </c>
      <c r="I620">
        <f t="shared" ca="1" si="80"/>
        <v>2.7508972949032269</v>
      </c>
      <c r="J620">
        <f t="shared" ca="1" si="80"/>
        <v>2.6475968486606947</v>
      </c>
      <c r="K620">
        <f t="shared" ca="1" si="80"/>
        <v>2.6794014244883231</v>
      </c>
      <c r="L620">
        <f t="shared" ca="1" si="80"/>
        <v>2.6786097401551436</v>
      </c>
      <c r="M620">
        <f t="shared" ca="1" si="80"/>
        <v>2.6324225063623516</v>
      </c>
      <c r="N620">
        <f t="shared" ca="1" si="79"/>
        <v>13.90741994024696</v>
      </c>
      <c r="O620">
        <f t="shared" ca="1" si="77"/>
        <v>14.742848213661626</v>
      </c>
      <c r="P620" s="2">
        <f t="shared" ca="1" si="78"/>
        <v>0</v>
      </c>
    </row>
    <row r="621" spans="1:16" x14ac:dyDescent="0.25">
      <c r="A621">
        <v>602</v>
      </c>
      <c r="C621" s="3">
        <f t="shared" si="75"/>
        <v>3.2921262866077932</v>
      </c>
      <c r="D621">
        <f t="shared" ca="1" si="80"/>
        <v>3.2671432421075952</v>
      </c>
      <c r="E621">
        <f t="shared" ca="1" si="80"/>
        <v>3.2419535012960989</v>
      </c>
      <c r="F621">
        <f t="shared" ca="1" si="80"/>
        <v>3.0489350517216889</v>
      </c>
      <c r="G621">
        <f t="shared" ca="1" si="80"/>
        <v>2.9286000632846267</v>
      </c>
      <c r="H621">
        <f t="shared" ca="1" si="80"/>
        <v>2.9421776487938902</v>
      </c>
      <c r="I621">
        <f t="shared" ca="1" si="80"/>
        <v>2.9742123124638491</v>
      </c>
      <c r="J621">
        <f t="shared" ca="1" si="80"/>
        <v>2.8717777523220773</v>
      </c>
      <c r="K621">
        <f t="shared" ca="1" si="80"/>
        <v>2.8276648106596287</v>
      </c>
      <c r="L621">
        <f t="shared" ca="1" si="80"/>
        <v>2.7461154211794585</v>
      </c>
      <c r="M621">
        <f t="shared" ca="1" si="80"/>
        <v>2.7891710972705557</v>
      </c>
      <c r="N621">
        <f t="shared" ca="1" si="79"/>
        <v>16.267530011670893</v>
      </c>
      <c r="O621">
        <f t="shared" ca="1" si="77"/>
        <v>16.685750739971255</v>
      </c>
      <c r="P621" s="2">
        <f t="shared" ca="1" si="78"/>
        <v>0</v>
      </c>
    </row>
    <row r="622" spans="1:16" x14ac:dyDescent="0.25">
      <c r="A622">
        <v>603</v>
      </c>
      <c r="C622" s="3">
        <f t="shared" si="75"/>
        <v>3.2921262866077932</v>
      </c>
      <c r="D622">
        <f t="shared" ca="1" si="80"/>
        <v>3.2533237804222432</v>
      </c>
      <c r="E622">
        <f t="shared" ca="1" si="80"/>
        <v>2.9953738522734388</v>
      </c>
      <c r="F622">
        <f t="shared" ca="1" si="80"/>
        <v>2.9887271659506371</v>
      </c>
      <c r="G622">
        <f t="shared" ca="1" si="80"/>
        <v>2.9877987853283896</v>
      </c>
      <c r="H622">
        <f t="shared" ca="1" si="80"/>
        <v>2.9263379766293212</v>
      </c>
      <c r="I622">
        <f t="shared" ca="1" si="80"/>
        <v>2.870472836027322</v>
      </c>
      <c r="J622">
        <f t="shared" ca="1" si="80"/>
        <v>2.916295165128358</v>
      </c>
      <c r="K622">
        <f t="shared" ca="1" si="80"/>
        <v>2.9679905816994201</v>
      </c>
      <c r="L622">
        <f t="shared" ca="1" si="80"/>
        <v>2.8756301753701341</v>
      </c>
      <c r="M622">
        <f t="shared" ca="1" si="80"/>
        <v>2.7977812133531201</v>
      </c>
      <c r="N622">
        <f t="shared" ca="1" si="79"/>
        <v>16.408200057122134</v>
      </c>
      <c r="O622">
        <f t="shared" ca="1" si="77"/>
        <v>16.799602230572972</v>
      </c>
      <c r="P622" s="2">
        <f t="shared" ca="1" si="78"/>
        <v>0</v>
      </c>
    </row>
    <row r="623" spans="1:16" x14ac:dyDescent="0.25">
      <c r="A623">
        <v>604</v>
      </c>
      <c r="C623" s="3">
        <f t="shared" si="75"/>
        <v>3.2921262866077932</v>
      </c>
      <c r="D623">
        <f t="shared" ca="1" si="80"/>
        <v>3.2756601122719982</v>
      </c>
      <c r="E623">
        <f t="shared" ca="1" si="80"/>
        <v>3.2703289829372406</v>
      </c>
      <c r="F623">
        <f t="shared" ca="1" si="80"/>
        <v>3.3318328365956815</v>
      </c>
      <c r="G623">
        <f t="shared" ca="1" si="80"/>
        <v>3.1062558616928539</v>
      </c>
      <c r="H623">
        <f t="shared" ca="1" si="80"/>
        <v>3.0393932612496535</v>
      </c>
      <c r="I623">
        <f t="shared" ca="1" si="80"/>
        <v>3.0080721649722797</v>
      </c>
      <c r="J623">
        <f t="shared" ca="1" si="80"/>
        <v>3.0491325781462653</v>
      </c>
      <c r="K623">
        <f t="shared" ca="1" si="80"/>
        <v>3.0552072824699672</v>
      </c>
      <c r="L623">
        <f t="shared" ca="1" si="80"/>
        <v>3.0314272909947029</v>
      </c>
      <c r="M623">
        <f t="shared" ca="1" si="80"/>
        <v>2.8511157020040274</v>
      </c>
      <c r="N623">
        <f t="shared" ca="1" si="79"/>
        <v>17.30708061725235</v>
      </c>
      <c r="O623">
        <f t="shared" ca="1" si="77"/>
        <v>17.522359616872709</v>
      </c>
      <c r="P623" s="2">
        <f t="shared" ca="1" si="78"/>
        <v>0</v>
      </c>
    </row>
    <row r="624" spans="1:16" x14ac:dyDescent="0.25">
      <c r="A624">
        <v>605</v>
      </c>
      <c r="C624" s="3">
        <f t="shared" si="75"/>
        <v>3.2921262866077932</v>
      </c>
      <c r="D624">
        <f t="shared" ca="1" si="80"/>
        <v>3.4247322357254655</v>
      </c>
      <c r="E624">
        <f t="shared" ca="1" si="80"/>
        <v>3.4032942841685383</v>
      </c>
      <c r="F624">
        <f t="shared" ca="1" si="80"/>
        <v>3.6458305864168299</v>
      </c>
      <c r="G624">
        <f t="shared" ca="1" si="80"/>
        <v>3.6254249650926025</v>
      </c>
      <c r="H624">
        <f t="shared" ca="1" si="80"/>
        <v>3.5654772115838429</v>
      </c>
      <c r="I624">
        <f t="shared" ca="1" si="80"/>
        <v>3.483343005943135</v>
      </c>
      <c r="J624">
        <f t="shared" ca="1" si="80"/>
        <v>3.4858287533925156</v>
      </c>
      <c r="K624">
        <f t="shared" ca="1" si="80"/>
        <v>3.4977426320143397</v>
      </c>
      <c r="L624">
        <f t="shared" ca="1" si="80"/>
        <v>3.5072773010407698</v>
      </c>
      <c r="M624">
        <f t="shared" ca="1" si="80"/>
        <v>3.4061167629408993</v>
      </c>
      <c r="N624">
        <f t="shared" ca="1" si="79"/>
        <v>30.147945039030404</v>
      </c>
      <c r="O624">
        <f t="shared" ca="1" si="77"/>
        <v>27.161672211672077</v>
      </c>
      <c r="P624" s="2">
        <f t="shared" ca="1" si="78"/>
        <v>3.7684591779693011</v>
      </c>
    </row>
    <row r="625" spans="1:16" x14ac:dyDescent="0.25">
      <c r="A625">
        <v>606</v>
      </c>
      <c r="C625" s="3">
        <f t="shared" si="75"/>
        <v>3.2921262866077932</v>
      </c>
      <c r="D625">
        <f t="shared" ca="1" si="80"/>
        <v>3.2692131256683816</v>
      </c>
      <c r="E625">
        <f t="shared" ca="1" si="80"/>
        <v>3.4053354584087883</v>
      </c>
      <c r="F625">
        <f t="shared" ca="1" si="80"/>
        <v>3.4425211879206867</v>
      </c>
      <c r="G625">
        <f t="shared" ca="1" si="80"/>
        <v>3.4572204458522338</v>
      </c>
      <c r="H625">
        <f t="shared" ca="1" si="80"/>
        <v>3.4181158084658438</v>
      </c>
      <c r="I625">
        <f t="shared" ca="1" si="80"/>
        <v>3.3881649288527975</v>
      </c>
      <c r="J625">
        <f t="shared" ca="1" si="80"/>
        <v>3.4499052104368229</v>
      </c>
      <c r="K625">
        <f t="shared" ca="1" si="80"/>
        <v>3.3945789789221719</v>
      </c>
      <c r="L625">
        <f t="shared" ca="1" si="80"/>
        <v>3.3842829826335543</v>
      </c>
      <c r="M625">
        <f t="shared" ca="1" si="80"/>
        <v>3.3158807906142598</v>
      </c>
      <c r="N625">
        <f t="shared" ca="1" si="79"/>
        <v>27.546646129835093</v>
      </c>
      <c r="O625">
        <f t="shared" ca="1" si="77"/>
        <v>25.293317810116388</v>
      </c>
      <c r="P625" s="2">
        <f t="shared" ca="1" si="78"/>
        <v>1.9912254958141076</v>
      </c>
    </row>
    <row r="626" spans="1:16" x14ac:dyDescent="0.25">
      <c r="A626">
        <v>607</v>
      </c>
      <c r="C626" s="3">
        <f t="shared" si="75"/>
        <v>3.2921262866077932</v>
      </c>
      <c r="D626">
        <f t="shared" ca="1" si="80"/>
        <v>3.3879978364856012</v>
      </c>
      <c r="E626">
        <f t="shared" ca="1" si="80"/>
        <v>3.4360972572986244</v>
      </c>
      <c r="F626">
        <f t="shared" ca="1" si="80"/>
        <v>3.4108955082472883</v>
      </c>
      <c r="G626">
        <f t="shared" ca="1" si="80"/>
        <v>3.3667457736772399</v>
      </c>
      <c r="H626">
        <f t="shared" ca="1" si="80"/>
        <v>3.3930965707171401</v>
      </c>
      <c r="I626">
        <f t="shared" ca="1" si="80"/>
        <v>3.4163569895562054</v>
      </c>
      <c r="J626">
        <f t="shared" ca="1" si="80"/>
        <v>3.4194438596122163</v>
      </c>
      <c r="K626">
        <f t="shared" ca="1" si="80"/>
        <v>3.3212591336989066</v>
      </c>
      <c r="L626">
        <f t="shared" ca="1" si="80"/>
        <v>3.2221538076661145</v>
      </c>
      <c r="M626">
        <f t="shared" ca="1" si="80"/>
        <v>3.1990137037228354</v>
      </c>
      <c r="N626">
        <f t="shared" ca="1" si="79"/>
        <v>24.508345782366135</v>
      </c>
      <c r="O626">
        <f t="shared" ca="1" si="77"/>
        <v>23.063260019325149</v>
      </c>
      <c r="P626" s="2">
        <f t="shared" ca="1" si="78"/>
        <v>0</v>
      </c>
    </row>
    <row r="627" spans="1:16" x14ac:dyDescent="0.25">
      <c r="A627">
        <v>608</v>
      </c>
      <c r="C627" s="3">
        <f t="shared" si="75"/>
        <v>3.2921262866077932</v>
      </c>
      <c r="D627">
        <f t="shared" ca="1" si="80"/>
        <v>3.2458637426986883</v>
      </c>
      <c r="E627">
        <f t="shared" ca="1" si="80"/>
        <v>3.2250921939990547</v>
      </c>
      <c r="F627">
        <f t="shared" ca="1" si="80"/>
        <v>3.2262859659542675</v>
      </c>
      <c r="G627">
        <f t="shared" ca="1" si="80"/>
        <v>3.1158219193486012</v>
      </c>
      <c r="H627">
        <f t="shared" ca="1" si="80"/>
        <v>3.0425681583324296</v>
      </c>
      <c r="I627">
        <f t="shared" ca="1" si="80"/>
        <v>3.1804993866967868</v>
      </c>
      <c r="J627">
        <f t="shared" ca="1" si="80"/>
        <v>3.2149001226175833</v>
      </c>
      <c r="K627">
        <f t="shared" ca="1" si="80"/>
        <v>3.1908228272437182</v>
      </c>
      <c r="L627">
        <f t="shared" ca="1" si="80"/>
        <v>3.1506963124598366</v>
      </c>
      <c r="M627">
        <f t="shared" ca="1" si="80"/>
        <v>3.1442988894044768</v>
      </c>
      <c r="N627">
        <f t="shared" ca="1" si="79"/>
        <v>23.203401618338116</v>
      </c>
      <c r="O627">
        <f t="shared" ca="1" si="77"/>
        <v>22.087860812264246</v>
      </c>
      <c r="P627" s="2">
        <f t="shared" ca="1" si="78"/>
        <v>0</v>
      </c>
    </row>
    <row r="628" spans="1:16" x14ac:dyDescent="0.25">
      <c r="A628">
        <v>609</v>
      </c>
      <c r="C628" s="3">
        <f t="shared" si="75"/>
        <v>3.2921262866077932</v>
      </c>
      <c r="D628">
        <f t="shared" ref="D628:M643" ca="1" si="81">C628+$D$6*($H$5-C628)*$H$7+$D$9*($H$7^0.5)*(NORMINV(RAND(),0,1))</f>
        <v>3.2485690167116519</v>
      </c>
      <c r="E628">
        <f t="shared" ca="1" si="81"/>
        <v>3.2136454867453179</v>
      </c>
      <c r="F628">
        <f t="shared" ca="1" si="81"/>
        <v>3.1957429956268371</v>
      </c>
      <c r="G628">
        <f t="shared" ca="1" si="81"/>
        <v>3.1626205360566324</v>
      </c>
      <c r="H628">
        <f t="shared" ca="1" si="81"/>
        <v>3.2212394833649345</v>
      </c>
      <c r="I628">
        <f t="shared" ca="1" si="81"/>
        <v>3.2481642234227612</v>
      </c>
      <c r="J628">
        <f t="shared" ca="1" si="81"/>
        <v>3.3018212620258476</v>
      </c>
      <c r="K628">
        <f t="shared" ca="1" si="81"/>
        <v>3.2289008732905433</v>
      </c>
      <c r="L628">
        <f t="shared" ca="1" si="81"/>
        <v>3.2604376430379358</v>
      </c>
      <c r="M628">
        <f t="shared" ca="1" si="81"/>
        <v>3.3528589026878728</v>
      </c>
      <c r="N628">
        <f t="shared" ca="1" si="79"/>
        <v>28.584336777721933</v>
      </c>
      <c r="O628">
        <f t="shared" ca="1" si="77"/>
        <v>26.042891215162612</v>
      </c>
      <c r="P628" s="2">
        <f t="shared" ca="1" si="78"/>
        <v>2.7042417745172678</v>
      </c>
    </row>
    <row r="629" spans="1:16" x14ac:dyDescent="0.25">
      <c r="A629">
        <v>610</v>
      </c>
      <c r="C629" s="3">
        <f t="shared" si="75"/>
        <v>3.2921262866077932</v>
      </c>
      <c r="D629">
        <f t="shared" ca="1" si="81"/>
        <v>3.104877879537514</v>
      </c>
      <c r="E629">
        <f t="shared" ca="1" si="81"/>
        <v>3.0893341555751546</v>
      </c>
      <c r="F629">
        <f t="shared" ca="1" si="81"/>
        <v>3.0869113797081891</v>
      </c>
      <c r="G629">
        <f t="shared" ca="1" si="81"/>
        <v>2.9658021389102744</v>
      </c>
      <c r="H629">
        <f t="shared" ca="1" si="81"/>
        <v>3.0320253557451995</v>
      </c>
      <c r="I629">
        <f t="shared" ca="1" si="81"/>
        <v>3.0749185299848918</v>
      </c>
      <c r="J629">
        <f t="shared" ca="1" si="81"/>
        <v>2.9802374401096845</v>
      </c>
      <c r="K629">
        <f t="shared" ca="1" si="81"/>
        <v>3.0049414063247801</v>
      </c>
      <c r="L629">
        <f t="shared" ca="1" si="81"/>
        <v>2.8438967461360734</v>
      </c>
      <c r="M629">
        <f t="shared" ca="1" si="81"/>
        <v>2.9001461770551606</v>
      </c>
      <c r="N629">
        <f t="shared" ca="1" si="79"/>
        <v>18.176802206672818</v>
      </c>
      <c r="O629">
        <f t="shared" ca="1" si="77"/>
        <v>18.214192163292378</v>
      </c>
      <c r="P629" s="2">
        <f t="shared" ca="1" si="78"/>
        <v>0</v>
      </c>
    </row>
    <row r="630" spans="1:16" x14ac:dyDescent="0.25">
      <c r="A630">
        <v>611</v>
      </c>
      <c r="C630" s="3">
        <f t="shared" si="75"/>
        <v>3.2921262866077932</v>
      </c>
      <c r="D630">
        <f t="shared" ca="1" si="81"/>
        <v>3.2913977196922488</v>
      </c>
      <c r="E630">
        <f t="shared" ca="1" si="81"/>
        <v>3.1511565869143086</v>
      </c>
      <c r="F630">
        <f t="shared" ca="1" si="81"/>
        <v>3.1716015932717583</v>
      </c>
      <c r="G630">
        <f t="shared" ca="1" si="81"/>
        <v>3.3083728487659325</v>
      </c>
      <c r="H630">
        <f t="shared" ca="1" si="81"/>
        <v>3.3375036523503154</v>
      </c>
      <c r="I630">
        <f t="shared" ca="1" si="81"/>
        <v>3.3688530944702348</v>
      </c>
      <c r="J630">
        <f t="shared" ca="1" si="81"/>
        <v>3.3339779016034017</v>
      </c>
      <c r="K630">
        <f t="shared" ca="1" si="81"/>
        <v>3.424800381004121</v>
      </c>
      <c r="L630">
        <f t="shared" ca="1" si="81"/>
        <v>3.3607514925917243</v>
      </c>
      <c r="M630">
        <f t="shared" ca="1" si="81"/>
        <v>3.4020331409984403</v>
      </c>
      <c r="N630">
        <f t="shared" ca="1" si="79"/>
        <v>30.025083260413044</v>
      </c>
      <c r="O630">
        <f t="shared" ca="1" si="77"/>
        <v>27.074212430331162</v>
      </c>
      <c r="P630" s="2">
        <f t="shared" ca="1" si="78"/>
        <v>3.6852648604974245</v>
      </c>
    </row>
    <row r="631" spans="1:16" x14ac:dyDescent="0.25">
      <c r="A631">
        <v>612</v>
      </c>
      <c r="C631" s="3">
        <f t="shared" si="75"/>
        <v>3.2921262866077932</v>
      </c>
      <c r="D631">
        <f t="shared" ca="1" si="81"/>
        <v>3.0754882646294082</v>
      </c>
      <c r="E631">
        <f t="shared" ca="1" si="81"/>
        <v>3.0893592433946333</v>
      </c>
      <c r="F631">
        <f t="shared" ca="1" si="81"/>
        <v>2.881416158173383</v>
      </c>
      <c r="G631">
        <f t="shared" ca="1" si="81"/>
        <v>2.8965958010607729</v>
      </c>
      <c r="H631">
        <f t="shared" ca="1" si="81"/>
        <v>2.8777302844309309</v>
      </c>
      <c r="I631">
        <f t="shared" ca="1" si="81"/>
        <v>2.9065751106098361</v>
      </c>
      <c r="J631">
        <f t="shared" ca="1" si="81"/>
        <v>2.9347848512084487</v>
      </c>
      <c r="K631">
        <f t="shared" ca="1" si="81"/>
        <v>2.9682660755034118</v>
      </c>
      <c r="L631">
        <f t="shared" ca="1" si="81"/>
        <v>2.7948155998965882</v>
      </c>
      <c r="M631">
        <f t="shared" ca="1" si="81"/>
        <v>2.7662294411636132</v>
      </c>
      <c r="N631">
        <f t="shared" ca="1" si="79"/>
        <v>15.898574341724059</v>
      </c>
      <c r="O631">
        <f t="shared" ca="1" si="77"/>
        <v>16.386146126969912</v>
      </c>
      <c r="P631" s="2">
        <f t="shared" ca="1" si="78"/>
        <v>0</v>
      </c>
    </row>
    <row r="632" spans="1:16" x14ac:dyDescent="0.25">
      <c r="A632">
        <v>613</v>
      </c>
      <c r="C632" s="3">
        <f t="shared" si="75"/>
        <v>3.2921262866077932</v>
      </c>
      <c r="D632">
        <f t="shared" ca="1" si="81"/>
        <v>3.2579465453212886</v>
      </c>
      <c r="E632">
        <f t="shared" ca="1" si="81"/>
        <v>3.2638525876719711</v>
      </c>
      <c r="F632">
        <f t="shared" ca="1" si="81"/>
        <v>3.2266935332678295</v>
      </c>
      <c r="G632">
        <f t="shared" ca="1" si="81"/>
        <v>3.1386338462830508</v>
      </c>
      <c r="H632">
        <f t="shared" ca="1" si="81"/>
        <v>3.3064221879797775</v>
      </c>
      <c r="I632">
        <f t="shared" ca="1" si="81"/>
        <v>3.4074207873137921</v>
      </c>
      <c r="J632">
        <f t="shared" ca="1" si="81"/>
        <v>3.3015014627917409</v>
      </c>
      <c r="K632">
        <f t="shared" ca="1" si="81"/>
        <v>3.2230487874259874</v>
      </c>
      <c r="L632">
        <f t="shared" ca="1" si="81"/>
        <v>3.2554935815089432</v>
      </c>
      <c r="M632">
        <f t="shared" ca="1" si="81"/>
        <v>3.4215979855142606</v>
      </c>
      <c r="N632">
        <f t="shared" ca="1" si="79"/>
        <v>30.618303554614187</v>
      </c>
      <c r="O632">
        <f t="shared" ca="1" si="77"/>
        <v>27.495810293591269</v>
      </c>
      <c r="P632" s="2">
        <f t="shared" ca="1" si="78"/>
        <v>4.0863011533370672</v>
      </c>
    </row>
    <row r="633" spans="1:16" x14ac:dyDescent="0.25">
      <c r="A633">
        <v>614</v>
      </c>
      <c r="C633" s="3">
        <f t="shared" si="75"/>
        <v>3.2921262866077932</v>
      </c>
      <c r="D633">
        <f t="shared" ca="1" si="81"/>
        <v>3.2634411010954567</v>
      </c>
      <c r="E633">
        <f t="shared" ca="1" si="81"/>
        <v>3.5179952859165167</v>
      </c>
      <c r="F633">
        <f t="shared" ca="1" si="81"/>
        <v>3.4218524008523237</v>
      </c>
      <c r="G633">
        <f t="shared" ca="1" si="81"/>
        <v>3.3718520489187225</v>
      </c>
      <c r="H633">
        <f t="shared" ca="1" si="81"/>
        <v>3.5148217687249104</v>
      </c>
      <c r="I633">
        <f t="shared" ca="1" si="81"/>
        <v>3.4989520842394155</v>
      </c>
      <c r="J633">
        <f t="shared" ca="1" si="81"/>
        <v>3.359420045328521</v>
      </c>
      <c r="K633">
        <f t="shared" ca="1" si="81"/>
        <v>3.289753454573725</v>
      </c>
      <c r="L633">
        <f t="shared" ca="1" si="81"/>
        <v>3.2829719889798152</v>
      </c>
      <c r="M633">
        <f t="shared" ca="1" si="81"/>
        <v>3.3202247818658157</v>
      </c>
      <c r="N633">
        <f t="shared" ca="1" si="79"/>
        <v>27.666568802572478</v>
      </c>
      <c r="O633">
        <f t="shared" ca="1" si="77"/>
        <v>25.38024315991149</v>
      </c>
      <c r="P633" s="2">
        <f t="shared" ca="1" si="78"/>
        <v>2.0739114462742259</v>
      </c>
    </row>
    <row r="634" spans="1:16" x14ac:dyDescent="0.25">
      <c r="A634">
        <v>615</v>
      </c>
      <c r="C634" s="3">
        <f t="shared" si="75"/>
        <v>3.2921262866077932</v>
      </c>
      <c r="D634">
        <f t="shared" ca="1" si="81"/>
        <v>3.3234439627011962</v>
      </c>
      <c r="E634">
        <f t="shared" ca="1" si="81"/>
        <v>3.4016074115774479</v>
      </c>
      <c r="F634">
        <f t="shared" ca="1" si="81"/>
        <v>3.2999197717261417</v>
      </c>
      <c r="G634">
        <f t="shared" ca="1" si="81"/>
        <v>3.3276739403759139</v>
      </c>
      <c r="H634">
        <f t="shared" ca="1" si="81"/>
        <v>3.2783365373270632</v>
      </c>
      <c r="I634">
        <f t="shared" ca="1" si="81"/>
        <v>3.2386146016233726</v>
      </c>
      <c r="J634">
        <f t="shared" ca="1" si="81"/>
        <v>3.3437930030354925</v>
      </c>
      <c r="K634">
        <f t="shared" ca="1" si="81"/>
        <v>3.3617221019547543</v>
      </c>
      <c r="L634">
        <f t="shared" ca="1" si="81"/>
        <v>3.3145407982961053</v>
      </c>
      <c r="M634">
        <f t="shared" ca="1" si="81"/>
        <v>3.2033081256731104</v>
      </c>
      <c r="N634">
        <f t="shared" ca="1" si="79"/>
        <v>24.613821276498737</v>
      </c>
      <c r="O634">
        <f t="shared" ca="1" si="77"/>
        <v>23.141615360781248</v>
      </c>
      <c r="P634" s="2">
        <f t="shared" ca="1" si="78"/>
        <v>0</v>
      </c>
    </row>
    <row r="635" spans="1:16" x14ac:dyDescent="0.25">
      <c r="A635">
        <v>616</v>
      </c>
      <c r="C635" s="3">
        <f t="shared" si="75"/>
        <v>3.2921262866077932</v>
      </c>
      <c r="D635">
        <f t="shared" ca="1" si="81"/>
        <v>3.3845348088415084</v>
      </c>
      <c r="E635">
        <f t="shared" ca="1" si="81"/>
        <v>3.2436856136873837</v>
      </c>
      <c r="F635">
        <f t="shared" ca="1" si="81"/>
        <v>3.2259818895832981</v>
      </c>
      <c r="G635">
        <f t="shared" ca="1" si="81"/>
        <v>3.2025841758089388</v>
      </c>
      <c r="H635">
        <f t="shared" ca="1" si="81"/>
        <v>3.2093966574529103</v>
      </c>
      <c r="I635">
        <f t="shared" ca="1" si="81"/>
        <v>3.248755630644903</v>
      </c>
      <c r="J635">
        <f t="shared" ca="1" si="81"/>
        <v>3.1367756589330833</v>
      </c>
      <c r="K635">
        <f t="shared" ca="1" si="81"/>
        <v>3.2533410496639745</v>
      </c>
      <c r="L635">
        <f t="shared" ca="1" si="81"/>
        <v>3.1834784492834207</v>
      </c>
      <c r="M635">
        <f t="shared" ca="1" si="81"/>
        <v>3.2252623685625572</v>
      </c>
      <c r="N635">
        <f t="shared" ca="1" si="79"/>
        <v>25.160174528740114</v>
      </c>
      <c r="O635">
        <f t="shared" ca="1" si="77"/>
        <v>23.546367545949412</v>
      </c>
      <c r="P635" s="2">
        <f t="shared" ca="1" si="78"/>
        <v>0.3294750013991844</v>
      </c>
    </row>
    <row r="636" spans="1:16" x14ac:dyDescent="0.25">
      <c r="A636">
        <v>617</v>
      </c>
      <c r="C636" s="3">
        <f t="shared" si="75"/>
        <v>3.2921262866077932</v>
      </c>
      <c r="D636">
        <f t="shared" ca="1" si="81"/>
        <v>3.1791154705284308</v>
      </c>
      <c r="E636">
        <f t="shared" ca="1" si="81"/>
        <v>3.2318238263573629</v>
      </c>
      <c r="F636">
        <f t="shared" ca="1" si="81"/>
        <v>3.3903352785099243</v>
      </c>
      <c r="G636">
        <f t="shared" ca="1" si="81"/>
        <v>3.3978573037939714</v>
      </c>
      <c r="H636">
        <f t="shared" ca="1" si="81"/>
        <v>3.4496600567681646</v>
      </c>
      <c r="I636">
        <f t="shared" ca="1" si="81"/>
        <v>3.4222451512691578</v>
      </c>
      <c r="J636">
        <f t="shared" ca="1" si="81"/>
        <v>3.5798489864751564</v>
      </c>
      <c r="K636">
        <f t="shared" ca="1" si="81"/>
        <v>3.52994282896482</v>
      </c>
      <c r="L636">
        <f t="shared" ca="1" si="81"/>
        <v>3.6368608881488083</v>
      </c>
      <c r="M636">
        <f t="shared" ca="1" si="81"/>
        <v>3.655522406261916</v>
      </c>
      <c r="N636">
        <f t="shared" ca="1" si="79"/>
        <v>38.68772654758741</v>
      </c>
      <c r="O636">
        <f t="shared" ca="1" si="77"/>
        <v>33.075162622624454</v>
      </c>
      <c r="P636" s="2">
        <f t="shared" ca="1" si="78"/>
        <v>9.3935452583700219</v>
      </c>
    </row>
    <row r="637" spans="1:16" x14ac:dyDescent="0.25">
      <c r="A637">
        <v>618</v>
      </c>
      <c r="C637" s="3">
        <f t="shared" si="75"/>
        <v>3.2921262866077932</v>
      </c>
      <c r="D637">
        <f t="shared" ca="1" si="81"/>
        <v>3.2388147629325634</v>
      </c>
      <c r="E637">
        <f t="shared" ca="1" si="81"/>
        <v>3.206963009472152</v>
      </c>
      <c r="F637">
        <f t="shared" ca="1" si="81"/>
        <v>3.266649513488868</v>
      </c>
      <c r="G637">
        <f t="shared" ca="1" si="81"/>
        <v>3.307247246349748</v>
      </c>
      <c r="H637">
        <f t="shared" ca="1" si="81"/>
        <v>3.1690613667541938</v>
      </c>
      <c r="I637">
        <f t="shared" ca="1" si="81"/>
        <v>3.2281569653223778</v>
      </c>
      <c r="J637">
        <f t="shared" ca="1" si="81"/>
        <v>3.3677216809786867</v>
      </c>
      <c r="K637">
        <f t="shared" ca="1" si="81"/>
        <v>3.3891432257192866</v>
      </c>
      <c r="L637">
        <f t="shared" ca="1" si="81"/>
        <v>3.3497343618799538</v>
      </c>
      <c r="M637">
        <f t="shared" ca="1" si="81"/>
        <v>3.2863342464471819</v>
      </c>
      <c r="N637">
        <f t="shared" ca="1" si="79"/>
        <v>26.744644466741988</v>
      </c>
      <c r="O637">
        <f t="shared" ca="1" si="77"/>
        <v>24.709924217158793</v>
      </c>
      <c r="P637" s="2">
        <f t="shared" ca="1" si="78"/>
        <v>1.4362843441276507</v>
      </c>
    </row>
    <row r="638" spans="1:16" x14ac:dyDescent="0.25">
      <c r="A638">
        <v>619</v>
      </c>
      <c r="C638" s="3">
        <f t="shared" si="75"/>
        <v>3.2921262866077932</v>
      </c>
      <c r="D638">
        <f t="shared" ca="1" si="81"/>
        <v>3.4079662350129918</v>
      </c>
      <c r="E638">
        <f t="shared" ca="1" si="81"/>
        <v>3.340729054523278</v>
      </c>
      <c r="F638">
        <f t="shared" ca="1" si="81"/>
        <v>3.3283208739118892</v>
      </c>
      <c r="G638">
        <f t="shared" ca="1" si="81"/>
        <v>3.2626629354368086</v>
      </c>
      <c r="H638">
        <f t="shared" ca="1" si="81"/>
        <v>3.3350035948665613</v>
      </c>
      <c r="I638">
        <f t="shared" ca="1" si="81"/>
        <v>3.2942464825590805</v>
      </c>
      <c r="J638">
        <f t="shared" ca="1" si="81"/>
        <v>3.2832022818637312</v>
      </c>
      <c r="K638">
        <f t="shared" ca="1" si="81"/>
        <v>3.4324394522297719</v>
      </c>
      <c r="L638">
        <f t="shared" ca="1" si="81"/>
        <v>3.3649917933506002</v>
      </c>
      <c r="M638">
        <f t="shared" ca="1" si="81"/>
        <v>3.4177408072630078</v>
      </c>
      <c r="N638">
        <f t="shared" ca="1" si="79"/>
        <v>30.500430774356122</v>
      </c>
      <c r="O638">
        <f t="shared" ca="1" si="77"/>
        <v>27.412176576145047</v>
      </c>
      <c r="P638" s="2">
        <f t="shared" ca="1" si="78"/>
        <v>4.0067463004218418</v>
      </c>
    </row>
    <row r="639" spans="1:16" x14ac:dyDescent="0.25">
      <c r="A639">
        <v>620</v>
      </c>
      <c r="C639" s="3">
        <f t="shared" si="75"/>
        <v>3.2921262866077932</v>
      </c>
      <c r="D639">
        <f t="shared" ca="1" si="81"/>
        <v>3.1842504207522211</v>
      </c>
      <c r="E639">
        <f t="shared" ca="1" si="81"/>
        <v>3.1534749631491974</v>
      </c>
      <c r="F639">
        <f t="shared" ca="1" si="81"/>
        <v>3.016486562229729</v>
      </c>
      <c r="G639">
        <f t="shared" ca="1" si="81"/>
        <v>3.032763967789835</v>
      </c>
      <c r="H639">
        <f t="shared" ca="1" si="81"/>
        <v>3.0683800567997288</v>
      </c>
      <c r="I639">
        <f t="shared" ca="1" si="81"/>
        <v>3.1694908557753658</v>
      </c>
      <c r="J639">
        <f t="shared" ca="1" si="81"/>
        <v>3.2911246709099986</v>
      </c>
      <c r="K639">
        <f t="shared" ca="1" si="81"/>
        <v>3.2596768353615175</v>
      </c>
      <c r="L639">
        <f t="shared" ca="1" si="81"/>
        <v>3.2454567070511051</v>
      </c>
      <c r="M639">
        <f t="shared" ca="1" si="81"/>
        <v>3.3618857786592655</v>
      </c>
      <c r="N639">
        <f t="shared" ca="1" si="79"/>
        <v>28.843532142713904</v>
      </c>
      <c r="O639">
        <f t="shared" ca="1" si="77"/>
        <v>26.229220961016736</v>
      </c>
      <c r="P639" s="2">
        <f t="shared" ca="1" si="78"/>
        <v>2.8814841114334504</v>
      </c>
    </row>
    <row r="640" spans="1:16" x14ac:dyDescent="0.25">
      <c r="A640">
        <v>621</v>
      </c>
      <c r="C640" s="3">
        <f t="shared" si="75"/>
        <v>3.2921262866077932</v>
      </c>
      <c r="D640">
        <f t="shared" ca="1" si="81"/>
        <v>3.2900378793487799</v>
      </c>
      <c r="E640">
        <f t="shared" ca="1" si="81"/>
        <v>3.3643550660645665</v>
      </c>
      <c r="F640">
        <f t="shared" ca="1" si="81"/>
        <v>3.3719789745358892</v>
      </c>
      <c r="G640">
        <f t="shared" ca="1" si="81"/>
        <v>3.3092548789748619</v>
      </c>
      <c r="H640">
        <f t="shared" ca="1" si="81"/>
        <v>3.3892280968626594</v>
      </c>
      <c r="I640">
        <f t="shared" ca="1" si="81"/>
        <v>3.4759759127605943</v>
      </c>
      <c r="J640">
        <f t="shared" ca="1" si="81"/>
        <v>3.4635506133597449</v>
      </c>
      <c r="K640">
        <f t="shared" ca="1" si="81"/>
        <v>3.4147715273270483</v>
      </c>
      <c r="L640">
        <f t="shared" ca="1" si="81"/>
        <v>3.3963734595214752</v>
      </c>
      <c r="M640">
        <f t="shared" ca="1" si="81"/>
        <v>3.3411419528395285</v>
      </c>
      <c r="N640">
        <f t="shared" ca="1" si="79"/>
        <v>28.251370023949526</v>
      </c>
      <c r="O640">
        <f t="shared" ca="1" si="77"/>
        <v>25.803006609698755</v>
      </c>
      <c r="P640" s="2">
        <f t="shared" ca="1" si="78"/>
        <v>2.4760564793153024</v>
      </c>
    </row>
    <row r="641" spans="1:16" x14ac:dyDescent="0.25">
      <c r="A641">
        <v>622</v>
      </c>
      <c r="C641" s="3">
        <f t="shared" si="75"/>
        <v>3.2921262866077932</v>
      </c>
      <c r="D641">
        <f t="shared" ca="1" si="81"/>
        <v>3.2631381867426668</v>
      </c>
      <c r="E641">
        <f t="shared" ca="1" si="81"/>
        <v>3.3466705967036119</v>
      </c>
      <c r="F641">
        <f t="shared" ca="1" si="81"/>
        <v>3.321952765930658</v>
      </c>
      <c r="G641">
        <f t="shared" ca="1" si="81"/>
        <v>3.3194397935550017</v>
      </c>
      <c r="H641">
        <f t="shared" ca="1" si="81"/>
        <v>3.1738754668546507</v>
      </c>
      <c r="I641">
        <f t="shared" ca="1" si="81"/>
        <v>3.1772992370755384</v>
      </c>
      <c r="J641">
        <f t="shared" ca="1" si="81"/>
        <v>3.1007486860956472</v>
      </c>
      <c r="K641">
        <f t="shared" ca="1" si="81"/>
        <v>3.0769216559382229</v>
      </c>
      <c r="L641">
        <f t="shared" ca="1" si="81"/>
        <v>3.2020730021811525</v>
      </c>
      <c r="M641">
        <f t="shared" ca="1" si="81"/>
        <v>3.0971512453407413</v>
      </c>
      <c r="N641">
        <f t="shared" ca="1" si="79"/>
        <v>22.134804751493288</v>
      </c>
      <c r="O641">
        <f t="shared" ca="1" si="77"/>
        <v>21.280515206151851</v>
      </c>
      <c r="P641" s="2">
        <f t="shared" ca="1" si="78"/>
        <v>0</v>
      </c>
    </row>
    <row r="642" spans="1:16" x14ac:dyDescent="0.25">
      <c r="A642">
        <v>623</v>
      </c>
      <c r="C642" s="3">
        <f t="shared" si="75"/>
        <v>3.2921262866077932</v>
      </c>
      <c r="D642">
        <f t="shared" ca="1" si="81"/>
        <v>3.3594168663166908</v>
      </c>
      <c r="E642">
        <f t="shared" ca="1" si="81"/>
        <v>3.3305811098264262</v>
      </c>
      <c r="F642">
        <f t="shared" ca="1" si="81"/>
        <v>3.2407456671136967</v>
      </c>
      <c r="G642">
        <f t="shared" ca="1" si="81"/>
        <v>3.2746506405937592</v>
      </c>
      <c r="H642">
        <f t="shared" ca="1" si="81"/>
        <v>3.2801910925442983</v>
      </c>
      <c r="I642">
        <f t="shared" ca="1" si="81"/>
        <v>3.3138534000908924</v>
      </c>
      <c r="J642">
        <f t="shared" ca="1" si="81"/>
        <v>3.3660668209319549</v>
      </c>
      <c r="K642">
        <f t="shared" ca="1" si="81"/>
        <v>3.4916336014034184</v>
      </c>
      <c r="L642">
        <f t="shared" ca="1" si="81"/>
        <v>3.4932574289035285</v>
      </c>
      <c r="M642">
        <f t="shared" ca="1" si="81"/>
        <v>3.5243986934826044</v>
      </c>
      <c r="N642">
        <f t="shared" ca="1" si="79"/>
        <v>33.933363127976712</v>
      </c>
      <c r="O642">
        <f t="shared" ca="1" si="77"/>
        <v>29.821322343206234</v>
      </c>
      <c r="P642" s="2">
        <f t="shared" ca="1" si="78"/>
        <v>6.2983966419617854</v>
      </c>
    </row>
    <row r="643" spans="1:16" x14ac:dyDescent="0.25">
      <c r="A643">
        <v>624</v>
      </c>
      <c r="C643" s="3">
        <f t="shared" si="75"/>
        <v>3.2921262866077932</v>
      </c>
      <c r="D643">
        <f t="shared" ca="1" si="81"/>
        <v>3.2254594955086517</v>
      </c>
      <c r="E643">
        <f t="shared" ca="1" si="81"/>
        <v>3.1280443869680274</v>
      </c>
      <c r="F643">
        <f t="shared" ca="1" si="81"/>
        <v>3.1982323231697034</v>
      </c>
      <c r="G643">
        <f t="shared" ca="1" si="81"/>
        <v>3.0827406418121108</v>
      </c>
      <c r="H643">
        <f t="shared" ca="1" si="81"/>
        <v>2.9605859030950312</v>
      </c>
      <c r="I643">
        <f t="shared" ca="1" si="81"/>
        <v>2.856401358756619</v>
      </c>
      <c r="J643">
        <f t="shared" ca="1" si="81"/>
        <v>2.8372193566004928</v>
      </c>
      <c r="K643">
        <f t="shared" ca="1" si="81"/>
        <v>2.8677742523140859</v>
      </c>
      <c r="L643">
        <f t="shared" ca="1" si="81"/>
        <v>2.6920373505491968</v>
      </c>
      <c r="M643">
        <f t="shared" ca="1" si="81"/>
        <v>2.8952383986124923</v>
      </c>
      <c r="N643">
        <f t="shared" ca="1" si="79"/>
        <v>18.087813036829125</v>
      </c>
      <c r="O643">
        <f t="shared" ca="1" si="77"/>
        <v>18.143729353154416</v>
      </c>
      <c r="P643" s="2">
        <f t="shared" ca="1" si="78"/>
        <v>0</v>
      </c>
    </row>
    <row r="644" spans="1:16" x14ac:dyDescent="0.25">
      <c r="A644">
        <v>625</v>
      </c>
      <c r="C644" s="3">
        <f t="shared" si="75"/>
        <v>3.2921262866077932</v>
      </c>
      <c r="D644">
        <f t="shared" ref="D644:M659" ca="1" si="82">C644+$D$6*($H$5-C644)*$H$7+$D$9*($H$7^0.5)*(NORMINV(RAND(),0,1))</f>
        <v>3.3232282367909018</v>
      </c>
      <c r="E644">
        <f t="shared" ca="1" si="82"/>
        <v>3.4259556655333765</v>
      </c>
      <c r="F644">
        <f t="shared" ca="1" si="82"/>
        <v>3.4329736419756212</v>
      </c>
      <c r="G644">
        <f t="shared" ca="1" si="82"/>
        <v>3.3632751029618544</v>
      </c>
      <c r="H644">
        <f t="shared" ca="1" si="82"/>
        <v>3.311901945635749</v>
      </c>
      <c r="I644">
        <f t="shared" ca="1" si="82"/>
        <v>3.4188549552989116</v>
      </c>
      <c r="J644">
        <f t="shared" ca="1" si="82"/>
        <v>3.4285818832117352</v>
      </c>
      <c r="K644">
        <f t="shared" ca="1" si="82"/>
        <v>3.396094652770365</v>
      </c>
      <c r="L644">
        <f t="shared" ca="1" si="82"/>
        <v>3.4779692484595346</v>
      </c>
      <c r="M644">
        <f t="shared" ca="1" si="82"/>
        <v>3.4213367086109185</v>
      </c>
      <c r="N644">
        <f t="shared" ca="1" si="79"/>
        <v>30.610304744073577</v>
      </c>
      <c r="O644">
        <f t="shared" ca="1" si="77"/>
        <v>27.49013707865932</v>
      </c>
      <c r="P644" s="2">
        <f t="shared" ca="1" si="78"/>
        <v>4.0809046243622795</v>
      </c>
    </row>
    <row r="645" spans="1:16" x14ac:dyDescent="0.25">
      <c r="A645">
        <v>626</v>
      </c>
      <c r="C645" s="3">
        <f t="shared" si="75"/>
        <v>3.2921262866077932</v>
      </c>
      <c r="D645">
        <f t="shared" ca="1" si="82"/>
        <v>3.2523135357972346</v>
      </c>
      <c r="E645">
        <f t="shared" ca="1" si="82"/>
        <v>3.2342532387576659</v>
      </c>
      <c r="F645">
        <f t="shared" ca="1" si="82"/>
        <v>3.1490596284235099</v>
      </c>
      <c r="G645">
        <f t="shared" ca="1" si="82"/>
        <v>3.1565431189555242</v>
      </c>
      <c r="H645">
        <f t="shared" ca="1" si="82"/>
        <v>3.0357596059543375</v>
      </c>
      <c r="I645">
        <f t="shared" ca="1" si="82"/>
        <v>3.0036393760904696</v>
      </c>
      <c r="J645">
        <f t="shared" ca="1" si="82"/>
        <v>3.015355290481442</v>
      </c>
      <c r="K645">
        <f t="shared" ca="1" si="82"/>
        <v>2.9975292350104232</v>
      </c>
      <c r="L645">
        <f t="shared" ca="1" si="82"/>
        <v>3.0795036373704843</v>
      </c>
      <c r="M645">
        <f t="shared" ca="1" si="82"/>
        <v>3.0076452735365913</v>
      </c>
      <c r="N645">
        <f t="shared" ca="1" si="79"/>
        <v>20.239684847788293</v>
      </c>
      <c r="O645">
        <f t="shared" ca="1" si="77"/>
        <v>19.828133008751152</v>
      </c>
      <c r="P645" s="2">
        <f t="shared" ca="1" si="78"/>
        <v>0</v>
      </c>
    </row>
    <row r="646" spans="1:16" x14ac:dyDescent="0.25">
      <c r="A646">
        <v>627</v>
      </c>
      <c r="C646" s="3">
        <f t="shared" si="75"/>
        <v>3.2921262866077932</v>
      </c>
      <c r="D646">
        <f t="shared" ca="1" si="82"/>
        <v>3.3646506051620211</v>
      </c>
      <c r="E646">
        <f t="shared" ca="1" si="82"/>
        <v>3.2763315323675863</v>
      </c>
      <c r="F646">
        <f t="shared" ca="1" si="82"/>
        <v>3.1361282663844197</v>
      </c>
      <c r="G646">
        <f t="shared" ca="1" si="82"/>
        <v>3.0449676904608709</v>
      </c>
      <c r="H646">
        <f t="shared" ca="1" si="82"/>
        <v>3.1160059873057646</v>
      </c>
      <c r="I646">
        <f t="shared" ca="1" si="82"/>
        <v>3.0631337001591326</v>
      </c>
      <c r="J646">
        <f t="shared" ca="1" si="82"/>
        <v>2.9604427785398761</v>
      </c>
      <c r="K646">
        <f t="shared" ca="1" si="82"/>
        <v>2.8556700028096982</v>
      </c>
      <c r="L646">
        <f t="shared" ca="1" si="82"/>
        <v>2.6547896720703772</v>
      </c>
      <c r="M646">
        <f t="shared" ca="1" si="82"/>
        <v>2.6441654192059212</v>
      </c>
      <c r="N646">
        <f t="shared" ca="1" si="79"/>
        <v>14.071696213715901</v>
      </c>
      <c r="O646">
        <f t="shared" ca="1" si="77"/>
        <v>14.880214192357244</v>
      </c>
      <c r="P646" s="2">
        <f t="shared" ca="1" si="78"/>
        <v>0</v>
      </c>
    </row>
    <row r="647" spans="1:16" x14ac:dyDescent="0.25">
      <c r="A647">
        <v>628</v>
      </c>
      <c r="C647" s="3">
        <f t="shared" si="75"/>
        <v>3.2921262866077932</v>
      </c>
      <c r="D647">
        <f t="shared" ca="1" si="82"/>
        <v>3.315338337593885</v>
      </c>
      <c r="E647">
        <f t="shared" ca="1" si="82"/>
        <v>3.3371118962357196</v>
      </c>
      <c r="F647">
        <f t="shared" ca="1" si="82"/>
        <v>3.4228889882439204</v>
      </c>
      <c r="G647">
        <f t="shared" ca="1" si="82"/>
        <v>3.3953336261071505</v>
      </c>
      <c r="H647">
        <f t="shared" ca="1" si="82"/>
        <v>3.4025924075003546</v>
      </c>
      <c r="I647">
        <f t="shared" ca="1" si="82"/>
        <v>3.2885501572216911</v>
      </c>
      <c r="J647">
        <f t="shared" ca="1" si="82"/>
        <v>3.2834197112640475</v>
      </c>
      <c r="K647">
        <f t="shared" ca="1" si="82"/>
        <v>3.3338676191482768</v>
      </c>
      <c r="L647">
        <f t="shared" ca="1" si="82"/>
        <v>3.2443005620906034</v>
      </c>
      <c r="M647">
        <f t="shared" ca="1" si="82"/>
        <v>3.2075958257030259</v>
      </c>
      <c r="N647">
        <f t="shared" ca="1" si="79"/>
        <v>24.719584537257933</v>
      </c>
      <c r="O647">
        <f t="shared" ca="1" si="77"/>
        <v>23.220113635168065</v>
      </c>
      <c r="P647" s="2">
        <f t="shared" ca="1" si="78"/>
        <v>1.9132681605536713E-2</v>
      </c>
    </row>
    <row r="648" spans="1:16" x14ac:dyDescent="0.25">
      <c r="A648">
        <v>629</v>
      </c>
      <c r="C648" s="3">
        <f t="shared" si="75"/>
        <v>3.2921262866077932</v>
      </c>
      <c r="D648">
        <f t="shared" ca="1" si="82"/>
        <v>3.2634066747576473</v>
      </c>
      <c r="E648">
        <f t="shared" ca="1" si="82"/>
        <v>3.2297439977011417</v>
      </c>
      <c r="F648">
        <f t="shared" ca="1" si="82"/>
        <v>3.1515070853809926</v>
      </c>
      <c r="G648">
        <f t="shared" ca="1" si="82"/>
        <v>3.0591524726304886</v>
      </c>
      <c r="H648">
        <f t="shared" ca="1" si="82"/>
        <v>2.9423385530636219</v>
      </c>
      <c r="I648">
        <f t="shared" ca="1" si="82"/>
        <v>2.9082003142263013</v>
      </c>
      <c r="J648">
        <f t="shared" ca="1" si="82"/>
        <v>2.7506459108303902</v>
      </c>
      <c r="K648">
        <f t="shared" ca="1" si="82"/>
        <v>2.7453867555525875</v>
      </c>
      <c r="L648">
        <f t="shared" ca="1" si="82"/>
        <v>2.8269724096797222</v>
      </c>
      <c r="M648">
        <f t="shared" ca="1" si="82"/>
        <v>2.8760010599049464</v>
      </c>
      <c r="N648">
        <f t="shared" ca="1" si="79"/>
        <v>17.74317721732147</v>
      </c>
      <c r="O648">
        <f t="shared" ca="1" si="77"/>
        <v>17.870150168148601</v>
      </c>
      <c r="P648" s="2">
        <f t="shared" ca="1" si="78"/>
        <v>0</v>
      </c>
    </row>
    <row r="649" spans="1:16" x14ac:dyDescent="0.25">
      <c r="A649">
        <v>630</v>
      </c>
      <c r="C649" s="3">
        <f t="shared" si="75"/>
        <v>3.2921262866077932</v>
      </c>
      <c r="D649">
        <f t="shared" ca="1" si="82"/>
        <v>3.2562676065042657</v>
      </c>
      <c r="E649">
        <f t="shared" ca="1" si="82"/>
        <v>3.2883647528687754</v>
      </c>
      <c r="F649">
        <f t="shared" ca="1" si="82"/>
        <v>3.1709498848018725</v>
      </c>
      <c r="G649">
        <f t="shared" ca="1" si="82"/>
        <v>3.1290070426380301</v>
      </c>
      <c r="H649">
        <f t="shared" ca="1" si="82"/>
        <v>3.1089607548816116</v>
      </c>
      <c r="I649">
        <f t="shared" ca="1" si="82"/>
        <v>3.1249021625096525</v>
      </c>
      <c r="J649">
        <f t="shared" ca="1" si="82"/>
        <v>3.0757643607026468</v>
      </c>
      <c r="K649">
        <f t="shared" ca="1" si="82"/>
        <v>3.2029850248242835</v>
      </c>
      <c r="L649">
        <f t="shared" ca="1" si="82"/>
        <v>3.1691162283545156</v>
      </c>
      <c r="M649">
        <f t="shared" ca="1" si="82"/>
        <v>3.1603623946555643</v>
      </c>
      <c r="N649">
        <f t="shared" ca="1" si="79"/>
        <v>23.579139335010112</v>
      </c>
      <c r="O649">
        <f t="shared" ca="1" si="77"/>
        <v>22.36986675572129</v>
      </c>
      <c r="P649" s="2">
        <f t="shared" ca="1" si="78"/>
        <v>0</v>
      </c>
    </row>
    <row r="650" spans="1:16" x14ac:dyDescent="0.25">
      <c r="A650">
        <v>631</v>
      </c>
      <c r="C650" s="3">
        <f t="shared" si="75"/>
        <v>3.2921262866077932</v>
      </c>
      <c r="D650">
        <f t="shared" ca="1" si="82"/>
        <v>3.3736474795093039</v>
      </c>
      <c r="E650">
        <f t="shared" ca="1" si="82"/>
        <v>3.3905358882409877</v>
      </c>
      <c r="F650">
        <f t="shared" ca="1" si="82"/>
        <v>3.3630782651170343</v>
      </c>
      <c r="G650">
        <f t="shared" ca="1" si="82"/>
        <v>3.3019377249170874</v>
      </c>
      <c r="H650">
        <f t="shared" ca="1" si="82"/>
        <v>3.5278327675470349</v>
      </c>
      <c r="I650">
        <f t="shared" ca="1" si="82"/>
        <v>3.5225742242657736</v>
      </c>
      <c r="J650">
        <f t="shared" ca="1" si="82"/>
        <v>3.5546195725912231</v>
      </c>
      <c r="K650">
        <f t="shared" ca="1" si="82"/>
        <v>3.462710820151206</v>
      </c>
      <c r="L650">
        <f t="shared" ca="1" si="82"/>
        <v>3.4291745430381306</v>
      </c>
      <c r="M650">
        <f t="shared" ca="1" si="82"/>
        <v>3.4221935326229906</v>
      </c>
      <c r="N650">
        <f t="shared" ca="1" si="79"/>
        <v>30.636543627642624</v>
      </c>
      <c r="O650">
        <f t="shared" ca="1" si="77"/>
        <v>27.508746033805227</v>
      </c>
      <c r="P650" s="2">
        <f t="shared" ca="1" si="78"/>
        <v>4.0986060100562813</v>
      </c>
    </row>
    <row r="651" spans="1:16" x14ac:dyDescent="0.25">
      <c r="A651">
        <v>632</v>
      </c>
      <c r="C651" s="3">
        <f t="shared" si="75"/>
        <v>3.2921262866077932</v>
      </c>
      <c r="D651">
        <f t="shared" ca="1" si="82"/>
        <v>3.0835200789200572</v>
      </c>
      <c r="E651">
        <f t="shared" ca="1" si="82"/>
        <v>3.0205748402929355</v>
      </c>
      <c r="F651">
        <f t="shared" ca="1" si="82"/>
        <v>3.0084637677498098</v>
      </c>
      <c r="G651">
        <f t="shared" ca="1" si="82"/>
        <v>3.1574184948721071</v>
      </c>
      <c r="H651">
        <f t="shared" ca="1" si="82"/>
        <v>3.2387876692762019</v>
      </c>
      <c r="I651">
        <f t="shared" ca="1" si="82"/>
        <v>3.2572629029622955</v>
      </c>
      <c r="J651">
        <f t="shared" ca="1" si="82"/>
        <v>3.2163231624279929</v>
      </c>
      <c r="K651">
        <f t="shared" ca="1" si="82"/>
        <v>3.1106667666253425</v>
      </c>
      <c r="L651">
        <f t="shared" ca="1" si="82"/>
        <v>3.1835092622125454</v>
      </c>
      <c r="M651">
        <f t="shared" ca="1" si="82"/>
        <v>3.0765418616222466</v>
      </c>
      <c r="N651">
        <f t="shared" ca="1" si="79"/>
        <v>21.683288781324546</v>
      </c>
      <c r="O651">
        <f t="shared" ca="1" si="77"/>
        <v>20.936938305663556</v>
      </c>
      <c r="P651" s="2">
        <f t="shared" ca="1" si="78"/>
        <v>0</v>
      </c>
    </row>
    <row r="652" spans="1:16" x14ac:dyDescent="0.25">
      <c r="A652">
        <v>633</v>
      </c>
      <c r="C652" s="3">
        <f t="shared" si="75"/>
        <v>3.2921262866077932</v>
      </c>
      <c r="D652">
        <f t="shared" ca="1" si="82"/>
        <v>3.174454256648843</v>
      </c>
      <c r="E652">
        <f t="shared" ca="1" si="82"/>
        <v>3.2411232309044093</v>
      </c>
      <c r="F652">
        <f t="shared" ca="1" si="82"/>
        <v>3.2846400520492569</v>
      </c>
      <c r="G652">
        <f t="shared" ca="1" si="82"/>
        <v>3.285985257292217</v>
      </c>
      <c r="H652">
        <f t="shared" ca="1" si="82"/>
        <v>3.2510106426952969</v>
      </c>
      <c r="I652">
        <f t="shared" ca="1" si="82"/>
        <v>3.2390403164870403</v>
      </c>
      <c r="J652">
        <f t="shared" ca="1" si="82"/>
        <v>3.1837752012490101</v>
      </c>
      <c r="K652">
        <f t="shared" ca="1" si="82"/>
        <v>3.0713964023617222</v>
      </c>
      <c r="L652">
        <f t="shared" ca="1" si="82"/>
        <v>2.9980720404679753</v>
      </c>
      <c r="M652">
        <f t="shared" ca="1" si="82"/>
        <v>2.9508551613781888</v>
      </c>
      <c r="N652">
        <f t="shared" ca="1" si="79"/>
        <v>19.122299390046702</v>
      </c>
      <c r="O652">
        <f t="shared" ca="1" si="77"/>
        <v>18.958455929822549</v>
      </c>
      <c r="P652" s="2">
        <f t="shared" ca="1" si="78"/>
        <v>0</v>
      </c>
    </row>
    <row r="653" spans="1:16" x14ac:dyDescent="0.25">
      <c r="A653">
        <v>634</v>
      </c>
      <c r="C653" s="3">
        <f t="shared" si="75"/>
        <v>3.2921262866077932</v>
      </c>
      <c r="D653">
        <f t="shared" ca="1" si="82"/>
        <v>3.2941671688892806</v>
      </c>
      <c r="E653">
        <f t="shared" ca="1" si="82"/>
        <v>3.2523093385642752</v>
      </c>
      <c r="F653">
        <f t="shared" ca="1" si="82"/>
        <v>3.0758712412366798</v>
      </c>
      <c r="G653">
        <f t="shared" ca="1" si="82"/>
        <v>3.1474601630710564</v>
      </c>
      <c r="H653">
        <f t="shared" ca="1" si="82"/>
        <v>3.0765891684497686</v>
      </c>
      <c r="I653">
        <f t="shared" ca="1" si="82"/>
        <v>3.0208963313038781</v>
      </c>
      <c r="J653">
        <f t="shared" ca="1" si="82"/>
        <v>2.9640447617822181</v>
      </c>
      <c r="K653">
        <f t="shared" ca="1" si="82"/>
        <v>2.9271064017521136</v>
      </c>
      <c r="L653">
        <f t="shared" ca="1" si="82"/>
        <v>2.9903393777355127</v>
      </c>
      <c r="M653">
        <f t="shared" ca="1" si="82"/>
        <v>2.9752711538398211</v>
      </c>
      <c r="N653">
        <f t="shared" ca="1" si="79"/>
        <v>19.594935771383561</v>
      </c>
      <c r="O653">
        <f t="shared" ca="1" si="77"/>
        <v>19.327584692878748</v>
      </c>
      <c r="P653" s="2">
        <f t="shared" ca="1" si="78"/>
        <v>0</v>
      </c>
    </row>
    <row r="654" spans="1:16" x14ac:dyDescent="0.25">
      <c r="A654">
        <v>635</v>
      </c>
      <c r="C654" s="3">
        <f t="shared" si="75"/>
        <v>3.2921262866077932</v>
      </c>
      <c r="D654">
        <f t="shared" ca="1" si="82"/>
        <v>3.3005858098941028</v>
      </c>
      <c r="E654">
        <f t="shared" ca="1" si="82"/>
        <v>3.2247518743450567</v>
      </c>
      <c r="F654">
        <f t="shared" ca="1" si="82"/>
        <v>3.1757946907555543</v>
      </c>
      <c r="G654">
        <f t="shared" ca="1" si="82"/>
        <v>3.1516682072796742</v>
      </c>
      <c r="H654">
        <f t="shared" ca="1" si="82"/>
        <v>3.2042452355286786</v>
      </c>
      <c r="I654">
        <f t="shared" ca="1" si="82"/>
        <v>3.359294343455228</v>
      </c>
      <c r="J654">
        <f t="shared" ca="1" si="82"/>
        <v>3.3814899177223916</v>
      </c>
      <c r="K654">
        <f t="shared" ca="1" si="82"/>
        <v>3.3310181984129499</v>
      </c>
      <c r="L654">
        <f t="shared" ca="1" si="82"/>
        <v>3.2570459757342776</v>
      </c>
      <c r="M654">
        <f t="shared" ca="1" si="82"/>
        <v>3.2556524359521917</v>
      </c>
      <c r="N654">
        <f t="shared" ca="1" si="79"/>
        <v>25.936530940223697</v>
      </c>
      <c r="O654">
        <f t="shared" ca="1" si="77"/>
        <v>24.118352184572288</v>
      </c>
      <c r="P654" s="2">
        <f t="shared" ca="1" si="78"/>
        <v>0.87356362001967158</v>
      </c>
    </row>
    <row r="655" spans="1:16" x14ac:dyDescent="0.25">
      <c r="A655">
        <v>636</v>
      </c>
      <c r="C655" s="3">
        <f t="shared" si="75"/>
        <v>3.2921262866077932</v>
      </c>
      <c r="D655">
        <f t="shared" ca="1" si="82"/>
        <v>3.3828617636638389</v>
      </c>
      <c r="E655">
        <f t="shared" ca="1" si="82"/>
        <v>3.1841020482617117</v>
      </c>
      <c r="F655">
        <f t="shared" ca="1" si="82"/>
        <v>3.1687378429655957</v>
      </c>
      <c r="G655">
        <f t="shared" ca="1" si="82"/>
        <v>3.214543155317684</v>
      </c>
      <c r="H655">
        <f t="shared" ca="1" si="82"/>
        <v>3.2519335297469012</v>
      </c>
      <c r="I655">
        <f t="shared" ca="1" si="82"/>
        <v>3.1713346902912507</v>
      </c>
      <c r="J655">
        <f t="shared" ca="1" si="82"/>
        <v>3.1206232282918327</v>
      </c>
      <c r="K655">
        <f t="shared" ca="1" si="82"/>
        <v>3.211297843145779</v>
      </c>
      <c r="L655">
        <f t="shared" ca="1" si="82"/>
        <v>3.2090517810832324</v>
      </c>
      <c r="M655">
        <f t="shared" ca="1" si="82"/>
        <v>3.0946563684772213</v>
      </c>
      <c r="N655">
        <f t="shared" ca="1" si="79"/>
        <v>22.07964997004316</v>
      </c>
      <c r="O655">
        <f t="shared" ca="1" si="77"/>
        <v>21.238625244953319</v>
      </c>
      <c r="P655" s="2">
        <f t="shared" ca="1" si="78"/>
        <v>0</v>
      </c>
    </row>
    <row r="656" spans="1:16" x14ac:dyDescent="0.25">
      <c r="A656">
        <v>637</v>
      </c>
      <c r="C656" s="3">
        <f t="shared" si="75"/>
        <v>3.2921262866077932</v>
      </c>
      <c r="D656">
        <f t="shared" ca="1" si="82"/>
        <v>3.376529001403878</v>
      </c>
      <c r="E656">
        <f t="shared" ca="1" si="82"/>
        <v>3.255913665594433</v>
      </c>
      <c r="F656">
        <f t="shared" ca="1" si="82"/>
        <v>3.1362564548214511</v>
      </c>
      <c r="G656">
        <f t="shared" ca="1" si="82"/>
        <v>3.1975924558125679</v>
      </c>
      <c r="H656">
        <f t="shared" ca="1" si="82"/>
        <v>3.0808093583848066</v>
      </c>
      <c r="I656">
        <f t="shared" ca="1" si="82"/>
        <v>2.9564849379584452</v>
      </c>
      <c r="J656">
        <f t="shared" ca="1" si="82"/>
        <v>2.8712283831789662</v>
      </c>
      <c r="K656">
        <f t="shared" ca="1" si="82"/>
        <v>2.7562815292621052</v>
      </c>
      <c r="L656">
        <f t="shared" ca="1" si="82"/>
        <v>2.7715024238021511</v>
      </c>
      <c r="M656">
        <f t="shared" ca="1" si="82"/>
        <v>2.7513316580666367</v>
      </c>
      <c r="N656">
        <f t="shared" ca="1" si="79"/>
        <v>15.663476396921622</v>
      </c>
      <c r="O656">
        <f t="shared" ca="1" si="77"/>
        <v>16.194476839922618</v>
      </c>
      <c r="P656" s="2">
        <f t="shared" ca="1" si="78"/>
        <v>0</v>
      </c>
    </row>
    <row r="657" spans="1:16" x14ac:dyDescent="0.25">
      <c r="A657">
        <v>638</v>
      </c>
      <c r="C657" s="3">
        <f t="shared" si="75"/>
        <v>3.2921262866077932</v>
      </c>
      <c r="D657">
        <f t="shared" ca="1" si="82"/>
        <v>3.3587128102885573</v>
      </c>
      <c r="E657">
        <f t="shared" ca="1" si="82"/>
        <v>3.2979188985824961</v>
      </c>
      <c r="F657">
        <f t="shared" ca="1" si="82"/>
        <v>3.3645505774921287</v>
      </c>
      <c r="G657">
        <f t="shared" ca="1" si="82"/>
        <v>3.4087690916278253</v>
      </c>
      <c r="H657">
        <f t="shared" ca="1" si="82"/>
        <v>3.4944686213099234</v>
      </c>
      <c r="I657">
        <f t="shared" ca="1" si="82"/>
        <v>3.4388491953284448</v>
      </c>
      <c r="J657">
        <f t="shared" ca="1" si="82"/>
        <v>3.4829117189974226</v>
      </c>
      <c r="K657">
        <f t="shared" ca="1" si="82"/>
        <v>3.543412282034224</v>
      </c>
      <c r="L657">
        <f t="shared" ca="1" si="82"/>
        <v>3.4152452321292177</v>
      </c>
      <c r="M657">
        <f t="shared" ca="1" si="82"/>
        <v>3.476171667471605</v>
      </c>
      <c r="N657">
        <f t="shared" ca="1" si="79"/>
        <v>32.335693029676214</v>
      </c>
      <c r="O657">
        <f t="shared" ca="1" si="77"/>
        <v>28.706824427243049</v>
      </c>
      <c r="P657" s="2">
        <f t="shared" ca="1" si="78"/>
        <v>5.2382534307528807</v>
      </c>
    </row>
    <row r="658" spans="1:16" x14ac:dyDescent="0.25">
      <c r="A658">
        <v>639</v>
      </c>
      <c r="C658" s="3">
        <f t="shared" si="75"/>
        <v>3.2921262866077932</v>
      </c>
      <c r="D658">
        <f t="shared" ca="1" si="82"/>
        <v>3.3814609484943903</v>
      </c>
      <c r="E658">
        <f t="shared" ca="1" si="82"/>
        <v>3.2681681141953574</v>
      </c>
      <c r="F658">
        <f t="shared" ca="1" si="82"/>
        <v>3.2126221504969532</v>
      </c>
      <c r="G658">
        <f t="shared" ca="1" si="82"/>
        <v>3.2905404274087959</v>
      </c>
      <c r="H658">
        <f t="shared" ca="1" si="82"/>
        <v>3.3414624124320182</v>
      </c>
      <c r="I658">
        <f t="shared" ca="1" si="82"/>
        <v>3.2069961183388509</v>
      </c>
      <c r="J658">
        <f t="shared" ca="1" si="82"/>
        <v>3.2345456965897705</v>
      </c>
      <c r="K658">
        <f t="shared" ca="1" si="82"/>
        <v>3.1482132312956326</v>
      </c>
      <c r="L658">
        <f t="shared" ca="1" si="82"/>
        <v>2.9818579843229949</v>
      </c>
      <c r="M658">
        <f t="shared" ca="1" si="82"/>
        <v>3.0408205705378895</v>
      </c>
      <c r="N658">
        <f t="shared" ca="1" si="79"/>
        <v>20.922404501830883</v>
      </c>
      <c r="O658">
        <f t="shared" ca="1" si="77"/>
        <v>20.354519927530092</v>
      </c>
      <c r="P658" s="2">
        <f t="shared" ca="1" si="78"/>
        <v>0</v>
      </c>
    </row>
    <row r="659" spans="1:16" x14ac:dyDescent="0.25">
      <c r="A659">
        <v>640</v>
      </c>
      <c r="C659" s="3">
        <f t="shared" si="75"/>
        <v>3.2921262866077932</v>
      </c>
      <c r="D659">
        <f t="shared" ca="1" si="82"/>
        <v>3.2768964668385423</v>
      </c>
      <c r="E659">
        <f t="shared" ca="1" si="82"/>
        <v>3.2297292078096396</v>
      </c>
      <c r="F659">
        <f t="shared" ca="1" si="82"/>
        <v>3.2036593980924803</v>
      </c>
      <c r="G659">
        <f t="shared" ca="1" si="82"/>
        <v>3.1694674687685671</v>
      </c>
      <c r="H659">
        <f t="shared" ca="1" si="82"/>
        <v>3.1573353066837688</v>
      </c>
      <c r="I659">
        <f t="shared" ca="1" si="82"/>
        <v>3.3447775460132703</v>
      </c>
      <c r="J659">
        <f t="shared" ca="1" si="82"/>
        <v>3.3317238415462476</v>
      </c>
      <c r="K659">
        <f t="shared" ca="1" si="82"/>
        <v>3.1996955279369947</v>
      </c>
      <c r="L659">
        <f t="shared" ca="1" si="82"/>
        <v>3.2896741578055089</v>
      </c>
      <c r="M659">
        <f t="shared" ca="1" si="82"/>
        <v>3.2681295937880237</v>
      </c>
      <c r="N659">
        <f t="shared" ca="1" si="79"/>
        <v>26.262172446081657</v>
      </c>
      <c r="O659">
        <f t="shared" ca="1" si="77"/>
        <v>24.357194557477399</v>
      </c>
      <c r="P659" s="2">
        <f t="shared" ca="1" si="78"/>
        <v>1.1007575129445855</v>
      </c>
    </row>
    <row r="660" spans="1:16" x14ac:dyDescent="0.25">
      <c r="A660">
        <v>641</v>
      </c>
      <c r="C660" s="3">
        <f t="shared" ref="C660:C723" si="83">$H$6</f>
        <v>3.2921262866077932</v>
      </c>
      <c r="D660">
        <f t="shared" ref="D660:M675" ca="1" si="84">C660+$D$6*($H$5-C660)*$H$7+$D$9*($H$7^0.5)*(NORMINV(RAND(),0,1))</f>
        <v>3.3938173843726762</v>
      </c>
      <c r="E660">
        <f t="shared" ca="1" si="84"/>
        <v>3.4135021564380921</v>
      </c>
      <c r="F660">
        <f t="shared" ca="1" si="84"/>
        <v>3.4086766935209107</v>
      </c>
      <c r="G660">
        <f t="shared" ca="1" si="84"/>
        <v>3.4883970147036205</v>
      </c>
      <c r="H660">
        <f t="shared" ca="1" si="84"/>
        <v>3.3962267058255176</v>
      </c>
      <c r="I660">
        <f t="shared" ca="1" si="84"/>
        <v>3.4534169331488931</v>
      </c>
      <c r="J660">
        <f t="shared" ca="1" si="84"/>
        <v>3.4559557709961504</v>
      </c>
      <c r="K660">
        <f t="shared" ca="1" si="84"/>
        <v>3.4042209748564716</v>
      </c>
      <c r="L660">
        <f t="shared" ca="1" si="84"/>
        <v>3.4124478071915276</v>
      </c>
      <c r="M660">
        <f t="shared" ca="1" si="84"/>
        <v>3.3176307730299248</v>
      </c>
      <c r="N660">
        <f t="shared" ca="1" si="79"/>
        <v>27.594894480742557</v>
      </c>
      <c r="O660">
        <f t="shared" ref="O660:O723" ca="1" si="85">EXP(($H$9*LN(N660))+(1-$H$9)*$H$5+(($D$9^2)/(4*$D$6))*(1-$H$9^2))</f>
        <v>25.328299931490758</v>
      </c>
      <c r="P660" s="2">
        <f t="shared" ref="P660:P723" ca="1" si="86">(MAX(O660-$D$5,0))*$H$8</f>
        <v>2.0245015189968631</v>
      </c>
    </row>
    <row r="661" spans="1:16" x14ac:dyDescent="0.25">
      <c r="A661">
        <v>642</v>
      </c>
      <c r="C661" s="3">
        <f t="shared" si="83"/>
        <v>3.2921262866077932</v>
      </c>
      <c r="D661">
        <f t="shared" ca="1" si="84"/>
        <v>3.2757745237153157</v>
      </c>
      <c r="E661">
        <f t="shared" ca="1" si="84"/>
        <v>3.4179447354566803</v>
      </c>
      <c r="F661">
        <f t="shared" ca="1" si="84"/>
        <v>3.5296504859733879</v>
      </c>
      <c r="G661">
        <f t="shared" ca="1" si="84"/>
        <v>3.5127654238128998</v>
      </c>
      <c r="H661">
        <f t="shared" ca="1" si="84"/>
        <v>3.4723203632000414</v>
      </c>
      <c r="I661">
        <f t="shared" ca="1" si="84"/>
        <v>3.3365724558050909</v>
      </c>
      <c r="J661">
        <f t="shared" ca="1" si="84"/>
        <v>3.2532445780160186</v>
      </c>
      <c r="K661">
        <f t="shared" ca="1" si="84"/>
        <v>3.0583012076269855</v>
      </c>
      <c r="L661">
        <f t="shared" ca="1" si="84"/>
        <v>3.034732216804942</v>
      </c>
      <c r="M661">
        <f t="shared" ca="1" si="84"/>
        <v>2.9736618861167194</v>
      </c>
      <c r="N661">
        <f t="shared" ref="N661:N724" ca="1" si="87">EXP(M661)</f>
        <v>19.563427633025288</v>
      </c>
      <c r="O661">
        <f t="shared" ca="1" si="85"/>
        <v>19.303035544549086</v>
      </c>
      <c r="P661" s="2">
        <f t="shared" ca="1" si="86"/>
        <v>0</v>
      </c>
    </row>
    <row r="662" spans="1:16" x14ac:dyDescent="0.25">
      <c r="A662">
        <v>643</v>
      </c>
      <c r="C662" s="3">
        <f t="shared" si="83"/>
        <v>3.2921262866077932</v>
      </c>
      <c r="D662">
        <f t="shared" ca="1" si="84"/>
        <v>3.2859571421705698</v>
      </c>
      <c r="E662">
        <f t="shared" ca="1" si="84"/>
        <v>3.2686744931814515</v>
      </c>
      <c r="F662">
        <f t="shared" ca="1" si="84"/>
        <v>3.3275736745739661</v>
      </c>
      <c r="G662">
        <f t="shared" ca="1" si="84"/>
        <v>3.4227385132612054</v>
      </c>
      <c r="H662">
        <f t="shared" ca="1" si="84"/>
        <v>3.384730357073257</v>
      </c>
      <c r="I662">
        <f t="shared" ca="1" si="84"/>
        <v>3.3431524695904131</v>
      </c>
      <c r="J662">
        <f t="shared" ca="1" si="84"/>
        <v>3.3067620077537501</v>
      </c>
      <c r="K662">
        <f t="shared" ca="1" si="84"/>
        <v>3.2823075027557436</v>
      </c>
      <c r="L662">
        <f t="shared" ca="1" si="84"/>
        <v>3.2852678866936782</v>
      </c>
      <c r="M662">
        <f t="shared" ca="1" si="84"/>
        <v>3.2950234663690492</v>
      </c>
      <c r="N662">
        <f t="shared" ca="1" si="87"/>
        <v>26.978047139282264</v>
      </c>
      <c r="O662">
        <f t="shared" ca="1" si="85"/>
        <v>24.880081188576135</v>
      </c>
      <c r="P662" s="2">
        <f t="shared" ca="1" si="86"/>
        <v>1.5981426621237529</v>
      </c>
    </row>
    <row r="663" spans="1:16" x14ac:dyDescent="0.25">
      <c r="A663">
        <v>644</v>
      </c>
      <c r="C663" s="3">
        <f t="shared" si="83"/>
        <v>3.2921262866077932</v>
      </c>
      <c r="D663">
        <f t="shared" ca="1" si="84"/>
        <v>3.248369662021783</v>
      </c>
      <c r="E663">
        <f t="shared" ca="1" si="84"/>
        <v>3.2514464748875853</v>
      </c>
      <c r="F663">
        <f t="shared" ca="1" si="84"/>
        <v>3.2423949082483148</v>
      </c>
      <c r="G663">
        <f t="shared" ca="1" si="84"/>
        <v>3.2863866997956039</v>
      </c>
      <c r="H663">
        <f t="shared" ca="1" si="84"/>
        <v>3.3611045688806795</v>
      </c>
      <c r="I663">
        <f t="shared" ca="1" si="84"/>
        <v>3.2843829215430893</v>
      </c>
      <c r="J663">
        <f t="shared" ca="1" si="84"/>
        <v>3.2640687090543672</v>
      </c>
      <c r="K663">
        <f t="shared" ca="1" si="84"/>
        <v>3.1870738426391778</v>
      </c>
      <c r="L663">
        <f t="shared" ca="1" si="84"/>
        <v>3.186859873400385</v>
      </c>
      <c r="M663">
        <f t="shared" ca="1" si="84"/>
        <v>3.1234963048735445</v>
      </c>
      <c r="N663">
        <f t="shared" ca="1" si="87"/>
        <v>22.725696868491909</v>
      </c>
      <c r="O663">
        <f t="shared" ca="1" si="85"/>
        <v>21.727933566570009</v>
      </c>
      <c r="P663" s="2">
        <f t="shared" ca="1" si="86"/>
        <v>0</v>
      </c>
    </row>
    <row r="664" spans="1:16" x14ac:dyDescent="0.25">
      <c r="A664">
        <v>645</v>
      </c>
      <c r="C664" s="3">
        <f t="shared" si="83"/>
        <v>3.2921262866077932</v>
      </c>
      <c r="D664">
        <f t="shared" ca="1" si="84"/>
        <v>3.1488197319572233</v>
      </c>
      <c r="E664">
        <f t="shared" ca="1" si="84"/>
        <v>3.1955245054534158</v>
      </c>
      <c r="F664">
        <f t="shared" ca="1" si="84"/>
        <v>3.0504096252232298</v>
      </c>
      <c r="G664">
        <f t="shared" ca="1" si="84"/>
        <v>3.0087186125195156</v>
      </c>
      <c r="H664">
        <f t="shared" ca="1" si="84"/>
        <v>2.9053892508417669</v>
      </c>
      <c r="I664">
        <f t="shared" ca="1" si="84"/>
        <v>2.8850723702440693</v>
      </c>
      <c r="J664">
        <f t="shared" ca="1" si="84"/>
        <v>2.9116966786961003</v>
      </c>
      <c r="K664">
        <f t="shared" ca="1" si="84"/>
        <v>2.9045498193406911</v>
      </c>
      <c r="L664">
        <f t="shared" ca="1" si="84"/>
        <v>2.9579116410627466</v>
      </c>
      <c r="M664">
        <f t="shared" ca="1" si="84"/>
        <v>3.0248269911329411</v>
      </c>
      <c r="N664">
        <f t="shared" ca="1" si="87"/>
        <v>20.590442073965541</v>
      </c>
      <c r="O664">
        <f t="shared" ca="1" si="85"/>
        <v>20.099030433571773</v>
      </c>
      <c r="P664" s="2">
        <f t="shared" ca="1" si="86"/>
        <v>0</v>
      </c>
    </row>
    <row r="665" spans="1:16" x14ac:dyDescent="0.25">
      <c r="A665">
        <v>646</v>
      </c>
      <c r="C665" s="3">
        <f t="shared" si="83"/>
        <v>3.2921262866077932</v>
      </c>
      <c r="D665">
        <f t="shared" ca="1" si="84"/>
        <v>3.3361018161349758</v>
      </c>
      <c r="E665">
        <f t="shared" ca="1" si="84"/>
        <v>3.3836372167096531</v>
      </c>
      <c r="F665">
        <f t="shared" ca="1" si="84"/>
        <v>3.2300527497741829</v>
      </c>
      <c r="G665">
        <f t="shared" ca="1" si="84"/>
        <v>3.2581461760578012</v>
      </c>
      <c r="H665">
        <f t="shared" ca="1" si="84"/>
        <v>3.2919253567621887</v>
      </c>
      <c r="I665">
        <f t="shared" ca="1" si="84"/>
        <v>3.2303015273059361</v>
      </c>
      <c r="J665">
        <f t="shared" ca="1" si="84"/>
        <v>3.2089434128126579</v>
      </c>
      <c r="K665">
        <f t="shared" ca="1" si="84"/>
        <v>3.1971266376956979</v>
      </c>
      <c r="L665">
        <f t="shared" ca="1" si="84"/>
        <v>3.1529593058160739</v>
      </c>
      <c r="M665">
        <f t="shared" ca="1" si="84"/>
        <v>3.0047634560777379</v>
      </c>
      <c r="N665">
        <f t="shared" ca="1" si="87"/>
        <v>20.181441733951864</v>
      </c>
      <c r="O665">
        <f t="shared" ca="1" si="85"/>
        <v>19.783055421806367</v>
      </c>
      <c r="P665" s="2">
        <f t="shared" ca="1" si="86"/>
        <v>0</v>
      </c>
    </row>
    <row r="666" spans="1:16" x14ac:dyDescent="0.25">
      <c r="A666">
        <v>647</v>
      </c>
      <c r="C666" s="3">
        <f t="shared" si="83"/>
        <v>3.2921262866077932</v>
      </c>
      <c r="D666">
        <f t="shared" ca="1" si="84"/>
        <v>3.2467051298787353</v>
      </c>
      <c r="E666">
        <f t="shared" ca="1" si="84"/>
        <v>3.1863971532277398</v>
      </c>
      <c r="F666">
        <f t="shared" ca="1" si="84"/>
        <v>3.1404677867220787</v>
      </c>
      <c r="G666">
        <f t="shared" ca="1" si="84"/>
        <v>3.144207083798372</v>
      </c>
      <c r="H666">
        <f t="shared" ca="1" si="84"/>
        <v>3.2682771598285179</v>
      </c>
      <c r="I666">
        <f t="shared" ca="1" si="84"/>
        <v>3.3099315745575111</v>
      </c>
      <c r="J666">
        <f t="shared" ca="1" si="84"/>
        <v>3.3126449140695078</v>
      </c>
      <c r="K666">
        <f t="shared" ca="1" si="84"/>
        <v>3.3134361320256267</v>
      </c>
      <c r="L666">
        <f t="shared" ca="1" si="84"/>
        <v>3.2826331769786443</v>
      </c>
      <c r="M666">
        <f t="shared" ca="1" si="84"/>
        <v>3.3458854766746016</v>
      </c>
      <c r="N666">
        <f t="shared" ca="1" si="87"/>
        <v>28.385699416490315</v>
      </c>
      <c r="O666">
        <f t="shared" ca="1" si="85"/>
        <v>25.899854834618175</v>
      </c>
      <c r="P666" s="2">
        <f t="shared" ca="1" si="86"/>
        <v>2.5681813605693176</v>
      </c>
    </row>
    <row r="667" spans="1:16" x14ac:dyDescent="0.25">
      <c r="A667">
        <v>648</v>
      </c>
      <c r="C667" s="3">
        <f t="shared" si="83"/>
        <v>3.2921262866077932</v>
      </c>
      <c r="D667">
        <f t="shared" ca="1" si="84"/>
        <v>3.2920735236714189</v>
      </c>
      <c r="E667">
        <f t="shared" ca="1" si="84"/>
        <v>3.394088800658225</v>
      </c>
      <c r="F667">
        <f t="shared" ca="1" si="84"/>
        <v>3.3920780131804302</v>
      </c>
      <c r="G667">
        <f t="shared" ca="1" si="84"/>
        <v>3.2222352052588397</v>
      </c>
      <c r="H667">
        <f t="shared" ca="1" si="84"/>
        <v>3.2021344853383007</v>
      </c>
      <c r="I667">
        <f t="shared" ca="1" si="84"/>
        <v>3.3013923902452937</v>
      </c>
      <c r="J667">
        <f t="shared" ca="1" si="84"/>
        <v>3.4320972591563512</v>
      </c>
      <c r="K667">
        <f t="shared" ca="1" si="84"/>
        <v>3.2977536433948336</v>
      </c>
      <c r="L667">
        <f t="shared" ca="1" si="84"/>
        <v>3.3499728191699085</v>
      </c>
      <c r="M667">
        <f t="shared" ca="1" si="84"/>
        <v>3.4254947494743564</v>
      </c>
      <c r="N667">
        <f t="shared" ca="1" si="87"/>
        <v>30.737848624613282</v>
      </c>
      <c r="O667">
        <f t="shared" ca="1" si="85"/>
        <v>27.580561440927898</v>
      </c>
      <c r="P667" s="2">
        <f t="shared" ca="1" si="86"/>
        <v>4.1669189384438639</v>
      </c>
    </row>
    <row r="668" spans="1:16" x14ac:dyDescent="0.25">
      <c r="A668">
        <v>649</v>
      </c>
      <c r="C668" s="3">
        <f t="shared" si="83"/>
        <v>3.2921262866077932</v>
      </c>
      <c r="D668">
        <f t="shared" ca="1" si="84"/>
        <v>3.1572586751124003</v>
      </c>
      <c r="E668">
        <f t="shared" ca="1" si="84"/>
        <v>3.2351925423754682</v>
      </c>
      <c r="F668">
        <f t="shared" ca="1" si="84"/>
        <v>3.3030312106853938</v>
      </c>
      <c r="G668">
        <f t="shared" ca="1" si="84"/>
        <v>3.2950373761713037</v>
      </c>
      <c r="H668">
        <f t="shared" ca="1" si="84"/>
        <v>3.4724298965449063</v>
      </c>
      <c r="I668">
        <f t="shared" ca="1" si="84"/>
        <v>3.5075000858780436</v>
      </c>
      <c r="J668">
        <f t="shared" ca="1" si="84"/>
        <v>3.5699684737533395</v>
      </c>
      <c r="K668">
        <f t="shared" ca="1" si="84"/>
        <v>3.486336252840097</v>
      </c>
      <c r="L668">
        <f t="shared" ca="1" si="84"/>
        <v>3.5299346146657835</v>
      </c>
      <c r="M668">
        <f t="shared" ca="1" si="84"/>
        <v>3.5850180289460796</v>
      </c>
      <c r="N668">
        <f t="shared" ca="1" si="87"/>
        <v>36.054007728761015</v>
      </c>
      <c r="O668">
        <f t="shared" ca="1" si="85"/>
        <v>31.283776238913809</v>
      </c>
      <c r="P668" s="2">
        <f t="shared" ca="1" si="86"/>
        <v>7.6895258195345297</v>
      </c>
    </row>
    <row r="669" spans="1:16" x14ac:dyDescent="0.25">
      <c r="A669">
        <v>650</v>
      </c>
      <c r="C669" s="3">
        <f t="shared" si="83"/>
        <v>3.2921262866077932</v>
      </c>
      <c r="D669">
        <f t="shared" ca="1" si="84"/>
        <v>3.2111048352401279</v>
      </c>
      <c r="E669">
        <f t="shared" ca="1" si="84"/>
        <v>3.2994794364675277</v>
      </c>
      <c r="F669">
        <f t="shared" ca="1" si="84"/>
        <v>3.333500983926251</v>
      </c>
      <c r="G669">
        <f t="shared" ca="1" si="84"/>
        <v>3.5104976678320887</v>
      </c>
      <c r="H669">
        <f t="shared" ca="1" si="84"/>
        <v>3.4805695813083046</v>
      </c>
      <c r="I669">
        <f t="shared" ca="1" si="84"/>
        <v>3.4070821692416682</v>
      </c>
      <c r="J669">
        <f t="shared" ca="1" si="84"/>
        <v>3.3622159363790698</v>
      </c>
      <c r="K669">
        <f t="shared" ca="1" si="84"/>
        <v>3.3940829694573305</v>
      </c>
      <c r="L669">
        <f t="shared" ca="1" si="84"/>
        <v>3.385565461100418</v>
      </c>
      <c r="M669">
        <f t="shared" ca="1" si="84"/>
        <v>3.3076622047981585</v>
      </c>
      <c r="N669">
        <f t="shared" ca="1" si="87"/>
        <v>27.321179432468874</v>
      </c>
      <c r="O669">
        <f t="shared" ca="1" si="85"/>
        <v>25.129673585302953</v>
      </c>
      <c r="P669" s="2">
        <f t="shared" ca="1" si="86"/>
        <v>1.8355622940219583</v>
      </c>
    </row>
    <row r="670" spans="1:16" x14ac:dyDescent="0.25">
      <c r="A670">
        <v>651</v>
      </c>
      <c r="C670" s="3">
        <f t="shared" si="83"/>
        <v>3.2921262866077932</v>
      </c>
      <c r="D670">
        <f t="shared" ca="1" si="84"/>
        <v>3.3366256951885962</v>
      </c>
      <c r="E670">
        <f t="shared" ca="1" si="84"/>
        <v>3.3259352917793064</v>
      </c>
      <c r="F670">
        <f t="shared" ca="1" si="84"/>
        <v>3.2973718085836881</v>
      </c>
      <c r="G670">
        <f t="shared" ca="1" si="84"/>
        <v>3.418457348770541</v>
      </c>
      <c r="H670">
        <f t="shared" ca="1" si="84"/>
        <v>3.4983809177052168</v>
      </c>
      <c r="I670">
        <f t="shared" ca="1" si="84"/>
        <v>3.5613694903984632</v>
      </c>
      <c r="J670">
        <f t="shared" ca="1" si="84"/>
        <v>3.497357595515175</v>
      </c>
      <c r="K670">
        <f t="shared" ca="1" si="84"/>
        <v>3.4565850134986875</v>
      </c>
      <c r="L670">
        <f t="shared" ca="1" si="84"/>
        <v>3.4373722791085108</v>
      </c>
      <c r="M670">
        <f t="shared" ca="1" si="84"/>
        <v>3.4205818149932448</v>
      </c>
      <c r="N670">
        <f t="shared" ca="1" si="87"/>
        <v>30.587205940054023</v>
      </c>
      <c r="O670">
        <f t="shared" ca="1" si="85"/>
        <v>27.47375233298995</v>
      </c>
      <c r="P670" s="2">
        <f t="shared" ca="1" si="86"/>
        <v>4.0653189721686145</v>
      </c>
    </row>
    <row r="671" spans="1:16" x14ac:dyDescent="0.25">
      <c r="A671">
        <v>652</v>
      </c>
      <c r="C671" s="3">
        <f t="shared" si="83"/>
        <v>3.2921262866077932</v>
      </c>
      <c r="D671">
        <f t="shared" ca="1" si="84"/>
        <v>3.2300961057826854</v>
      </c>
      <c r="E671">
        <f t="shared" ca="1" si="84"/>
        <v>3.2244451783713184</v>
      </c>
      <c r="F671">
        <f t="shared" ca="1" si="84"/>
        <v>3.2231598072014647</v>
      </c>
      <c r="G671">
        <f t="shared" ca="1" si="84"/>
        <v>3.1675064795609087</v>
      </c>
      <c r="H671">
        <f t="shared" ca="1" si="84"/>
        <v>3.2244036809045147</v>
      </c>
      <c r="I671">
        <f t="shared" ca="1" si="84"/>
        <v>3.2493293323268313</v>
      </c>
      <c r="J671">
        <f t="shared" ca="1" si="84"/>
        <v>3.2746983123620583</v>
      </c>
      <c r="K671">
        <f t="shared" ca="1" si="84"/>
        <v>3.2271786074092028</v>
      </c>
      <c r="L671">
        <f t="shared" ca="1" si="84"/>
        <v>3.3208996785698224</v>
      </c>
      <c r="M671">
        <f t="shared" ca="1" si="84"/>
        <v>3.2807474615955035</v>
      </c>
      <c r="N671">
        <f t="shared" ca="1" si="87"/>
        <v>26.595644495114637</v>
      </c>
      <c r="O671">
        <f t="shared" ca="1" si="85"/>
        <v>24.601135942607453</v>
      </c>
      <c r="P671" s="2">
        <f t="shared" ca="1" si="86"/>
        <v>1.3328017363337534</v>
      </c>
    </row>
    <row r="672" spans="1:16" x14ac:dyDescent="0.25">
      <c r="A672">
        <v>653</v>
      </c>
      <c r="C672" s="3">
        <f t="shared" si="83"/>
        <v>3.2921262866077932</v>
      </c>
      <c r="D672">
        <f t="shared" ca="1" si="84"/>
        <v>3.220923638402609</v>
      </c>
      <c r="E672">
        <f t="shared" ca="1" si="84"/>
        <v>3.1002694673640794</v>
      </c>
      <c r="F672">
        <f t="shared" ca="1" si="84"/>
        <v>3.210336277711956</v>
      </c>
      <c r="G672">
        <f t="shared" ca="1" si="84"/>
        <v>3.300295976566332</v>
      </c>
      <c r="H672">
        <f t="shared" ca="1" si="84"/>
        <v>3.3409655501343534</v>
      </c>
      <c r="I672">
        <f t="shared" ca="1" si="84"/>
        <v>3.3726175006225017</v>
      </c>
      <c r="J672">
        <f t="shared" ca="1" si="84"/>
        <v>3.2848226975084613</v>
      </c>
      <c r="K672">
        <f t="shared" ca="1" si="84"/>
        <v>3.3026901990135191</v>
      </c>
      <c r="L672">
        <f t="shared" ca="1" si="84"/>
        <v>3.3414766149316102</v>
      </c>
      <c r="M672">
        <f t="shared" ca="1" si="84"/>
        <v>3.3226830419978288</v>
      </c>
      <c r="N672">
        <f t="shared" ca="1" si="87"/>
        <v>27.734664089321846</v>
      </c>
      <c r="O672">
        <f t="shared" ca="1" si="85"/>
        <v>25.42956642013279</v>
      </c>
      <c r="P672" s="2">
        <f t="shared" ca="1" si="86"/>
        <v>2.120829182709032</v>
      </c>
    </row>
    <row r="673" spans="1:16" x14ac:dyDescent="0.25">
      <c r="A673">
        <v>654</v>
      </c>
      <c r="C673" s="3">
        <f t="shared" si="83"/>
        <v>3.2921262866077932</v>
      </c>
      <c r="D673">
        <f t="shared" ca="1" si="84"/>
        <v>3.3293899899597879</v>
      </c>
      <c r="E673">
        <f t="shared" ca="1" si="84"/>
        <v>3.3019629946867775</v>
      </c>
      <c r="F673">
        <f t="shared" ca="1" si="84"/>
        <v>3.4438863642426383</v>
      </c>
      <c r="G673">
        <f t="shared" ca="1" si="84"/>
        <v>3.2170659283564533</v>
      </c>
      <c r="H673">
        <f t="shared" ca="1" si="84"/>
        <v>3.2405137833213522</v>
      </c>
      <c r="I673">
        <f t="shared" ca="1" si="84"/>
        <v>3.2720749123529194</v>
      </c>
      <c r="J673">
        <f t="shared" ca="1" si="84"/>
        <v>3.2300076480023718</v>
      </c>
      <c r="K673">
        <f t="shared" ca="1" si="84"/>
        <v>3.2153303140044582</v>
      </c>
      <c r="L673">
        <f t="shared" ca="1" si="84"/>
        <v>3.3011779500177996</v>
      </c>
      <c r="M673">
        <f t="shared" ca="1" si="84"/>
        <v>3.2375815129297338</v>
      </c>
      <c r="N673">
        <f t="shared" ca="1" si="87"/>
        <v>25.472043385673366</v>
      </c>
      <c r="O673">
        <f t="shared" ca="1" si="85"/>
        <v>23.776578187932682</v>
      </c>
      <c r="P673" s="2">
        <f t="shared" ca="1" si="86"/>
        <v>0.54845813788686992</v>
      </c>
    </row>
    <row r="674" spans="1:16" x14ac:dyDescent="0.25">
      <c r="A674">
        <v>655</v>
      </c>
      <c r="C674" s="3">
        <f t="shared" si="83"/>
        <v>3.2921262866077932</v>
      </c>
      <c r="D674">
        <f t="shared" ca="1" si="84"/>
        <v>3.138272175611224</v>
      </c>
      <c r="E674">
        <f t="shared" ca="1" si="84"/>
        <v>3.2011400073885365</v>
      </c>
      <c r="F674">
        <f t="shared" ca="1" si="84"/>
        <v>3.1211087143507616</v>
      </c>
      <c r="G674">
        <f t="shared" ca="1" si="84"/>
        <v>3.0783888033382096</v>
      </c>
      <c r="H674">
        <f t="shared" ca="1" si="84"/>
        <v>3.1944585078457988</v>
      </c>
      <c r="I674">
        <f t="shared" ca="1" si="84"/>
        <v>3.2020194702980027</v>
      </c>
      <c r="J674">
        <f t="shared" ca="1" si="84"/>
        <v>3.2284547268178612</v>
      </c>
      <c r="K674">
        <f t="shared" ca="1" si="84"/>
        <v>3.1373447260005625</v>
      </c>
      <c r="L674">
        <f t="shared" ca="1" si="84"/>
        <v>3.1690224799726301</v>
      </c>
      <c r="M674">
        <f t="shared" ca="1" si="84"/>
        <v>3.457225713091046</v>
      </c>
      <c r="N674">
        <f t="shared" ca="1" si="87"/>
        <v>31.728829422439134</v>
      </c>
      <c r="O674">
        <f t="shared" ca="1" si="85"/>
        <v>28.280477646820668</v>
      </c>
      <c r="P674" s="2">
        <f t="shared" ca="1" si="86"/>
        <v>4.8326998281739657</v>
      </c>
    </row>
    <row r="675" spans="1:16" x14ac:dyDescent="0.25">
      <c r="A675">
        <v>656</v>
      </c>
      <c r="C675" s="3">
        <f t="shared" si="83"/>
        <v>3.2921262866077932</v>
      </c>
      <c r="D675">
        <f t="shared" ca="1" si="84"/>
        <v>3.2305646968861828</v>
      </c>
      <c r="E675">
        <f t="shared" ca="1" si="84"/>
        <v>3.1173623153948684</v>
      </c>
      <c r="F675">
        <f t="shared" ca="1" si="84"/>
        <v>3.0752918377342042</v>
      </c>
      <c r="G675">
        <f t="shared" ca="1" si="84"/>
        <v>3.0490602073272863</v>
      </c>
      <c r="H675">
        <f t="shared" ca="1" si="84"/>
        <v>2.9610931261404625</v>
      </c>
      <c r="I675">
        <f t="shared" ca="1" si="84"/>
        <v>3.0089313643897002</v>
      </c>
      <c r="J675">
        <f t="shared" ca="1" si="84"/>
        <v>2.9367539400832419</v>
      </c>
      <c r="K675">
        <f t="shared" ca="1" si="84"/>
        <v>2.8185799667596285</v>
      </c>
      <c r="L675">
        <f t="shared" ca="1" si="84"/>
        <v>2.8733211605259386</v>
      </c>
      <c r="M675">
        <f t="shared" ca="1" si="84"/>
        <v>2.8177598376454052</v>
      </c>
      <c r="N675">
        <f t="shared" ca="1" si="87"/>
        <v>16.739309867283723</v>
      </c>
      <c r="O675">
        <f t="shared" ca="1" si="85"/>
        <v>17.066780968621934</v>
      </c>
      <c r="P675" s="2">
        <f t="shared" ca="1" si="86"/>
        <v>0</v>
      </c>
    </row>
    <row r="676" spans="1:16" x14ac:dyDescent="0.25">
      <c r="A676">
        <v>657</v>
      </c>
      <c r="C676" s="3">
        <f t="shared" si="83"/>
        <v>3.2921262866077932</v>
      </c>
      <c r="D676">
        <f t="shared" ref="D676:M691" ca="1" si="88">C676+$D$6*($H$5-C676)*$H$7+$D$9*($H$7^0.5)*(NORMINV(RAND(),0,1))</f>
        <v>3.0611130233980637</v>
      </c>
      <c r="E676">
        <f t="shared" ca="1" si="88"/>
        <v>3.0486120681597084</v>
      </c>
      <c r="F676">
        <f t="shared" ca="1" si="88"/>
        <v>3.1408445119486332</v>
      </c>
      <c r="G676">
        <f t="shared" ca="1" si="88"/>
        <v>3.0768053626342553</v>
      </c>
      <c r="H676">
        <f t="shared" ca="1" si="88"/>
        <v>3.0197332698379982</v>
      </c>
      <c r="I676">
        <f t="shared" ca="1" si="88"/>
        <v>3.0427715166967753</v>
      </c>
      <c r="J676">
        <f t="shared" ca="1" si="88"/>
        <v>2.9695206153923817</v>
      </c>
      <c r="K676">
        <f t="shared" ca="1" si="88"/>
        <v>3.0033740875992523</v>
      </c>
      <c r="L676">
        <f t="shared" ca="1" si="88"/>
        <v>2.9044713424408597</v>
      </c>
      <c r="M676">
        <f t="shared" ca="1" si="88"/>
        <v>2.8738029450204148</v>
      </c>
      <c r="N676">
        <f t="shared" ca="1" si="87"/>
        <v>17.704218508926026</v>
      </c>
      <c r="O676">
        <f t="shared" ca="1" si="85"/>
        <v>17.839153988302449</v>
      </c>
      <c r="P676" s="2">
        <f t="shared" ca="1" si="86"/>
        <v>0</v>
      </c>
    </row>
    <row r="677" spans="1:16" x14ac:dyDescent="0.25">
      <c r="A677">
        <v>658</v>
      </c>
      <c r="C677" s="3">
        <f t="shared" si="83"/>
        <v>3.2921262866077932</v>
      </c>
      <c r="D677">
        <f t="shared" ca="1" si="88"/>
        <v>3.3120888842139733</v>
      </c>
      <c r="E677">
        <f t="shared" ca="1" si="88"/>
        <v>3.2684530321052176</v>
      </c>
      <c r="F677">
        <f t="shared" ca="1" si="88"/>
        <v>3.3174346094045744</v>
      </c>
      <c r="G677">
        <f t="shared" ca="1" si="88"/>
        <v>3.3222127054443518</v>
      </c>
      <c r="H677">
        <f t="shared" ca="1" si="88"/>
        <v>3.2493487095231486</v>
      </c>
      <c r="I677">
        <f t="shared" ca="1" si="88"/>
        <v>3.1834465557856371</v>
      </c>
      <c r="J677">
        <f t="shared" ca="1" si="88"/>
        <v>3.2430737999189847</v>
      </c>
      <c r="K677">
        <f t="shared" ca="1" si="88"/>
        <v>3.1749553556193453</v>
      </c>
      <c r="L677">
        <f t="shared" ca="1" si="88"/>
        <v>3.1714035428706322</v>
      </c>
      <c r="M677">
        <f t="shared" ca="1" si="88"/>
        <v>3.1518909149371841</v>
      </c>
      <c r="N677">
        <f t="shared" ca="1" si="87"/>
        <v>23.380232840083874</v>
      </c>
      <c r="O677">
        <f t="shared" ca="1" si="85"/>
        <v>22.22069825067382</v>
      </c>
      <c r="P677" s="2">
        <f t="shared" ca="1" si="86"/>
        <v>0</v>
      </c>
    </row>
    <row r="678" spans="1:16" x14ac:dyDescent="0.25">
      <c r="A678">
        <v>659</v>
      </c>
      <c r="C678" s="3">
        <f t="shared" si="83"/>
        <v>3.2921262866077932</v>
      </c>
      <c r="D678">
        <f t="shared" ca="1" si="88"/>
        <v>3.3658418687100213</v>
      </c>
      <c r="E678">
        <f t="shared" ca="1" si="88"/>
        <v>3.3273904199599591</v>
      </c>
      <c r="F678">
        <f t="shared" ca="1" si="88"/>
        <v>3.3855871934461517</v>
      </c>
      <c r="G678">
        <f t="shared" ca="1" si="88"/>
        <v>3.3484548729075287</v>
      </c>
      <c r="H678">
        <f t="shared" ca="1" si="88"/>
        <v>3.298485592506454</v>
      </c>
      <c r="I678">
        <f t="shared" ca="1" si="88"/>
        <v>3.2342902687023196</v>
      </c>
      <c r="J678">
        <f t="shared" ca="1" si="88"/>
        <v>3.189288533853877</v>
      </c>
      <c r="K678">
        <f t="shared" ca="1" si="88"/>
        <v>3.2884499583378548</v>
      </c>
      <c r="L678">
        <f t="shared" ca="1" si="88"/>
        <v>3.1321200917176046</v>
      </c>
      <c r="M678">
        <f t="shared" ca="1" si="88"/>
        <v>3.2268904738056148</v>
      </c>
      <c r="N678">
        <f t="shared" ca="1" si="87"/>
        <v>25.201171305284085</v>
      </c>
      <c r="O678">
        <f t="shared" ca="1" si="85"/>
        <v>23.576664023922756</v>
      </c>
      <c r="P678" s="2">
        <f t="shared" ca="1" si="86"/>
        <v>0.35829390270616729</v>
      </c>
    </row>
    <row r="679" spans="1:16" x14ac:dyDescent="0.25">
      <c r="A679">
        <v>660</v>
      </c>
      <c r="C679" s="3">
        <f t="shared" si="83"/>
        <v>3.2921262866077932</v>
      </c>
      <c r="D679">
        <f t="shared" ca="1" si="88"/>
        <v>3.2543802386637672</v>
      </c>
      <c r="E679">
        <f t="shared" ca="1" si="88"/>
        <v>3.3157192033648752</v>
      </c>
      <c r="F679">
        <f t="shared" ca="1" si="88"/>
        <v>3.3187460230739769</v>
      </c>
      <c r="G679">
        <f t="shared" ca="1" si="88"/>
        <v>3.33176961684988</v>
      </c>
      <c r="H679">
        <f t="shared" ca="1" si="88"/>
        <v>3.4052600337750367</v>
      </c>
      <c r="I679">
        <f t="shared" ca="1" si="88"/>
        <v>3.517774054332091</v>
      </c>
      <c r="J679">
        <f t="shared" ca="1" si="88"/>
        <v>3.593899797542055</v>
      </c>
      <c r="K679">
        <f t="shared" ca="1" si="88"/>
        <v>3.6786700698505816</v>
      </c>
      <c r="L679">
        <f t="shared" ca="1" si="88"/>
        <v>3.50694923576591</v>
      </c>
      <c r="M679">
        <f t="shared" ca="1" si="88"/>
        <v>3.5522245645863371</v>
      </c>
      <c r="N679">
        <f t="shared" ca="1" si="87"/>
        <v>34.8908481648444</v>
      </c>
      <c r="O679">
        <f t="shared" ca="1" si="85"/>
        <v>30.483940006160818</v>
      </c>
      <c r="P679" s="2">
        <f t="shared" ca="1" si="86"/>
        <v>6.9286980601580828</v>
      </c>
    </row>
    <row r="680" spans="1:16" x14ac:dyDescent="0.25">
      <c r="A680">
        <v>661</v>
      </c>
      <c r="C680" s="3">
        <f t="shared" si="83"/>
        <v>3.2921262866077932</v>
      </c>
      <c r="D680">
        <f t="shared" ca="1" si="88"/>
        <v>3.3804665137908216</v>
      </c>
      <c r="E680">
        <f t="shared" ca="1" si="88"/>
        <v>3.4314743933864382</v>
      </c>
      <c r="F680">
        <f t="shared" ca="1" si="88"/>
        <v>3.4674600543863874</v>
      </c>
      <c r="G680">
        <f t="shared" ca="1" si="88"/>
        <v>3.5319542617523028</v>
      </c>
      <c r="H680">
        <f t="shared" ca="1" si="88"/>
        <v>3.4570568746336017</v>
      </c>
      <c r="I680">
        <f t="shared" ca="1" si="88"/>
        <v>3.5969477956821811</v>
      </c>
      <c r="J680">
        <f t="shared" ca="1" si="88"/>
        <v>3.4913311655357098</v>
      </c>
      <c r="K680">
        <f t="shared" ca="1" si="88"/>
        <v>3.4308877014588135</v>
      </c>
      <c r="L680">
        <f t="shared" ca="1" si="88"/>
        <v>3.3115804564475493</v>
      </c>
      <c r="M680">
        <f t="shared" ca="1" si="88"/>
        <v>3.3020475648992753</v>
      </c>
      <c r="N680">
        <f t="shared" ca="1" si="87"/>
        <v>27.168210682417453</v>
      </c>
      <c r="O680">
        <f t="shared" ca="1" si="85"/>
        <v>25.018486918827083</v>
      </c>
      <c r="P680" s="2">
        <f t="shared" ca="1" si="86"/>
        <v>1.7297982652579635</v>
      </c>
    </row>
    <row r="681" spans="1:16" x14ac:dyDescent="0.25">
      <c r="A681">
        <v>662</v>
      </c>
      <c r="C681" s="3">
        <f t="shared" si="83"/>
        <v>3.2921262866077932</v>
      </c>
      <c r="D681">
        <f t="shared" ca="1" si="88"/>
        <v>3.2477507363398628</v>
      </c>
      <c r="E681">
        <f t="shared" ca="1" si="88"/>
        <v>3.179858882831966</v>
      </c>
      <c r="F681">
        <f t="shared" ca="1" si="88"/>
        <v>3.0829534109739538</v>
      </c>
      <c r="G681">
        <f t="shared" ca="1" si="88"/>
        <v>3.0656035137672255</v>
      </c>
      <c r="H681">
        <f t="shared" ca="1" si="88"/>
        <v>3.0717124427962403</v>
      </c>
      <c r="I681">
        <f t="shared" ca="1" si="88"/>
        <v>3.0269474664926679</v>
      </c>
      <c r="J681">
        <f t="shared" ca="1" si="88"/>
        <v>2.9639724494844892</v>
      </c>
      <c r="K681">
        <f t="shared" ca="1" si="88"/>
        <v>2.8661258752574601</v>
      </c>
      <c r="L681">
        <f t="shared" ca="1" si="88"/>
        <v>2.867954021692813</v>
      </c>
      <c r="M681">
        <f t="shared" ca="1" si="88"/>
        <v>2.9183160833185702</v>
      </c>
      <c r="N681">
        <f t="shared" ca="1" si="87"/>
        <v>18.510091749358256</v>
      </c>
      <c r="O681">
        <f t="shared" ca="1" si="85"/>
        <v>18.477454629184834</v>
      </c>
      <c r="P681" s="2">
        <f t="shared" ca="1" si="86"/>
        <v>0</v>
      </c>
    </row>
    <row r="682" spans="1:16" x14ac:dyDescent="0.25">
      <c r="A682">
        <v>663</v>
      </c>
      <c r="C682" s="3">
        <f t="shared" si="83"/>
        <v>3.2921262866077932</v>
      </c>
      <c r="D682">
        <f t="shared" ca="1" si="88"/>
        <v>3.3359246327550549</v>
      </c>
      <c r="E682">
        <f t="shared" ca="1" si="88"/>
        <v>3.2025331351567528</v>
      </c>
      <c r="F682">
        <f t="shared" ca="1" si="88"/>
        <v>3.3763475828257699</v>
      </c>
      <c r="G682">
        <f t="shared" ca="1" si="88"/>
        <v>3.4217625942711956</v>
      </c>
      <c r="H682">
        <f t="shared" ca="1" si="88"/>
        <v>3.3713412358872792</v>
      </c>
      <c r="I682">
        <f t="shared" ca="1" si="88"/>
        <v>3.3731613675873788</v>
      </c>
      <c r="J682">
        <f t="shared" ca="1" si="88"/>
        <v>3.3753505376350961</v>
      </c>
      <c r="K682">
        <f t="shared" ca="1" si="88"/>
        <v>3.4391553434686442</v>
      </c>
      <c r="L682">
        <f t="shared" ca="1" si="88"/>
        <v>3.4250203084114692</v>
      </c>
      <c r="M682">
        <f t="shared" ca="1" si="88"/>
        <v>3.43834073363639</v>
      </c>
      <c r="N682">
        <f t="shared" ca="1" si="87"/>
        <v>31.135253605321179</v>
      </c>
      <c r="O682">
        <f t="shared" ca="1" si="85"/>
        <v>27.861804568723162</v>
      </c>
      <c r="P682" s="2">
        <f t="shared" ca="1" si="86"/>
        <v>4.4344456770413334</v>
      </c>
    </row>
    <row r="683" spans="1:16" x14ac:dyDescent="0.25">
      <c r="A683">
        <v>664</v>
      </c>
      <c r="C683" s="3">
        <f t="shared" si="83"/>
        <v>3.2921262866077932</v>
      </c>
      <c r="D683">
        <f t="shared" ca="1" si="88"/>
        <v>3.3214243153996583</v>
      </c>
      <c r="E683">
        <f t="shared" ca="1" si="88"/>
        <v>3.3378001122567875</v>
      </c>
      <c r="F683">
        <f t="shared" ca="1" si="88"/>
        <v>3.3644270851413447</v>
      </c>
      <c r="G683">
        <f t="shared" ca="1" si="88"/>
        <v>3.341310690491277</v>
      </c>
      <c r="H683">
        <f t="shared" ca="1" si="88"/>
        <v>3.5225236493725918</v>
      </c>
      <c r="I683">
        <f t="shared" ca="1" si="88"/>
        <v>3.4131091885126783</v>
      </c>
      <c r="J683">
        <f t="shared" ca="1" si="88"/>
        <v>3.3403992097876394</v>
      </c>
      <c r="K683">
        <f t="shared" ca="1" si="88"/>
        <v>3.4580055749567671</v>
      </c>
      <c r="L683">
        <f t="shared" ca="1" si="88"/>
        <v>3.4399179299731597</v>
      </c>
      <c r="M683">
        <f t="shared" ca="1" si="88"/>
        <v>3.4524501742679305</v>
      </c>
      <c r="N683">
        <f t="shared" ca="1" si="87"/>
        <v>31.577668390686654</v>
      </c>
      <c r="O683">
        <f t="shared" ca="1" si="85"/>
        <v>28.174015092629251</v>
      </c>
      <c r="P683" s="2">
        <f t="shared" ca="1" si="86"/>
        <v>4.731429514019589</v>
      </c>
    </row>
    <row r="684" spans="1:16" x14ac:dyDescent="0.25">
      <c r="A684">
        <v>665</v>
      </c>
      <c r="C684" s="3">
        <f t="shared" si="83"/>
        <v>3.2921262866077932</v>
      </c>
      <c r="D684">
        <f t="shared" ca="1" si="88"/>
        <v>3.1621820156184604</v>
      </c>
      <c r="E684">
        <f t="shared" ca="1" si="88"/>
        <v>3.1107318807159281</v>
      </c>
      <c r="F684">
        <f t="shared" ca="1" si="88"/>
        <v>3.265353540574996</v>
      </c>
      <c r="G684">
        <f t="shared" ca="1" si="88"/>
        <v>3.2176345205947707</v>
      </c>
      <c r="H684">
        <f t="shared" ca="1" si="88"/>
        <v>3.2613647797187486</v>
      </c>
      <c r="I684">
        <f t="shared" ca="1" si="88"/>
        <v>3.24948855916531</v>
      </c>
      <c r="J684">
        <f t="shared" ca="1" si="88"/>
        <v>3.2196450680308537</v>
      </c>
      <c r="K684">
        <f t="shared" ca="1" si="88"/>
        <v>3.1665653589353653</v>
      </c>
      <c r="L684">
        <f t="shared" ca="1" si="88"/>
        <v>3.1758516290742826</v>
      </c>
      <c r="M684">
        <f t="shared" ca="1" si="88"/>
        <v>3.1219219128407416</v>
      </c>
      <c r="N684">
        <f t="shared" ca="1" si="87"/>
        <v>22.689945862836197</v>
      </c>
      <c r="O684">
        <f t="shared" ca="1" si="85"/>
        <v>21.700933313661942</v>
      </c>
      <c r="P684" s="2">
        <f t="shared" ca="1" si="86"/>
        <v>0</v>
      </c>
    </row>
    <row r="685" spans="1:16" x14ac:dyDescent="0.25">
      <c r="A685">
        <v>666</v>
      </c>
      <c r="C685" s="3">
        <f t="shared" si="83"/>
        <v>3.2921262866077932</v>
      </c>
      <c r="D685">
        <f t="shared" ca="1" si="88"/>
        <v>3.1201968514640233</v>
      </c>
      <c r="E685">
        <f t="shared" ca="1" si="88"/>
        <v>3.147618455594889</v>
      </c>
      <c r="F685">
        <f t="shared" ca="1" si="88"/>
        <v>3.0860704563214409</v>
      </c>
      <c r="G685">
        <f t="shared" ca="1" si="88"/>
        <v>3.165542544004174</v>
      </c>
      <c r="H685">
        <f t="shared" ca="1" si="88"/>
        <v>3.2974747032611331</v>
      </c>
      <c r="I685">
        <f t="shared" ca="1" si="88"/>
        <v>3.3569821937690252</v>
      </c>
      <c r="J685">
        <f t="shared" ca="1" si="88"/>
        <v>3.2591394231148088</v>
      </c>
      <c r="K685">
        <f t="shared" ca="1" si="88"/>
        <v>3.0575473629408862</v>
      </c>
      <c r="L685">
        <f t="shared" ca="1" si="88"/>
        <v>2.8267774870908333</v>
      </c>
      <c r="M685">
        <f t="shared" ca="1" si="88"/>
        <v>2.8839080366615066</v>
      </c>
      <c r="N685">
        <f t="shared" ca="1" si="87"/>
        <v>17.884028226156566</v>
      </c>
      <c r="O685">
        <f t="shared" ca="1" si="85"/>
        <v>17.982094448381801</v>
      </c>
      <c r="P685" s="2">
        <f t="shared" ca="1" si="86"/>
        <v>0</v>
      </c>
    </row>
    <row r="686" spans="1:16" x14ac:dyDescent="0.25">
      <c r="A686">
        <v>667</v>
      </c>
      <c r="C686" s="3">
        <f t="shared" si="83"/>
        <v>3.2921262866077932</v>
      </c>
      <c r="D686">
        <f t="shared" ca="1" si="88"/>
        <v>3.3264984582332962</v>
      </c>
      <c r="E686">
        <f t="shared" ca="1" si="88"/>
        <v>3.2403464408181684</v>
      </c>
      <c r="F686">
        <f t="shared" ca="1" si="88"/>
        <v>3.1953776539900787</v>
      </c>
      <c r="G686">
        <f t="shared" ca="1" si="88"/>
        <v>3.2033972094256504</v>
      </c>
      <c r="H686">
        <f t="shared" ca="1" si="88"/>
        <v>3.0339995937124762</v>
      </c>
      <c r="I686">
        <f t="shared" ca="1" si="88"/>
        <v>3.1113812186491092</v>
      </c>
      <c r="J686">
        <f t="shared" ca="1" si="88"/>
        <v>3.0493141711501379</v>
      </c>
      <c r="K686">
        <f t="shared" ca="1" si="88"/>
        <v>3.1630828037737571</v>
      </c>
      <c r="L686">
        <f t="shared" ca="1" si="88"/>
        <v>3.2335596957230295</v>
      </c>
      <c r="M686">
        <f t="shared" ca="1" si="88"/>
        <v>3.252688456477276</v>
      </c>
      <c r="N686">
        <f t="shared" ca="1" si="87"/>
        <v>25.859769410862047</v>
      </c>
      <c r="O686">
        <f t="shared" ca="1" si="85"/>
        <v>24.06195971585397</v>
      </c>
      <c r="P686" s="2">
        <f t="shared" ca="1" si="86"/>
        <v>0.81992144445457127</v>
      </c>
    </row>
    <row r="687" spans="1:16" x14ac:dyDescent="0.25">
      <c r="A687">
        <v>668</v>
      </c>
      <c r="C687" s="3">
        <f t="shared" si="83"/>
        <v>3.2921262866077932</v>
      </c>
      <c r="D687">
        <f t="shared" ca="1" si="88"/>
        <v>3.1628469678172344</v>
      </c>
      <c r="E687">
        <f t="shared" ca="1" si="88"/>
        <v>3.2005039123938728</v>
      </c>
      <c r="F687">
        <f t="shared" ca="1" si="88"/>
        <v>3.2273300512387593</v>
      </c>
      <c r="G687">
        <f t="shared" ca="1" si="88"/>
        <v>3.2129642833257814</v>
      </c>
      <c r="H687">
        <f t="shared" ca="1" si="88"/>
        <v>3.2445961329040074</v>
      </c>
      <c r="I687">
        <f t="shared" ca="1" si="88"/>
        <v>3.148879736136303</v>
      </c>
      <c r="J687">
        <f t="shared" ca="1" si="88"/>
        <v>3.0809277658069818</v>
      </c>
      <c r="K687">
        <f t="shared" ca="1" si="88"/>
        <v>3.0337447352056568</v>
      </c>
      <c r="L687">
        <f t="shared" ca="1" si="88"/>
        <v>3.0506266828556665</v>
      </c>
      <c r="M687">
        <f t="shared" ca="1" si="88"/>
        <v>2.9509429364455677</v>
      </c>
      <c r="N687">
        <f t="shared" ca="1" si="87"/>
        <v>19.123977924829777</v>
      </c>
      <c r="O687">
        <f t="shared" ca="1" si="85"/>
        <v>18.959770233401578</v>
      </c>
      <c r="P687" s="2">
        <f t="shared" ca="1" si="86"/>
        <v>0</v>
      </c>
    </row>
    <row r="688" spans="1:16" x14ac:dyDescent="0.25">
      <c r="A688">
        <v>669</v>
      </c>
      <c r="C688" s="3">
        <f t="shared" si="83"/>
        <v>3.2921262866077932</v>
      </c>
      <c r="D688">
        <f t="shared" ca="1" si="88"/>
        <v>3.277406406967343</v>
      </c>
      <c r="E688">
        <f t="shared" ca="1" si="88"/>
        <v>3.2867152142565019</v>
      </c>
      <c r="F688">
        <f t="shared" ca="1" si="88"/>
        <v>3.2469484022011366</v>
      </c>
      <c r="G688">
        <f t="shared" ca="1" si="88"/>
        <v>3.3022010938543644</v>
      </c>
      <c r="H688">
        <f t="shared" ca="1" si="88"/>
        <v>3.3115947504226377</v>
      </c>
      <c r="I688">
        <f t="shared" ca="1" si="88"/>
        <v>3.2341207696704903</v>
      </c>
      <c r="J688">
        <f t="shared" ca="1" si="88"/>
        <v>3.3197530254181</v>
      </c>
      <c r="K688">
        <f t="shared" ca="1" si="88"/>
        <v>3.3634290596725815</v>
      </c>
      <c r="L688">
        <f t="shared" ca="1" si="88"/>
        <v>3.2224399503513985</v>
      </c>
      <c r="M688">
        <f t="shared" ca="1" si="88"/>
        <v>3.1489236192324386</v>
      </c>
      <c r="N688">
        <f t="shared" ca="1" si="87"/>
        <v>23.310959603518526</v>
      </c>
      <c r="O688">
        <f t="shared" ca="1" si="85"/>
        <v>22.168684730846032</v>
      </c>
      <c r="P688" s="2">
        <f t="shared" ca="1" si="86"/>
        <v>0</v>
      </c>
    </row>
    <row r="689" spans="1:16" x14ac:dyDescent="0.25">
      <c r="A689">
        <v>670</v>
      </c>
      <c r="C689" s="3">
        <f t="shared" si="83"/>
        <v>3.2921262866077932</v>
      </c>
      <c r="D689">
        <f t="shared" ca="1" si="88"/>
        <v>3.3657776935259527</v>
      </c>
      <c r="E689">
        <f t="shared" ca="1" si="88"/>
        <v>3.3735758021638458</v>
      </c>
      <c r="F689">
        <f t="shared" ca="1" si="88"/>
        <v>3.441285164276656</v>
      </c>
      <c r="G689">
        <f t="shared" ca="1" si="88"/>
        <v>3.4248379240845748</v>
      </c>
      <c r="H689">
        <f t="shared" ca="1" si="88"/>
        <v>3.5358376579311948</v>
      </c>
      <c r="I689">
        <f t="shared" ca="1" si="88"/>
        <v>3.5305087268727489</v>
      </c>
      <c r="J689">
        <f t="shared" ca="1" si="88"/>
        <v>3.4709498325300783</v>
      </c>
      <c r="K689">
        <f t="shared" ca="1" si="88"/>
        <v>3.4229378910736759</v>
      </c>
      <c r="L689">
        <f t="shared" ca="1" si="88"/>
        <v>3.2314475510240928</v>
      </c>
      <c r="M689">
        <f t="shared" ca="1" si="88"/>
        <v>3.3049176157165387</v>
      </c>
      <c r="N689">
        <f t="shared" ca="1" si="87"/>
        <v>27.246296829694643</v>
      </c>
      <c r="O689">
        <f t="shared" ca="1" si="85"/>
        <v>25.075260910838296</v>
      </c>
      <c r="P689" s="2">
        <f t="shared" ca="1" si="86"/>
        <v>1.7838033570053973</v>
      </c>
    </row>
    <row r="690" spans="1:16" x14ac:dyDescent="0.25">
      <c r="A690">
        <v>671</v>
      </c>
      <c r="C690" s="3">
        <f t="shared" si="83"/>
        <v>3.2921262866077932</v>
      </c>
      <c r="D690">
        <f t="shared" ca="1" si="88"/>
        <v>3.367479177852247</v>
      </c>
      <c r="E690">
        <f t="shared" ca="1" si="88"/>
        <v>3.2837592421134607</v>
      </c>
      <c r="F690">
        <f t="shared" ca="1" si="88"/>
        <v>3.2011924196442636</v>
      </c>
      <c r="G690">
        <f t="shared" ca="1" si="88"/>
        <v>2.9386771924794814</v>
      </c>
      <c r="H690">
        <f t="shared" ca="1" si="88"/>
        <v>2.9842644264351827</v>
      </c>
      <c r="I690">
        <f t="shared" ca="1" si="88"/>
        <v>3.0269818901102035</v>
      </c>
      <c r="J690">
        <f t="shared" ca="1" si="88"/>
        <v>3.1143539232035153</v>
      </c>
      <c r="K690">
        <f t="shared" ca="1" si="88"/>
        <v>3.1016470473319222</v>
      </c>
      <c r="L690">
        <f t="shared" ca="1" si="88"/>
        <v>3.1621921764939942</v>
      </c>
      <c r="M690">
        <f t="shared" ca="1" si="88"/>
        <v>3.0808965056598741</v>
      </c>
      <c r="N690">
        <f t="shared" ca="1" si="87"/>
        <v>21.777917673566321</v>
      </c>
      <c r="O690">
        <f t="shared" ca="1" si="85"/>
        <v>21.009068875903491</v>
      </c>
      <c r="P690" s="2">
        <f t="shared" ca="1" si="86"/>
        <v>0</v>
      </c>
    </row>
    <row r="691" spans="1:16" x14ac:dyDescent="0.25">
      <c r="A691">
        <v>672</v>
      </c>
      <c r="C691" s="3">
        <f t="shared" si="83"/>
        <v>3.2921262866077932</v>
      </c>
      <c r="D691">
        <f t="shared" ca="1" si="88"/>
        <v>3.1976834280856967</v>
      </c>
      <c r="E691">
        <f t="shared" ca="1" si="88"/>
        <v>3.147033330290149</v>
      </c>
      <c r="F691">
        <f t="shared" ca="1" si="88"/>
        <v>3.1562054119440832</v>
      </c>
      <c r="G691">
        <f t="shared" ca="1" si="88"/>
        <v>3.1603046736439238</v>
      </c>
      <c r="H691">
        <f t="shared" ca="1" si="88"/>
        <v>3.1236251777590915</v>
      </c>
      <c r="I691">
        <f t="shared" ca="1" si="88"/>
        <v>3.1093168337777528</v>
      </c>
      <c r="J691">
        <f t="shared" ca="1" si="88"/>
        <v>3.0026771073696255</v>
      </c>
      <c r="K691">
        <f t="shared" ca="1" si="88"/>
        <v>3.0227501792963554</v>
      </c>
      <c r="L691">
        <f t="shared" ca="1" si="88"/>
        <v>2.9635327650569008</v>
      </c>
      <c r="M691">
        <f t="shared" ca="1" si="88"/>
        <v>2.8226198637997753</v>
      </c>
      <c r="N691">
        <f t="shared" ca="1" si="87"/>
        <v>16.820861361723306</v>
      </c>
      <c r="O691">
        <f t="shared" ca="1" si="85"/>
        <v>17.1324152112755</v>
      </c>
      <c r="P691" s="2">
        <f t="shared" ca="1" si="86"/>
        <v>0</v>
      </c>
    </row>
    <row r="692" spans="1:16" x14ac:dyDescent="0.25">
      <c r="A692">
        <v>673</v>
      </c>
      <c r="C692" s="3">
        <f t="shared" si="83"/>
        <v>3.2921262866077932</v>
      </c>
      <c r="D692">
        <f t="shared" ref="D692:M707" ca="1" si="89">C692+$D$6*($H$5-C692)*$H$7+$D$9*($H$7^0.5)*(NORMINV(RAND(),0,1))</f>
        <v>3.2459614087222559</v>
      </c>
      <c r="E692">
        <f t="shared" ca="1" si="89"/>
        <v>3.2823957090588025</v>
      </c>
      <c r="F692">
        <f t="shared" ca="1" si="89"/>
        <v>3.2811349139497206</v>
      </c>
      <c r="G692">
        <f t="shared" ca="1" si="89"/>
        <v>3.1671061648725649</v>
      </c>
      <c r="H692">
        <f t="shared" ca="1" si="89"/>
        <v>3.1355431126619906</v>
      </c>
      <c r="I692">
        <f t="shared" ca="1" si="89"/>
        <v>3.0750159544524336</v>
      </c>
      <c r="J692">
        <f t="shared" ca="1" si="89"/>
        <v>3.0539405659880545</v>
      </c>
      <c r="K692">
        <f t="shared" ca="1" si="89"/>
        <v>3.0068973095005029</v>
      </c>
      <c r="L692">
        <f t="shared" ca="1" si="89"/>
        <v>3.026480588311828</v>
      </c>
      <c r="M692">
        <f t="shared" ca="1" si="89"/>
        <v>3.0253323534094765</v>
      </c>
      <c r="N692">
        <f t="shared" ca="1" si="87"/>
        <v>20.600850336396995</v>
      </c>
      <c r="O692">
        <f t="shared" ca="1" si="85"/>
        <v>20.107054067427363</v>
      </c>
      <c r="P692" s="2">
        <f t="shared" ca="1" si="86"/>
        <v>0</v>
      </c>
    </row>
    <row r="693" spans="1:16" x14ac:dyDescent="0.25">
      <c r="A693">
        <v>674</v>
      </c>
      <c r="C693" s="3">
        <f t="shared" si="83"/>
        <v>3.2921262866077932</v>
      </c>
      <c r="D693">
        <f t="shared" ca="1" si="89"/>
        <v>3.3290432007362574</v>
      </c>
      <c r="E693">
        <f t="shared" ca="1" si="89"/>
        <v>3.340082163915536</v>
      </c>
      <c r="F693">
        <f t="shared" ca="1" si="89"/>
        <v>3.3524426287558864</v>
      </c>
      <c r="G693">
        <f t="shared" ca="1" si="89"/>
        <v>3.3623684406472036</v>
      </c>
      <c r="H693">
        <f t="shared" ca="1" si="89"/>
        <v>3.5590986708953669</v>
      </c>
      <c r="I693">
        <f t="shared" ca="1" si="89"/>
        <v>3.5234817564040619</v>
      </c>
      <c r="J693">
        <f t="shared" ca="1" si="89"/>
        <v>3.5216691808461831</v>
      </c>
      <c r="K693">
        <f t="shared" ca="1" si="89"/>
        <v>3.5266510604746655</v>
      </c>
      <c r="L693">
        <f t="shared" ca="1" si="89"/>
        <v>3.5040703731728824</v>
      </c>
      <c r="M693">
        <f t="shared" ca="1" si="89"/>
        <v>3.6438980369658793</v>
      </c>
      <c r="N693">
        <f t="shared" ca="1" si="87"/>
        <v>38.240609886313095</v>
      </c>
      <c r="O693">
        <f t="shared" ca="1" si="85"/>
        <v>32.772899022896667</v>
      </c>
      <c r="P693" s="2">
        <f t="shared" ca="1" si="86"/>
        <v>9.106023228353445</v>
      </c>
    </row>
    <row r="694" spans="1:16" x14ac:dyDescent="0.25">
      <c r="A694">
        <v>675</v>
      </c>
      <c r="C694" s="3">
        <f t="shared" si="83"/>
        <v>3.2921262866077932</v>
      </c>
      <c r="D694">
        <f t="shared" ca="1" si="89"/>
        <v>3.2450129069857101</v>
      </c>
      <c r="E694">
        <f t="shared" ca="1" si="89"/>
        <v>3.2085884735218757</v>
      </c>
      <c r="F694">
        <f t="shared" ca="1" si="89"/>
        <v>3.162030335397056</v>
      </c>
      <c r="G694">
        <f t="shared" ca="1" si="89"/>
        <v>2.9886036877529376</v>
      </c>
      <c r="H694">
        <f t="shared" ca="1" si="89"/>
        <v>2.9761471754968154</v>
      </c>
      <c r="I694">
        <f t="shared" ca="1" si="89"/>
        <v>3.0366225258106918</v>
      </c>
      <c r="J694">
        <f t="shared" ca="1" si="89"/>
        <v>2.9429750687994285</v>
      </c>
      <c r="K694">
        <f t="shared" ca="1" si="89"/>
        <v>2.8508235323637496</v>
      </c>
      <c r="L694">
        <f t="shared" ca="1" si="89"/>
        <v>2.9796519687196801</v>
      </c>
      <c r="M694">
        <f t="shared" ca="1" si="89"/>
        <v>2.7722398788986786</v>
      </c>
      <c r="N694">
        <f t="shared" ca="1" si="87"/>
        <v>15.994419479962577</v>
      </c>
      <c r="O694">
        <f t="shared" ca="1" si="85"/>
        <v>16.464114885320893</v>
      </c>
      <c r="P694" s="2">
        <f t="shared" ca="1" si="86"/>
        <v>0</v>
      </c>
    </row>
    <row r="695" spans="1:16" x14ac:dyDescent="0.25">
      <c r="A695">
        <v>676</v>
      </c>
      <c r="C695" s="3">
        <f t="shared" si="83"/>
        <v>3.2921262866077932</v>
      </c>
      <c r="D695">
        <f t="shared" ca="1" si="89"/>
        <v>3.259680584988772</v>
      </c>
      <c r="E695">
        <f t="shared" ca="1" si="89"/>
        <v>3.2354570847579365</v>
      </c>
      <c r="F695">
        <f t="shared" ca="1" si="89"/>
        <v>3.1381748065448458</v>
      </c>
      <c r="G695">
        <f t="shared" ca="1" si="89"/>
        <v>3.2372964312443488</v>
      </c>
      <c r="H695">
        <f t="shared" ca="1" si="89"/>
        <v>3.0700871496978337</v>
      </c>
      <c r="I695">
        <f t="shared" ca="1" si="89"/>
        <v>3.0406273949820233</v>
      </c>
      <c r="J695">
        <f t="shared" ca="1" si="89"/>
        <v>3.082942426273402</v>
      </c>
      <c r="K695">
        <f t="shared" ca="1" si="89"/>
        <v>2.9883305441786803</v>
      </c>
      <c r="L695">
        <f t="shared" ca="1" si="89"/>
        <v>3.0090181669981773</v>
      </c>
      <c r="M695">
        <f t="shared" ca="1" si="89"/>
        <v>3.0683220461274758</v>
      </c>
      <c r="N695">
        <f t="shared" ca="1" si="87"/>
        <v>21.50578666496062</v>
      </c>
      <c r="O695">
        <f t="shared" ca="1" si="85"/>
        <v>20.801459044392963</v>
      </c>
      <c r="P695" s="2">
        <f t="shared" ca="1" si="86"/>
        <v>0</v>
      </c>
    </row>
    <row r="696" spans="1:16" x14ac:dyDescent="0.25">
      <c r="A696">
        <v>677</v>
      </c>
      <c r="C696" s="3">
        <f t="shared" si="83"/>
        <v>3.2921262866077932</v>
      </c>
      <c r="D696">
        <f t="shared" ca="1" si="89"/>
        <v>3.3211422626591824</v>
      </c>
      <c r="E696">
        <f t="shared" ca="1" si="89"/>
        <v>3.3748312659672699</v>
      </c>
      <c r="F696">
        <f t="shared" ca="1" si="89"/>
        <v>3.2245788096255179</v>
      </c>
      <c r="G696">
        <f t="shared" ca="1" si="89"/>
        <v>3.1662061778796393</v>
      </c>
      <c r="H696">
        <f t="shared" ca="1" si="89"/>
        <v>3.239000678980128</v>
      </c>
      <c r="I696">
        <f t="shared" ca="1" si="89"/>
        <v>3.0919938638189417</v>
      </c>
      <c r="J696">
        <f t="shared" ca="1" si="89"/>
        <v>3.144380252862105</v>
      </c>
      <c r="K696">
        <f t="shared" ca="1" si="89"/>
        <v>3.234162848434778</v>
      </c>
      <c r="L696">
        <f t="shared" ca="1" si="89"/>
        <v>3.3036689267534518</v>
      </c>
      <c r="M696">
        <f t="shared" ca="1" si="89"/>
        <v>3.3249749107332893</v>
      </c>
      <c r="N696">
        <f t="shared" ca="1" si="87"/>
        <v>27.798301194927689</v>
      </c>
      <c r="O696">
        <f t="shared" ca="1" si="85"/>
        <v>25.475637491282349</v>
      </c>
      <c r="P696" s="2">
        <f t="shared" ca="1" si="86"/>
        <v>2.1646533412047582</v>
      </c>
    </row>
    <row r="697" spans="1:16" x14ac:dyDescent="0.25">
      <c r="A697">
        <v>678</v>
      </c>
      <c r="C697" s="3">
        <f t="shared" si="83"/>
        <v>3.2921262866077932</v>
      </c>
      <c r="D697">
        <f t="shared" ca="1" si="89"/>
        <v>3.2622431955094551</v>
      </c>
      <c r="E697">
        <f t="shared" ca="1" si="89"/>
        <v>3.1812401422324821</v>
      </c>
      <c r="F697">
        <f t="shared" ca="1" si="89"/>
        <v>3.3060243400147011</v>
      </c>
      <c r="G697">
        <f t="shared" ca="1" si="89"/>
        <v>3.1600012770185435</v>
      </c>
      <c r="H697">
        <f t="shared" ca="1" si="89"/>
        <v>3.1741100347587943</v>
      </c>
      <c r="I697">
        <f t="shared" ca="1" si="89"/>
        <v>3.1821890153075771</v>
      </c>
      <c r="J697">
        <f t="shared" ca="1" si="89"/>
        <v>3.1584007042887565</v>
      </c>
      <c r="K697">
        <f t="shared" ca="1" si="89"/>
        <v>3.1917222379560792</v>
      </c>
      <c r="L697">
        <f t="shared" ca="1" si="89"/>
        <v>3.3170987615623098</v>
      </c>
      <c r="M697">
        <f t="shared" ca="1" si="89"/>
        <v>3.3113349820692215</v>
      </c>
      <c r="N697">
        <f t="shared" ca="1" si="87"/>
        <v>27.421708536806307</v>
      </c>
      <c r="O697">
        <f t="shared" ca="1" si="85"/>
        <v>25.202672763444333</v>
      </c>
      <c r="P697" s="2">
        <f t="shared" ca="1" si="86"/>
        <v>1.9050012602344084</v>
      </c>
    </row>
    <row r="698" spans="1:16" x14ac:dyDescent="0.25">
      <c r="A698">
        <v>679</v>
      </c>
      <c r="C698" s="3">
        <f t="shared" si="83"/>
        <v>3.2921262866077932</v>
      </c>
      <c r="D698">
        <f t="shared" ca="1" si="89"/>
        <v>3.3452502412084844</v>
      </c>
      <c r="E698">
        <f t="shared" ca="1" si="89"/>
        <v>3.40853036916879</v>
      </c>
      <c r="F698">
        <f t="shared" ca="1" si="89"/>
        <v>3.4219499524837267</v>
      </c>
      <c r="G698">
        <f t="shared" ca="1" si="89"/>
        <v>3.3719591791601617</v>
      </c>
      <c r="H698">
        <f t="shared" ca="1" si="89"/>
        <v>3.3552313832792269</v>
      </c>
      <c r="I698">
        <f t="shared" ca="1" si="89"/>
        <v>3.3863430956728919</v>
      </c>
      <c r="J698">
        <f t="shared" ca="1" si="89"/>
        <v>3.4504185304792148</v>
      </c>
      <c r="K698">
        <f t="shared" ca="1" si="89"/>
        <v>3.4543102310633813</v>
      </c>
      <c r="L698">
        <f t="shared" ca="1" si="89"/>
        <v>3.4972422624720805</v>
      </c>
      <c r="M698">
        <f t="shared" ca="1" si="89"/>
        <v>3.5201998568927291</v>
      </c>
      <c r="N698">
        <f t="shared" ca="1" si="87"/>
        <v>33.791181189511875</v>
      </c>
      <c r="O698">
        <f t="shared" ca="1" si="85"/>
        <v>29.722593857355676</v>
      </c>
      <c r="P698" s="2">
        <f t="shared" ca="1" si="86"/>
        <v>6.2044832011843329</v>
      </c>
    </row>
    <row r="699" spans="1:16" x14ac:dyDescent="0.25">
      <c r="A699">
        <v>680</v>
      </c>
      <c r="C699" s="3">
        <f t="shared" si="83"/>
        <v>3.2921262866077932</v>
      </c>
      <c r="D699">
        <f t="shared" ca="1" si="89"/>
        <v>3.1307047426816772</v>
      </c>
      <c r="E699">
        <f t="shared" ca="1" si="89"/>
        <v>3.1061176132848125</v>
      </c>
      <c r="F699">
        <f t="shared" ca="1" si="89"/>
        <v>3.0903352670842303</v>
      </c>
      <c r="G699">
        <f t="shared" ca="1" si="89"/>
        <v>3.1044826404592465</v>
      </c>
      <c r="H699">
        <f t="shared" ca="1" si="89"/>
        <v>3.1950425461813845</v>
      </c>
      <c r="I699">
        <f t="shared" ca="1" si="89"/>
        <v>2.9403001350510398</v>
      </c>
      <c r="J699">
        <f t="shared" ca="1" si="89"/>
        <v>2.9354488154593441</v>
      </c>
      <c r="K699">
        <f t="shared" ca="1" si="89"/>
        <v>2.8345579158108851</v>
      </c>
      <c r="L699">
        <f t="shared" ca="1" si="89"/>
        <v>2.7389879383832505</v>
      </c>
      <c r="M699">
        <f t="shared" ca="1" si="89"/>
        <v>2.6761659798385473</v>
      </c>
      <c r="N699">
        <f t="shared" ca="1" si="87"/>
        <v>14.529280815583999</v>
      </c>
      <c r="O699">
        <f t="shared" ca="1" si="85"/>
        <v>15.26108078863518</v>
      </c>
      <c r="P699" s="2">
        <f t="shared" ca="1" si="86"/>
        <v>0</v>
      </c>
    </row>
    <row r="700" spans="1:16" x14ac:dyDescent="0.25">
      <c r="A700">
        <v>681</v>
      </c>
      <c r="C700" s="3">
        <f t="shared" si="83"/>
        <v>3.2921262866077932</v>
      </c>
      <c r="D700">
        <f t="shared" ca="1" si="89"/>
        <v>3.4229009042337384</v>
      </c>
      <c r="E700">
        <f t="shared" ca="1" si="89"/>
        <v>3.4084461663130217</v>
      </c>
      <c r="F700">
        <f t="shared" ca="1" si="89"/>
        <v>3.3084926385257516</v>
      </c>
      <c r="G700">
        <f t="shared" ca="1" si="89"/>
        <v>3.3964801106430156</v>
      </c>
      <c r="H700">
        <f t="shared" ca="1" si="89"/>
        <v>3.3911311601779714</v>
      </c>
      <c r="I700">
        <f t="shared" ca="1" si="89"/>
        <v>3.2821141590467073</v>
      </c>
      <c r="J700">
        <f t="shared" ca="1" si="89"/>
        <v>3.2777217858870626</v>
      </c>
      <c r="K700">
        <f t="shared" ca="1" si="89"/>
        <v>3.282305525806033</v>
      </c>
      <c r="L700">
        <f t="shared" ca="1" si="89"/>
        <v>3.2644846098411686</v>
      </c>
      <c r="M700">
        <f t="shared" ca="1" si="89"/>
        <v>3.1642614214112919</v>
      </c>
      <c r="N700">
        <f t="shared" ca="1" si="87"/>
        <v>23.671254493189849</v>
      </c>
      <c r="O700">
        <f t="shared" ca="1" si="85"/>
        <v>22.43885815677196</v>
      </c>
      <c r="P700" s="2">
        <f t="shared" ca="1" si="86"/>
        <v>0</v>
      </c>
    </row>
    <row r="701" spans="1:16" x14ac:dyDescent="0.25">
      <c r="A701">
        <v>682</v>
      </c>
      <c r="C701" s="3">
        <f t="shared" si="83"/>
        <v>3.2921262866077932</v>
      </c>
      <c r="D701">
        <f t="shared" ca="1" si="89"/>
        <v>3.2790054542286886</v>
      </c>
      <c r="E701">
        <f t="shared" ca="1" si="89"/>
        <v>3.3142148049953679</v>
      </c>
      <c r="F701">
        <f t="shared" ca="1" si="89"/>
        <v>3.3165813048629844</v>
      </c>
      <c r="G701">
        <f t="shared" ca="1" si="89"/>
        <v>3.1760051596065568</v>
      </c>
      <c r="H701">
        <f t="shared" ca="1" si="89"/>
        <v>3.1272415708133776</v>
      </c>
      <c r="I701">
        <f t="shared" ca="1" si="89"/>
        <v>3.1641666042994601</v>
      </c>
      <c r="J701">
        <f t="shared" ca="1" si="89"/>
        <v>3.1728492103405617</v>
      </c>
      <c r="K701">
        <f t="shared" ca="1" si="89"/>
        <v>3.1854581609660451</v>
      </c>
      <c r="L701">
        <f t="shared" ca="1" si="89"/>
        <v>3.2169112390275783</v>
      </c>
      <c r="M701">
        <f t="shared" ca="1" si="89"/>
        <v>3.1887335284280356</v>
      </c>
      <c r="N701">
        <f t="shared" ca="1" si="87"/>
        <v>24.257686310704223</v>
      </c>
      <c r="O701">
        <f t="shared" ca="1" si="85"/>
        <v>22.876765585594697</v>
      </c>
      <c r="P701" s="2">
        <f t="shared" ca="1" si="86"/>
        <v>0</v>
      </c>
    </row>
    <row r="702" spans="1:16" x14ac:dyDescent="0.25">
      <c r="A702">
        <v>683</v>
      </c>
      <c r="C702" s="3">
        <f t="shared" si="83"/>
        <v>3.2921262866077932</v>
      </c>
      <c r="D702">
        <f t="shared" ca="1" si="89"/>
        <v>3.0987784305560764</v>
      </c>
      <c r="E702">
        <f t="shared" ca="1" si="89"/>
        <v>3.1194881399584382</v>
      </c>
      <c r="F702">
        <f t="shared" ca="1" si="89"/>
        <v>3.0979982241689705</v>
      </c>
      <c r="G702">
        <f t="shared" ca="1" si="89"/>
        <v>2.9946424118978161</v>
      </c>
      <c r="H702">
        <f t="shared" ca="1" si="89"/>
        <v>3.1029683296027954</v>
      </c>
      <c r="I702">
        <f t="shared" ca="1" si="89"/>
        <v>3.1098060028686501</v>
      </c>
      <c r="J702">
        <f t="shared" ca="1" si="89"/>
        <v>3.2478245858775936</v>
      </c>
      <c r="K702">
        <f t="shared" ca="1" si="89"/>
        <v>3.2586142555804782</v>
      </c>
      <c r="L702">
        <f t="shared" ca="1" si="89"/>
        <v>3.2262767112270372</v>
      </c>
      <c r="M702">
        <f t="shared" ca="1" si="89"/>
        <v>3.3495587359745915</v>
      </c>
      <c r="N702">
        <f t="shared" ca="1" si="87"/>
        <v>28.490159187316156</v>
      </c>
      <c r="O702">
        <f t="shared" ca="1" si="85"/>
        <v>25.9751012005887</v>
      </c>
      <c r="P702" s="2">
        <f t="shared" ca="1" si="86"/>
        <v>2.6397579179672301</v>
      </c>
    </row>
    <row r="703" spans="1:16" x14ac:dyDescent="0.25">
      <c r="A703">
        <v>684</v>
      </c>
      <c r="C703" s="3">
        <f t="shared" si="83"/>
        <v>3.2921262866077932</v>
      </c>
      <c r="D703">
        <f t="shared" ca="1" si="89"/>
        <v>3.3690730798728872</v>
      </c>
      <c r="E703">
        <f t="shared" ca="1" si="89"/>
        <v>3.4758570754359956</v>
      </c>
      <c r="F703">
        <f t="shared" ca="1" si="89"/>
        <v>3.2329878559945229</v>
      </c>
      <c r="G703">
        <f t="shared" ca="1" si="89"/>
        <v>3.1711290554935436</v>
      </c>
      <c r="H703">
        <f t="shared" ca="1" si="89"/>
        <v>3.1110902895337516</v>
      </c>
      <c r="I703">
        <f t="shared" ca="1" si="89"/>
        <v>3.0861286031440329</v>
      </c>
      <c r="J703">
        <f t="shared" ca="1" si="89"/>
        <v>3.0597667689466506</v>
      </c>
      <c r="K703">
        <f t="shared" ca="1" si="89"/>
        <v>3.2160806581592847</v>
      </c>
      <c r="L703">
        <f t="shared" ca="1" si="89"/>
        <v>3.2342470223337747</v>
      </c>
      <c r="M703">
        <f t="shared" ca="1" si="89"/>
        <v>3.2305929011076358</v>
      </c>
      <c r="N703">
        <f t="shared" ca="1" si="87"/>
        <v>25.294649751760595</v>
      </c>
      <c r="O703">
        <f t="shared" ca="1" si="85"/>
        <v>23.645705570758892</v>
      </c>
      <c r="P703" s="2">
        <f t="shared" ca="1" si="86"/>
        <v>0.42396825356974388</v>
      </c>
    </row>
    <row r="704" spans="1:16" x14ac:dyDescent="0.25">
      <c r="A704">
        <v>685</v>
      </c>
      <c r="C704" s="3">
        <f t="shared" si="83"/>
        <v>3.2921262866077932</v>
      </c>
      <c r="D704">
        <f t="shared" ca="1" si="89"/>
        <v>3.4325185752595613</v>
      </c>
      <c r="E704">
        <f t="shared" ca="1" si="89"/>
        <v>3.3496318301639887</v>
      </c>
      <c r="F704">
        <f t="shared" ca="1" si="89"/>
        <v>3.3942085074756445</v>
      </c>
      <c r="G704">
        <f t="shared" ca="1" si="89"/>
        <v>3.2823473736548414</v>
      </c>
      <c r="H704">
        <f t="shared" ca="1" si="89"/>
        <v>3.3205846450106948</v>
      </c>
      <c r="I704">
        <f t="shared" ca="1" si="89"/>
        <v>3.413565201439464</v>
      </c>
      <c r="J704">
        <f t="shared" ca="1" si="89"/>
        <v>3.3472198817922512</v>
      </c>
      <c r="K704">
        <f t="shared" ca="1" si="89"/>
        <v>3.3241197549954298</v>
      </c>
      <c r="L704">
        <f t="shared" ca="1" si="89"/>
        <v>3.3229981800719215</v>
      </c>
      <c r="M704">
        <f t="shared" ca="1" si="89"/>
        <v>3.2181598666271407</v>
      </c>
      <c r="N704">
        <f t="shared" ca="1" si="87"/>
        <v>24.982107449897153</v>
      </c>
      <c r="O704">
        <f t="shared" ca="1" si="85"/>
        <v>23.414655868328929</v>
      </c>
      <c r="P704" s="2">
        <f t="shared" ca="1" si="86"/>
        <v>0.20418697809622841</v>
      </c>
    </row>
    <row r="705" spans="1:16" x14ac:dyDescent="0.25">
      <c r="A705">
        <v>686</v>
      </c>
      <c r="C705" s="3">
        <f t="shared" si="83"/>
        <v>3.2921262866077932</v>
      </c>
      <c r="D705">
        <f t="shared" ca="1" si="89"/>
        <v>3.3625788506046144</v>
      </c>
      <c r="E705">
        <f t="shared" ca="1" si="89"/>
        <v>3.2956608588453311</v>
      </c>
      <c r="F705">
        <f t="shared" ca="1" si="89"/>
        <v>3.2557237173039875</v>
      </c>
      <c r="G705">
        <f t="shared" ca="1" si="89"/>
        <v>3.270503593260198</v>
      </c>
      <c r="H705">
        <f t="shared" ca="1" si="89"/>
        <v>3.115971694972886</v>
      </c>
      <c r="I705">
        <f t="shared" ca="1" si="89"/>
        <v>3.0221383010223906</v>
      </c>
      <c r="J705">
        <f t="shared" ca="1" si="89"/>
        <v>2.9457266485974181</v>
      </c>
      <c r="K705">
        <f t="shared" ca="1" si="89"/>
        <v>2.9151842106652954</v>
      </c>
      <c r="L705">
        <f t="shared" ca="1" si="89"/>
        <v>2.9949732273583867</v>
      </c>
      <c r="M705">
        <f t="shared" ca="1" si="89"/>
        <v>3.1036393431898301</v>
      </c>
      <c r="N705">
        <f t="shared" ca="1" si="87"/>
        <v>22.278884426682694</v>
      </c>
      <c r="O705">
        <f t="shared" ca="1" si="85"/>
        <v>21.389840135871108</v>
      </c>
      <c r="P705" s="2">
        <f t="shared" ca="1" si="86"/>
        <v>0</v>
      </c>
    </row>
    <row r="706" spans="1:16" x14ac:dyDescent="0.25">
      <c r="A706">
        <v>687</v>
      </c>
      <c r="C706" s="3">
        <f t="shared" si="83"/>
        <v>3.2921262866077932</v>
      </c>
      <c r="D706">
        <f t="shared" ca="1" si="89"/>
        <v>3.3039543522088821</v>
      </c>
      <c r="E706">
        <f t="shared" ca="1" si="89"/>
        <v>3.3845954386478398</v>
      </c>
      <c r="F706">
        <f t="shared" ca="1" si="89"/>
        <v>3.3904071859869305</v>
      </c>
      <c r="G706">
        <f t="shared" ca="1" si="89"/>
        <v>3.4241442930943067</v>
      </c>
      <c r="H706">
        <f t="shared" ca="1" si="89"/>
        <v>3.3356457365525074</v>
      </c>
      <c r="I706">
        <f t="shared" ca="1" si="89"/>
        <v>3.5423256825825646</v>
      </c>
      <c r="J706">
        <f t="shared" ca="1" si="89"/>
        <v>3.3698792635609522</v>
      </c>
      <c r="K706">
        <f t="shared" ca="1" si="89"/>
        <v>3.2328990259110459</v>
      </c>
      <c r="L706">
        <f t="shared" ca="1" si="89"/>
        <v>3.2278411952437325</v>
      </c>
      <c r="M706">
        <f t="shared" ca="1" si="89"/>
        <v>3.3093793512114602</v>
      </c>
      <c r="N706">
        <f t="shared" ca="1" si="87"/>
        <v>27.368134200306564</v>
      </c>
      <c r="O706">
        <f t="shared" ca="1" si="85"/>
        <v>25.163776790523475</v>
      </c>
      <c r="P706" s="2">
        <f t="shared" ca="1" si="86"/>
        <v>1.8680022662975047</v>
      </c>
    </row>
    <row r="707" spans="1:16" x14ac:dyDescent="0.25">
      <c r="A707">
        <v>688</v>
      </c>
      <c r="C707" s="3">
        <f t="shared" si="83"/>
        <v>3.2921262866077932</v>
      </c>
      <c r="D707">
        <f t="shared" ca="1" si="89"/>
        <v>3.4177081402143878</v>
      </c>
      <c r="E707">
        <f t="shared" ca="1" si="89"/>
        <v>3.4249274938419929</v>
      </c>
      <c r="F707">
        <f t="shared" ca="1" si="89"/>
        <v>3.4223874259464506</v>
      </c>
      <c r="G707">
        <f t="shared" ca="1" si="89"/>
        <v>3.3802354397198644</v>
      </c>
      <c r="H707">
        <f t="shared" ca="1" si="89"/>
        <v>3.381323379503022</v>
      </c>
      <c r="I707">
        <f t="shared" ca="1" si="89"/>
        <v>3.2810634122943734</v>
      </c>
      <c r="J707">
        <f t="shared" ca="1" si="89"/>
        <v>3.304019403648474</v>
      </c>
      <c r="K707">
        <f t="shared" ca="1" si="89"/>
        <v>3.2130904358093875</v>
      </c>
      <c r="L707">
        <f t="shared" ca="1" si="89"/>
        <v>3.1546270789392472</v>
      </c>
      <c r="M707">
        <f t="shared" ca="1" si="89"/>
        <v>3.1055155867897115</v>
      </c>
      <c r="N707">
        <f t="shared" ca="1" si="87"/>
        <v>22.320724279604853</v>
      </c>
      <c r="O707">
        <f t="shared" ca="1" si="85"/>
        <v>21.421559544213533</v>
      </c>
      <c r="P707" s="2">
        <f t="shared" ca="1" si="86"/>
        <v>0</v>
      </c>
    </row>
    <row r="708" spans="1:16" x14ac:dyDescent="0.25">
      <c r="A708">
        <v>689</v>
      </c>
      <c r="C708" s="3">
        <f t="shared" si="83"/>
        <v>3.2921262866077932</v>
      </c>
      <c r="D708">
        <f t="shared" ref="D708:M723" ca="1" si="90">C708+$D$6*($H$5-C708)*$H$7+$D$9*($H$7^0.5)*(NORMINV(RAND(),0,1))</f>
        <v>3.3328451594180768</v>
      </c>
      <c r="E708">
        <f t="shared" ca="1" si="90"/>
        <v>3.2329165172716734</v>
      </c>
      <c r="F708">
        <f t="shared" ca="1" si="90"/>
        <v>3.2013437258563782</v>
      </c>
      <c r="G708">
        <f t="shared" ca="1" si="90"/>
        <v>3.1328976071756349</v>
      </c>
      <c r="H708">
        <f t="shared" ca="1" si="90"/>
        <v>3.1744489736050334</v>
      </c>
      <c r="I708">
        <f t="shared" ca="1" si="90"/>
        <v>3.1584819519213334</v>
      </c>
      <c r="J708">
        <f t="shared" ca="1" si="90"/>
        <v>3.1102312607500515</v>
      </c>
      <c r="K708">
        <f t="shared" ca="1" si="90"/>
        <v>3.2188007984541183</v>
      </c>
      <c r="L708">
        <f t="shared" ca="1" si="90"/>
        <v>3.4566025937836038</v>
      </c>
      <c r="M708">
        <f t="shared" ca="1" si="90"/>
        <v>3.4627818622276849</v>
      </c>
      <c r="N708">
        <f t="shared" ca="1" si="87"/>
        <v>31.905610186004647</v>
      </c>
      <c r="O708">
        <f t="shared" ca="1" si="85"/>
        <v>28.40484899948158</v>
      </c>
      <c r="P708" s="2">
        <f t="shared" ca="1" si="86"/>
        <v>4.951005518389981</v>
      </c>
    </row>
    <row r="709" spans="1:16" x14ac:dyDescent="0.25">
      <c r="A709">
        <v>690</v>
      </c>
      <c r="C709" s="3">
        <f t="shared" si="83"/>
        <v>3.2921262866077932</v>
      </c>
      <c r="D709">
        <f t="shared" ca="1" si="90"/>
        <v>3.255268494309147</v>
      </c>
      <c r="E709">
        <f t="shared" ca="1" si="90"/>
        <v>3.1624045874043061</v>
      </c>
      <c r="F709">
        <f t="shared" ca="1" si="90"/>
        <v>3.2402125207453967</v>
      </c>
      <c r="G709">
        <f t="shared" ca="1" si="90"/>
        <v>3.2740050003556993</v>
      </c>
      <c r="H709">
        <f t="shared" ca="1" si="90"/>
        <v>3.2505115023427726</v>
      </c>
      <c r="I709">
        <f t="shared" ca="1" si="90"/>
        <v>3.2237272721792087</v>
      </c>
      <c r="J709">
        <f t="shared" ca="1" si="90"/>
        <v>3.3253681480913895</v>
      </c>
      <c r="K709">
        <f t="shared" ca="1" si="90"/>
        <v>3.3661260321329856</v>
      </c>
      <c r="L709">
        <f t="shared" ca="1" si="90"/>
        <v>3.5047790365775153</v>
      </c>
      <c r="M709">
        <f t="shared" ca="1" si="90"/>
        <v>3.4367216901250717</v>
      </c>
      <c r="N709">
        <f t="shared" ca="1" si="87"/>
        <v>31.084885060433717</v>
      </c>
      <c r="O709">
        <f t="shared" ca="1" si="85"/>
        <v>27.826200745989468</v>
      </c>
      <c r="P709" s="2">
        <f t="shared" ca="1" si="86"/>
        <v>4.4005782732323357</v>
      </c>
    </row>
    <row r="710" spans="1:16" x14ac:dyDescent="0.25">
      <c r="A710">
        <v>691</v>
      </c>
      <c r="C710" s="3">
        <f t="shared" si="83"/>
        <v>3.2921262866077932</v>
      </c>
      <c r="D710">
        <f t="shared" ca="1" si="90"/>
        <v>3.2068904153534135</v>
      </c>
      <c r="E710">
        <f t="shared" ca="1" si="90"/>
        <v>3.2411895826562658</v>
      </c>
      <c r="F710">
        <f t="shared" ca="1" si="90"/>
        <v>3.3564089123674457</v>
      </c>
      <c r="G710">
        <f t="shared" ca="1" si="90"/>
        <v>3.438373652659203</v>
      </c>
      <c r="H710">
        <f t="shared" ca="1" si="90"/>
        <v>3.525047185679306</v>
      </c>
      <c r="I710">
        <f t="shared" ca="1" si="90"/>
        <v>3.5338715146083857</v>
      </c>
      <c r="J710">
        <f t="shared" ca="1" si="90"/>
        <v>3.4376289870502155</v>
      </c>
      <c r="K710">
        <f t="shared" ca="1" si="90"/>
        <v>3.4490629971294959</v>
      </c>
      <c r="L710">
        <f t="shared" ca="1" si="90"/>
        <v>3.5253778862771137</v>
      </c>
      <c r="M710">
        <f t="shared" ca="1" si="90"/>
        <v>3.5702892097173775</v>
      </c>
      <c r="N710">
        <f t="shared" ca="1" si="87"/>
        <v>35.526866380983343</v>
      </c>
      <c r="O710">
        <f t="shared" ca="1" si="85"/>
        <v>30.921974974339065</v>
      </c>
      <c r="P710" s="2">
        <f t="shared" ca="1" si="86"/>
        <v>7.3453698108494656</v>
      </c>
    </row>
    <row r="711" spans="1:16" x14ac:dyDescent="0.25">
      <c r="A711">
        <v>692</v>
      </c>
      <c r="C711" s="3">
        <f t="shared" si="83"/>
        <v>3.2921262866077932</v>
      </c>
      <c r="D711">
        <f t="shared" ca="1" si="90"/>
        <v>3.3382946241737015</v>
      </c>
      <c r="E711">
        <f t="shared" ca="1" si="90"/>
        <v>3.4001137570318329</v>
      </c>
      <c r="F711">
        <f t="shared" ca="1" si="90"/>
        <v>3.6246378211949817</v>
      </c>
      <c r="G711">
        <f t="shared" ca="1" si="90"/>
        <v>3.5442039245736718</v>
      </c>
      <c r="H711">
        <f t="shared" ca="1" si="90"/>
        <v>3.5279049123830695</v>
      </c>
      <c r="I711">
        <f t="shared" ca="1" si="90"/>
        <v>3.540047460895793</v>
      </c>
      <c r="J711">
        <f t="shared" ca="1" si="90"/>
        <v>3.4684012403090847</v>
      </c>
      <c r="K711">
        <f t="shared" ca="1" si="90"/>
        <v>3.4636192312935337</v>
      </c>
      <c r="L711">
        <f t="shared" ca="1" si="90"/>
        <v>3.3383252416976883</v>
      </c>
      <c r="M711">
        <f t="shared" ca="1" si="90"/>
        <v>3.2574679982236603</v>
      </c>
      <c r="N711">
        <f t="shared" ca="1" si="87"/>
        <v>25.983663099990391</v>
      </c>
      <c r="O711">
        <f t="shared" ca="1" si="85"/>
        <v>24.152960199376743</v>
      </c>
      <c r="P711" s="2">
        <f t="shared" ca="1" si="86"/>
        <v>0.9064837820252255</v>
      </c>
    </row>
    <row r="712" spans="1:16" x14ac:dyDescent="0.25">
      <c r="A712">
        <v>693</v>
      </c>
      <c r="C712" s="3">
        <f t="shared" si="83"/>
        <v>3.2921262866077932</v>
      </c>
      <c r="D712">
        <f t="shared" ca="1" si="90"/>
        <v>3.249525376634002</v>
      </c>
      <c r="E712">
        <f t="shared" ca="1" si="90"/>
        <v>3.3057897069532403</v>
      </c>
      <c r="F712">
        <f t="shared" ca="1" si="90"/>
        <v>3.2599934249491747</v>
      </c>
      <c r="G712">
        <f t="shared" ca="1" si="90"/>
        <v>3.3983884453140427</v>
      </c>
      <c r="H712">
        <f t="shared" ca="1" si="90"/>
        <v>3.4779448144892311</v>
      </c>
      <c r="I712">
        <f t="shared" ca="1" si="90"/>
        <v>3.3730658356398164</v>
      </c>
      <c r="J712">
        <f t="shared" ca="1" si="90"/>
        <v>3.2932348265137805</v>
      </c>
      <c r="K712">
        <f t="shared" ca="1" si="90"/>
        <v>3.2638761146291175</v>
      </c>
      <c r="L712">
        <f t="shared" ca="1" si="90"/>
        <v>3.3296254352853638</v>
      </c>
      <c r="M712">
        <f t="shared" ca="1" si="90"/>
        <v>3.3230617927033017</v>
      </c>
      <c r="N712">
        <f t="shared" ca="1" si="87"/>
        <v>27.745170602460764</v>
      </c>
      <c r="O712">
        <f t="shared" ca="1" si="85"/>
        <v>25.43717430383251</v>
      </c>
      <c r="P712" s="2">
        <f t="shared" ca="1" si="86"/>
        <v>2.1280660255423847</v>
      </c>
    </row>
    <row r="713" spans="1:16" x14ac:dyDescent="0.25">
      <c r="A713">
        <v>694</v>
      </c>
      <c r="C713" s="3">
        <f t="shared" si="83"/>
        <v>3.2921262866077932</v>
      </c>
      <c r="D713">
        <f t="shared" ca="1" si="90"/>
        <v>3.3476131228399746</v>
      </c>
      <c r="E713">
        <f t="shared" ca="1" si="90"/>
        <v>3.2289904606976747</v>
      </c>
      <c r="F713">
        <f t="shared" ca="1" si="90"/>
        <v>3.1842925750451894</v>
      </c>
      <c r="G713">
        <f t="shared" ca="1" si="90"/>
        <v>3.2210136353676169</v>
      </c>
      <c r="H713">
        <f t="shared" ca="1" si="90"/>
        <v>3.1477460363437517</v>
      </c>
      <c r="I713">
        <f t="shared" ca="1" si="90"/>
        <v>3.1858323317713473</v>
      </c>
      <c r="J713">
        <f t="shared" ca="1" si="90"/>
        <v>3.2040362847202672</v>
      </c>
      <c r="K713">
        <f t="shared" ca="1" si="90"/>
        <v>3.1116061169623661</v>
      </c>
      <c r="L713">
        <f t="shared" ca="1" si="90"/>
        <v>3.0830520114629913</v>
      </c>
      <c r="M713">
        <f t="shared" ca="1" si="90"/>
        <v>3.0601865215443529</v>
      </c>
      <c r="N713">
        <f t="shared" ca="1" si="87"/>
        <v>21.331535581945015</v>
      </c>
      <c r="O713">
        <f t="shared" ca="1" si="85"/>
        <v>20.668232311675535</v>
      </c>
      <c r="P713" s="2">
        <f t="shared" ca="1" si="86"/>
        <v>0</v>
      </c>
    </row>
    <row r="714" spans="1:16" x14ac:dyDescent="0.25">
      <c r="A714">
        <v>695</v>
      </c>
      <c r="C714" s="3">
        <f t="shared" si="83"/>
        <v>3.2921262866077932</v>
      </c>
      <c r="D714">
        <f t="shared" ca="1" si="90"/>
        <v>3.1992414069712316</v>
      </c>
      <c r="E714">
        <f t="shared" ca="1" si="90"/>
        <v>3.2258812408344735</v>
      </c>
      <c r="F714">
        <f t="shared" ca="1" si="90"/>
        <v>3.1343391537766552</v>
      </c>
      <c r="G714">
        <f t="shared" ca="1" si="90"/>
        <v>3.0563127255602867</v>
      </c>
      <c r="H714">
        <f t="shared" ca="1" si="90"/>
        <v>3.0603915115045028</v>
      </c>
      <c r="I714">
        <f t="shared" ca="1" si="90"/>
        <v>3.0094938716906245</v>
      </c>
      <c r="J714">
        <f t="shared" ca="1" si="90"/>
        <v>2.9686616368632737</v>
      </c>
      <c r="K714">
        <f t="shared" ca="1" si="90"/>
        <v>2.9597149103679627</v>
      </c>
      <c r="L714">
        <f t="shared" ca="1" si="90"/>
        <v>2.8471980441472553</v>
      </c>
      <c r="M714">
        <f t="shared" ca="1" si="90"/>
        <v>2.9153768723422586</v>
      </c>
      <c r="N714">
        <f t="shared" ca="1" si="87"/>
        <v>18.455766560221534</v>
      </c>
      <c r="O714">
        <f t="shared" ca="1" si="85"/>
        <v>18.434612067144716</v>
      </c>
      <c r="P714" s="2">
        <f t="shared" ca="1" si="86"/>
        <v>0</v>
      </c>
    </row>
    <row r="715" spans="1:16" x14ac:dyDescent="0.25">
      <c r="A715">
        <v>696</v>
      </c>
      <c r="C715" s="3">
        <f t="shared" si="83"/>
        <v>3.2921262866077932</v>
      </c>
      <c r="D715">
        <f t="shared" ca="1" si="90"/>
        <v>3.3567490122361288</v>
      </c>
      <c r="E715">
        <f t="shared" ca="1" si="90"/>
        <v>3.3177167006858266</v>
      </c>
      <c r="F715">
        <f t="shared" ca="1" si="90"/>
        <v>3.3363102204519866</v>
      </c>
      <c r="G715">
        <f t="shared" ca="1" si="90"/>
        <v>3.3261763062046414</v>
      </c>
      <c r="H715">
        <f t="shared" ca="1" si="90"/>
        <v>3.3241215894706251</v>
      </c>
      <c r="I715">
        <f t="shared" ca="1" si="90"/>
        <v>3.29189381049631</v>
      </c>
      <c r="J715">
        <f t="shared" ca="1" si="90"/>
        <v>3.2653921385856317</v>
      </c>
      <c r="K715">
        <f t="shared" ca="1" si="90"/>
        <v>3.3443712342124834</v>
      </c>
      <c r="L715">
        <f t="shared" ca="1" si="90"/>
        <v>3.3894133313720958</v>
      </c>
      <c r="M715">
        <f t="shared" ca="1" si="90"/>
        <v>3.4376674752159464</v>
      </c>
      <c r="N715">
        <f t="shared" ca="1" si="87"/>
        <v>31.114298588521041</v>
      </c>
      <c r="O715">
        <f t="shared" ca="1" si="85"/>
        <v>27.846993647230416</v>
      </c>
      <c r="P715" s="2">
        <f t="shared" ca="1" si="86"/>
        <v>4.4203570927134637</v>
      </c>
    </row>
    <row r="716" spans="1:16" x14ac:dyDescent="0.25">
      <c r="A716">
        <v>697</v>
      </c>
      <c r="C716" s="3">
        <f t="shared" si="83"/>
        <v>3.2921262866077932</v>
      </c>
      <c r="D716">
        <f t="shared" ca="1" si="90"/>
        <v>3.2823129085038225</v>
      </c>
      <c r="E716">
        <f t="shared" ca="1" si="90"/>
        <v>3.1963351534312729</v>
      </c>
      <c r="F716">
        <f t="shared" ca="1" si="90"/>
        <v>3.2197878536594691</v>
      </c>
      <c r="G716">
        <f t="shared" ca="1" si="90"/>
        <v>3.2025417505341913</v>
      </c>
      <c r="H716">
        <f t="shared" ca="1" si="90"/>
        <v>3.1700476525231958</v>
      </c>
      <c r="I716">
        <f t="shared" ca="1" si="90"/>
        <v>3.2763804138719639</v>
      </c>
      <c r="J716">
        <f t="shared" ca="1" si="90"/>
        <v>3.2512443445160626</v>
      </c>
      <c r="K716">
        <f t="shared" ca="1" si="90"/>
        <v>3.3018490365940498</v>
      </c>
      <c r="L716">
        <f t="shared" ca="1" si="90"/>
        <v>3.3054435217547908</v>
      </c>
      <c r="M716">
        <f t="shared" ca="1" si="90"/>
        <v>3.3804314222413718</v>
      </c>
      <c r="N716">
        <f t="shared" ca="1" si="87"/>
        <v>29.383445050906658</v>
      </c>
      <c r="O716">
        <f t="shared" ca="1" si="85"/>
        <v>26.616227442782556</v>
      </c>
      <c r="P716" s="2">
        <f t="shared" ca="1" si="86"/>
        <v>3.249616064361597</v>
      </c>
    </row>
    <row r="717" spans="1:16" x14ac:dyDescent="0.25">
      <c r="A717">
        <v>698</v>
      </c>
      <c r="C717" s="3">
        <f t="shared" si="83"/>
        <v>3.2921262866077932</v>
      </c>
      <c r="D717">
        <f t="shared" ca="1" si="90"/>
        <v>3.153779743997037</v>
      </c>
      <c r="E717">
        <f t="shared" ca="1" si="90"/>
        <v>3.0661350538979004</v>
      </c>
      <c r="F717">
        <f t="shared" ca="1" si="90"/>
        <v>3.0400282189544598</v>
      </c>
      <c r="G717">
        <f t="shared" ca="1" si="90"/>
        <v>3.1561751301494612</v>
      </c>
      <c r="H717">
        <f t="shared" ca="1" si="90"/>
        <v>3.1683228242615744</v>
      </c>
      <c r="I717">
        <f t="shared" ca="1" si="90"/>
        <v>3.1268594000724215</v>
      </c>
      <c r="J717">
        <f t="shared" ca="1" si="90"/>
        <v>3.1945941733469549</v>
      </c>
      <c r="K717">
        <f t="shared" ca="1" si="90"/>
        <v>3.3240108794569929</v>
      </c>
      <c r="L717">
        <f t="shared" ca="1" si="90"/>
        <v>3.2788961368738243</v>
      </c>
      <c r="M717">
        <f t="shared" ca="1" si="90"/>
        <v>3.3461679688143526</v>
      </c>
      <c r="N717">
        <f t="shared" ca="1" si="87"/>
        <v>28.393719286178552</v>
      </c>
      <c r="O717">
        <f t="shared" ca="1" si="85"/>
        <v>25.905633913844923</v>
      </c>
      <c r="P717" s="2">
        <f t="shared" ca="1" si="86"/>
        <v>2.5736785907763213</v>
      </c>
    </row>
    <row r="718" spans="1:16" x14ac:dyDescent="0.25">
      <c r="A718">
        <v>699</v>
      </c>
      <c r="C718" s="3">
        <f t="shared" si="83"/>
        <v>3.2921262866077932</v>
      </c>
      <c r="D718">
        <f t="shared" ca="1" si="90"/>
        <v>3.1406685480822136</v>
      </c>
      <c r="E718">
        <f t="shared" ca="1" si="90"/>
        <v>3.0913977729437407</v>
      </c>
      <c r="F718">
        <f t="shared" ca="1" si="90"/>
        <v>2.8717914314077189</v>
      </c>
      <c r="G718">
        <f t="shared" ca="1" si="90"/>
        <v>2.9232287481581714</v>
      </c>
      <c r="H718">
        <f t="shared" ca="1" si="90"/>
        <v>2.7032804193944409</v>
      </c>
      <c r="I718">
        <f t="shared" ca="1" si="90"/>
        <v>2.7941164911392899</v>
      </c>
      <c r="J718">
        <f t="shared" ca="1" si="90"/>
        <v>2.843351758069566</v>
      </c>
      <c r="K718">
        <f t="shared" ca="1" si="90"/>
        <v>2.7446753238014856</v>
      </c>
      <c r="L718">
        <f t="shared" ca="1" si="90"/>
        <v>2.6396782231071967</v>
      </c>
      <c r="M718">
        <f t="shared" ca="1" si="90"/>
        <v>2.6898890693848343</v>
      </c>
      <c r="N718">
        <f t="shared" ca="1" si="87"/>
        <v>14.73004181720801</v>
      </c>
      <c r="O718">
        <f t="shared" ca="1" si="85"/>
        <v>15.427383491788575</v>
      </c>
      <c r="P718" s="2">
        <f t="shared" ca="1" si="86"/>
        <v>0</v>
      </c>
    </row>
    <row r="719" spans="1:16" x14ac:dyDescent="0.25">
      <c r="A719">
        <v>700</v>
      </c>
      <c r="C719" s="3">
        <f t="shared" si="83"/>
        <v>3.2921262866077932</v>
      </c>
      <c r="D719">
        <f t="shared" ca="1" si="90"/>
        <v>3.3296618457686846</v>
      </c>
      <c r="E719">
        <f t="shared" ca="1" si="90"/>
        <v>3.2566273824761942</v>
      </c>
      <c r="F719">
        <f t="shared" ca="1" si="90"/>
        <v>3.2345741669842365</v>
      </c>
      <c r="G719">
        <f t="shared" ca="1" si="90"/>
        <v>3.0257994560776371</v>
      </c>
      <c r="H719">
        <f t="shared" ca="1" si="90"/>
        <v>2.9344307192570214</v>
      </c>
      <c r="I719">
        <f t="shared" ca="1" si="90"/>
        <v>2.9317980919202613</v>
      </c>
      <c r="J719">
        <f t="shared" ca="1" si="90"/>
        <v>2.8467209469356582</v>
      </c>
      <c r="K719">
        <f t="shared" ca="1" si="90"/>
        <v>2.8032901827662333</v>
      </c>
      <c r="L719">
        <f t="shared" ca="1" si="90"/>
        <v>2.9466820200905932</v>
      </c>
      <c r="M719">
        <f t="shared" ca="1" si="90"/>
        <v>3.0065658765967704</v>
      </c>
      <c r="N719">
        <f t="shared" ca="1" si="87"/>
        <v>20.217849980265225</v>
      </c>
      <c r="O719">
        <f t="shared" ca="1" si="85"/>
        <v>19.811236989088883</v>
      </c>
      <c r="P719" s="2">
        <f t="shared" ca="1" si="86"/>
        <v>0</v>
      </c>
    </row>
    <row r="720" spans="1:16" x14ac:dyDescent="0.25">
      <c r="A720">
        <v>701</v>
      </c>
      <c r="C720" s="3">
        <f t="shared" si="83"/>
        <v>3.2921262866077932</v>
      </c>
      <c r="D720">
        <f t="shared" ca="1" si="90"/>
        <v>3.2204242694047114</v>
      </c>
      <c r="E720">
        <f t="shared" ca="1" si="90"/>
        <v>3.2694429214844374</v>
      </c>
      <c r="F720">
        <f t="shared" ca="1" si="90"/>
        <v>3.2663646051976514</v>
      </c>
      <c r="G720">
        <f t="shared" ca="1" si="90"/>
        <v>3.2951866477789569</v>
      </c>
      <c r="H720">
        <f t="shared" ca="1" si="90"/>
        <v>3.5395079300304606</v>
      </c>
      <c r="I720">
        <f t="shared" ca="1" si="90"/>
        <v>3.4590790743608735</v>
      </c>
      <c r="J720">
        <f t="shared" ca="1" si="90"/>
        <v>3.414570729324157</v>
      </c>
      <c r="K720">
        <f t="shared" ca="1" si="90"/>
        <v>3.4071028980147062</v>
      </c>
      <c r="L720">
        <f t="shared" ca="1" si="90"/>
        <v>3.5536936697380028</v>
      </c>
      <c r="M720">
        <f t="shared" ca="1" si="90"/>
        <v>3.4661658165307681</v>
      </c>
      <c r="N720">
        <f t="shared" ca="1" si="87"/>
        <v>32.013760197030216</v>
      </c>
      <c r="O720">
        <f t="shared" ca="1" si="85"/>
        <v>28.480864813384727</v>
      </c>
      <c r="P720" s="2">
        <f t="shared" ca="1" si="86"/>
        <v>5.0233139973020249</v>
      </c>
    </row>
    <row r="721" spans="1:16" x14ac:dyDescent="0.25">
      <c r="A721">
        <v>702</v>
      </c>
      <c r="C721" s="3">
        <f t="shared" si="83"/>
        <v>3.2921262866077932</v>
      </c>
      <c r="D721">
        <f t="shared" ca="1" si="90"/>
        <v>3.3429534057576831</v>
      </c>
      <c r="E721">
        <f t="shared" ca="1" si="90"/>
        <v>3.1728464843427178</v>
      </c>
      <c r="F721">
        <f t="shared" ca="1" si="90"/>
        <v>3.108379138689028</v>
      </c>
      <c r="G721">
        <f t="shared" ca="1" si="90"/>
        <v>3.1417351023248785</v>
      </c>
      <c r="H721">
        <f t="shared" ca="1" si="90"/>
        <v>3.2595743490790858</v>
      </c>
      <c r="I721">
        <f t="shared" ca="1" si="90"/>
        <v>3.3455531859413958</v>
      </c>
      <c r="J721">
        <f t="shared" ca="1" si="90"/>
        <v>3.2974464840117106</v>
      </c>
      <c r="K721">
        <f t="shared" ca="1" si="90"/>
        <v>3.1149221435219281</v>
      </c>
      <c r="L721">
        <f t="shared" ca="1" si="90"/>
        <v>3.2414967140667725</v>
      </c>
      <c r="M721">
        <f t="shared" ca="1" si="90"/>
        <v>3.3269749171904648</v>
      </c>
      <c r="N721">
        <f t="shared" ca="1" si="87"/>
        <v>27.853953610860742</v>
      </c>
      <c r="O721">
        <f t="shared" ca="1" si="85"/>
        <v>25.515909751477373</v>
      </c>
      <c r="P721" s="2">
        <f t="shared" ca="1" si="86"/>
        <v>2.2029615000934144</v>
      </c>
    </row>
    <row r="722" spans="1:16" x14ac:dyDescent="0.25">
      <c r="A722">
        <v>703</v>
      </c>
      <c r="C722" s="3">
        <f t="shared" si="83"/>
        <v>3.2921262866077932</v>
      </c>
      <c r="D722">
        <f t="shared" ca="1" si="90"/>
        <v>3.2508130900577674</v>
      </c>
      <c r="E722">
        <f t="shared" ca="1" si="90"/>
        <v>3.1676353301853286</v>
      </c>
      <c r="F722">
        <f t="shared" ca="1" si="90"/>
        <v>3.1866578996686536</v>
      </c>
      <c r="G722">
        <f t="shared" ca="1" si="90"/>
        <v>3.2083084840037133</v>
      </c>
      <c r="H722">
        <f t="shared" ca="1" si="90"/>
        <v>3.3162499155923273</v>
      </c>
      <c r="I722">
        <f t="shared" ca="1" si="90"/>
        <v>3.2141578882158397</v>
      </c>
      <c r="J722">
        <f t="shared" ca="1" si="90"/>
        <v>3.3081506994136407</v>
      </c>
      <c r="K722">
        <f t="shared" ca="1" si="90"/>
        <v>3.319072406526665</v>
      </c>
      <c r="L722">
        <f t="shared" ca="1" si="90"/>
        <v>3.3581055347033404</v>
      </c>
      <c r="M722">
        <f t="shared" ca="1" si="90"/>
        <v>3.2978435659160334</v>
      </c>
      <c r="N722">
        <f t="shared" ca="1" si="87"/>
        <v>27.054235296398506</v>
      </c>
      <c r="O722">
        <f t="shared" ca="1" si="85"/>
        <v>24.935557358205905</v>
      </c>
      <c r="P722" s="2">
        <f t="shared" ca="1" si="86"/>
        <v>1.6509132270341833</v>
      </c>
    </row>
    <row r="723" spans="1:16" x14ac:dyDescent="0.25">
      <c r="A723">
        <v>704</v>
      </c>
      <c r="C723" s="3">
        <f t="shared" si="83"/>
        <v>3.2921262866077932</v>
      </c>
      <c r="D723">
        <f t="shared" ca="1" si="90"/>
        <v>3.2313733416253783</v>
      </c>
      <c r="E723">
        <f t="shared" ca="1" si="90"/>
        <v>3.1846426056037234</v>
      </c>
      <c r="F723">
        <f t="shared" ca="1" si="90"/>
        <v>3.243338305793193</v>
      </c>
      <c r="G723">
        <f t="shared" ca="1" si="90"/>
        <v>3.3285253273996442</v>
      </c>
      <c r="H723">
        <f t="shared" ca="1" si="90"/>
        <v>3.2665524498065293</v>
      </c>
      <c r="I723">
        <f t="shared" ca="1" si="90"/>
        <v>3.3743242456255236</v>
      </c>
      <c r="J723">
        <f t="shared" ca="1" si="90"/>
        <v>3.3479063112802647</v>
      </c>
      <c r="K723">
        <f t="shared" ca="1" si="90"/>
        <v>3.2642091722858462</v>
      </c>
      <c r="L723">
        <f t="shared" ca="1" si="90"/>
        <v>3.284923789421704</v>
      </c>
      <c r="M723">
        <f t="shared" ca="1" si="90"/>
        <v>3.2658024826730214</v>
      </c>
      <c r="N723">
        <f t="shared" ca="1" si="87"/>
        <v>26.201128508239748</v>
      </c>
      <c r="O723">
        <f t="shared" ca="1" si="85"/>
        <v>24.312469402665002</v>
      </c>
      <c r="P723" s="2">
        <f t="shared" ca="1" si="86"/>
        <v>1.0582136296716835</v>
      </c>
    </row>
    <row r="724" spans="1:16" x14ac:dyDescent="0.25">
      <c r="A724">
        <v>705</v>
      </c>
      <c r="C724" s="3">
        <f t="shared" ref="C724:C787" si="91">$H$6</f>
        <v>3.2921262866077932</v>
      </c>
      <c r="D724">
        <f t="shared" ref="D724:M739" ca="1" si="92">C724+$D$6*($H$5-C724)*$H$7+$D$9*($H$7^0.5)*(NORMINV(RAND(),0,1))</f>
        <v>3.2114223433665545</v>
      </c>
      <c r="E724">
        <f t="shared" ca="1" si="92"/>
        <v>3.2094324761306776</v>
      </c>
      <c r="F724">
        <f t="shared" ca="1" si="92"/>
        <v>3.1752489302037947</v>
      </c>
      <c r="G724">
        <f t="shared" ca="1" si="92"/>
        <v>3.0523090045551897</v>
      </c>
      <c r="H724">
        <f t="shared" ca="1" si="92"/>
        <v>3.0376446165950766</v>
      </c>
      <c r="I724">
        <f t="shared" ca="1" si="92"/>
        <v>3.0111610881671078</v>
      </c>
      <c r="J724">
        <f t="shared" ca="1" si="92"/>
        <v>2.9898472218001961</v>
      </c>
      <c r="K724">
        <f t="shared" ca="1" si="92"/>
        <v>3.0013797199517591</v>
      </c>
      <c r="L724">
        <f t="shared" ca="1" si="92"/>
        <v>3.0400501516310139</v>
      </c>
      <c r="M724">
        <f t="shared" ca="1" si="92"/>
        <v>2.9609679641923226</v>
      </c>
      <c r="N724">
        <f t="shared" ca="1" si="87"/>
        <v>19.316660544726709</v>
      </c>
      <c r="O724">
        <f t="shared" ref="O724:O787" ca="1" si="93">EXP(($H$9*LN(N724))+(1-$H$9)*$H$5+(($D$9^2)/(4*$D$6))*(1-$H$9^2))</f>
        <v>19.110481447730812</v>
      </c>
      <c r="P724" s="2">
        <f t="shared" ref="P724:P787" ca="1" si="94">(MAX(O724-$D$5,0))*$H$8</f>
        <v>0</v>
      </c>
    </row>
    <row r="725" spans="1:16" x14ac:dyDescent="0.25">
      <c r="A725">
        <v>706</v>
      </c>
      <c r="C725" s="3">
        <f t="shared" si="91"/>
        <v>3.2921262866077932</v>
      </c>
      <c r="D725">
        <f t="shared" ca="1" si="92"/>
        <v>3.224137075097584</v>
      </c>
      <c r="E725">
        <f t="shared" ca="1" si="92"/>
        <v>3.3181222648733009</v>
      </c>
      <c r="F725">
        <f t="shared" ca="1" si="92"/>
        <v>3.299094784419113</v>
      </c>
      <c r="G725">
        <f t="shared" ca="1" si="92"/>
        <v>3.4709686533544479</v>
      </c>
      <c r="H725">
        <f t="shared" ca="1" si="92"/>
        <v>3.3437458483690126</v>
      </c>
      <c r="I725">
        <f t="shared" ca="1" si="92"/>
        <v>3.1897635583457333</v>
      </c>
      <c r="J725">
        <f t="shared" ca="1" si="92"/>
        <v>3.222808935819089</v>
      </c>
      <c r="K725">
        <f t="shared" ca="1" si="92"/>
        <v>3.1673068328849303</v>
      </c>
      <c r="L725">
        <f t="shared" ca="1" si="92"/>
        <v>3.1887864765798821</v>
      </c>
      <c r="M725">
        <f t="shared" ca="1" si="92"/>
        <v>3.0596094767268349</v>
      </c>
      <c r="N725">
        <f t="shared" ref="N725:N788" ca="1" si="95">EXP(M725)</f>
        <v>21.319229880699783</v>
      </c>
      <c r="O725">
        <f t="shared" ca="1" si="93"/>
        <v>20.658815141404467</v>
      </c>
      <c r="P725" s="2">
        <f t="shared" ca="1" si="94"/>
        <v>0</v>
      </c>
    </row>
    <row r="726" spans="1:16" x14ac:dyDescent="0.25">
      <c r="A726">
        <v>707</v>
      </c>
      <c r="C726" s="3">
        <f t="shared" si="91"/>
        <v>3.2921262866077932</v>
      </c>
      <c r="D726">
        <f t="shared" ca="1" si="92"/>
        <v>3.3050294268667764</v>
      </c>
      <c r="E726">
        <f t="shared" ca="1" si="92"/>
        <v>3.380425060973804</v>
      </c>
      <c r="F726">
        <f t="shared" ca="1" si="92"/>
        <v>3.3835609154377577</v>
      </c>
      <c r="G726">
        <f t="shared" ca="1" si="92"/>
        <v>3.5365432906072019</v>
      </c>
      <c r="H726">
        <f t="shared" ca="1" si="92"/>
        <v>3.4176465475460507</v>
      </c>
      <c r="I726">
        <f t="shared" ca="1" si="92"/>
        <v>3.3116984402985583</v>
      </c>
      <c r="J726">
        <f t="shared" ca="1" si="92"/>
        <v>3.3424988320649054</v>
      </c>
      <c r="K726">
        <f t="shared" ca="1" si="92"/>
        <v>3.3437739546094036</v>
      </c>
      <c r="L726">
        <f t="shared" ca="1" si="92"/>
        <v>3.2600222272072057</v>
      </c>
      <c r="M726">
        <f t="shared" ca="1" si="92"/>
        <v>3.2749261134224192</v>
      </c>
      <c r="N726">
        <f t="shared" ca="1" si="95"/>
        <v>26.441271753309838</v>
      </c>
      <c r="O726">
        <f t="shared" ca="1" si="93"/>
        <v>24.48828965739726</v>
      </c>
      <c r="P726" s="2">
        <f t="shared" ca="1" si="94"/>
        <v>1.2254590293962184</v>
      </c>
    </row>
    <row r="727" spans="1:16" x14ac:dyDescent="0.25">
      <c r="A727">
        <v>708</v>
      </c>
      <c r="C727" s="3">
        <f t="shared" si="91"/>
        <v>3.2921262866077932</v>
      </c>
      <c r="D727">
        <f t="shared" ca="1" si="92"/>
        <v>3.2740141029954888</v>
      </c>
      <c r="E727">
        <f t="shared" ca="1" si="92"/>
        <v>3.223509653904749</v>
      </c>
      <c r="F727">
        <f t="shared" ca="1" si="92"/>
        <v>3.0612283919888283</v>
      </c>
      <c r="G727">
        <f t="shared" ca="1" si="92"/>
        <v>3.014463304594448</v>
      </c>
      <c r="H727">
        <f t="shared" ca="1" si="92"/>
        <v>3.034506035769001</v>
      </c>
      <c r="I727">
        <f t="shared" ca="1" si="92"/>
        <v>3.029489179003118</v>
      </c>
      <c r="J727">
        <f t="shared" ca="1" si="92"/>
        <v>2.9138080746840798</v>
      </c>
      <c r="K727">
        <f t="shared" ca="1" si="92"/>
        <v>2.9756390001860162</v>
      </c>
      <c r="L727">
        <f t="shared" ca="1" si="92"/>
        <v>2.8713628261800248</v>
      </c>
      <c r="M727">
        <f t="shared" ca="1" si="92"/>
        <v>2.8545030714597486</v>
      </c>
      <c r="N727">
        <f t="shared" ca="1" si="95"/>
        <v>17.365805498785839</v>
      </c>
      <c r="O727">
        <f t="shared" ca="1" si="93"/>
        <v>17.569299577134764</v>
      </c>
      <c r="P727" s="2">
        <f t="shared" ca="1" si="94"/>
        <v>0</v>
      </c>
    </row>
    <row r="728" spans="1:16" x14ac:dyDescent="0.25">
      <c r="A728">
        <v>709</v>
      </c>
      <c r="C728" s="3">
        <f t="shared" si="91"/>
        <v>3.2921262866077932</v>
      </c>
      <c r="D728">
        <f t="shared" ca="1" si="92"/>
        <v>3.3731290263458815</v>
      </c>
      <c r="E728">
        <f t="shared" ca="1" si="92"/>
        <v>3.3946795649222583</v>
      </c>
      <c r="F728">
        <f t="shared" ca="1" si="92"/>
        <v>3.3842864288252321</v>
      </c>
      <c r="G728">
        <f t="shared" ca="1" si="92"/>
        <v>3.4252854440440439</v>
      </c>
      <c r="H728">
        <f t="shared" ca="1" si="92"/>
        <v>3.3892137207829003</v>
      </c>
      <c r="I728">
        <f t="shared" ca="1" si="92"/>
        <v>3.282909825301922</v>
      </c>
      <c r="J728">
        <f t="shared" ca="1" si="92"/>
        <v>3.2351325276589411</v>
      </c>
      <c r="K728">
        <f t="shared" ca="1" si="92"/>
        <v>3.1351127827524157</v>
      </c>
      <c r="L728">
        <f t="shared" ca="1" si="92"/>
        <v>3.0038301977656769</v>
      </c>
      <c r="M728">
        <f t="shared" ca="1" si="92"/>
        <v>3.1601208144849693</v>
      </c>
      <c r="N728">
        <f t="shared" ca="1" si="95"/>
        <v>23.573443770502497</v>
      </c>
      <c r="O728">
        <f t="shared" ca="1" si="93"/>
        <v>22.365599096303221</v>
      </c>
      <c r="P728" s="2">
        <f t="shared" ca="1" si="94"/>
        <v>0</v>
      </c>
    </row>
    <row r="729" spans="1:16" x14ac:dyDescent="0.25">
      <c r="A729">
        <v>710</v>
      </c>
      <c r="C729" s="3">
        <f t="shared" si="91"/>
        <v>3.2921262866077932</v>
      </c>
      <c r="D729">
        <f t="shared" ca="1" si="92"/>
        <v>3.2739017496484535</v>
      </c>
      <c r="E729">
        <f t="shared" ca="1" si="92"/>
        <v>3.4355154002133603</v>
      </c>
      <c r="F729">
        <f t="shared" ca="1" si="92"/>
        <v>3.2258811683885287</v>
      </c>
      <c r="G729">
        <f t="shared" ca="1" si="92"/>
        <v>3.3473325898708919</v>
      </c>
      <c r="H729">
        <f t="shared" ca="1" si="92"/>
        <v>3.3766506380659704</v>
      </c>
      <c r="I729">
        <f t="shared" ca="1" si="92"/>
        <v>3.482971411769471</v>
      </c>
      <c r="J729">
        <f t="shared" ca="1" si="92"/>
        <v>3.4398124887135979</v>
      </c>
      <c r="K729">
        <f t="shared" ca="1" si="92"/>
        <v>3.4599575937240723</v>
      </c>
      <c r="L729">
        <f t="shared" ca="1" si="92"/>
        <v>3.5180695192109663</v>
      </c>
      <c r="M729">
        <f t="shared" ca="1" si="92"/>
        <v>3.5194820138055443</v>
      </c>
      <c r="N729">
        <f t="shared" ca="1" si="95"/>
        <v>33.766933127880129</v>
      </c>
      <c r="O729">
        <f t="shared" ca="1" si="93"/>
        <v>29.705747747495948</v>
      </c>
      <c r="P729" s="2">
        <f t="shared" ca="1" si="94"/>
        <v>6.1884586857973884</v>
      </c>
    </row>
    <row r="730" spans="1:16" x14ac:dyDescent="0.25">
      <c r="A730">
        <v>711</v>
      </c>
      <c r="C730" s="3">
        <f t="shared" si="91"/>
        <v>3.2921262866077932</v>
      </c>
      <c r="D730">
        <f t="shared" ca="1" si="92"/>
        <v>3.3361646816214101</v>
      </c>
      <c r="E730">
        <f t="shared" ca="1" si="92"/>
        <v>3.2343574258031738</v>
      </c>
      <c r="F730">
        <f t="shared" ca="1" si="92"/>
        <v>3.3267548590347724</v>
      </c>
      <c r="G730">
        <f t="shared" ca="1" si="92"/>
        <v>3.3170385091199233</v>
      </c>
      <c r="H730">
        <f t="shared" ca="1" si="92"/>
        <v>3.3452628051881002</v>
      </c>
      <c r="I730">
        <f t="shared" ca="1" si="92"/>
        <v>3.2680758814895521</v>
      </c>
      <c r="J730">
        <f t="shared" ca="1" si="92"/>
        <v>3.3216523593588994</v>
      </c>
      <c r="K730">
        <f t="shared" ca="1" si="92"/>
        <v>3.383223246224623</v>
      </c>
      <c r="L730">
        <f t="shared" ca="1" si="92"/>
        <v>3.4285818904225325</v>
      </c>
      <c r="M730">
        <f t="shared" ca="1" si="92"/>
        <v>3.3482205337948705</v>
      </c>
      <c r="N730">
        <f t="shared" ca="1" si="95"/>
        <v>28.452059092691684</v>
      </c>
      <c r="O730">
        <f t="shared" ca="1" si="93"/>
        <v>25.947662976178044</v>
      </c>
      <c r="P730" s="2">
        <f t="shared" ca="1" si="94"/>
        <v>2.6136578715517609</v>
      </c>
    </row>
    <row r="731" spans="1:16" x14ac:dyDescent="0.25">
      <c r="A731">
        <v>712</v>
      </c>
      <c r="C731" s="3">
        <f t="shared" si="91"/>
        <v>3.2921262866077932</v>
      </c>
      <c r="D731">
        <f t="shared" ca="1" si="92"/>
        <v>3.2274530424073395</v>
      </c>
      <c r="E731">
        <f t="shared" ca="1" si="92"/>
        <v>3.3265583523637572</v>
      </c>
      <c r="F731">
        <f t="shared" ca="1" si="92"/>
        <v>3.3583783681299071</v>
      </c>
      <c r="G731">
        <f t="shared" ca="1" si="92"/>
        <v>3.2515942715536204</v>
      </c>
      <c r="H731">
        <f t="shared" ca="1" si="92"/>
        <v>3.3053619510747141</v>
      </c>
      <c r="I731">
        <f t="shared" ca="1" si="92"/>
        <v>3.4103981113510962</v>
      </c>
      <c r="J731">
        <f t="shared" ca="1" si="92"/>
        <v>3.4195872610131173</v>
      </c>
      <c r="K731">
        <f t="shared" ca="1" si="92"/>
        <v>3.48075848144653</v>
      </c>
      <c r="L731">
        <f t="shared" ca="1" si="92"/>
        <v>3.5000113524946617</v>
      </c>
      <c r="M731">
        <f t="shared" ca="1" si="92"/>
        <v>3.3282791601768729</v>
      </c>
      <c r="N731">
        <f t="shared" ca="1" si="95"/>
        <v>27.89030563528484</v>
      </c>
      <c r="O731">
        <f t="shared" ca="1" si="93"/>
        <v>25.542206361437284</v>
      </c>
      <c r="P731" s="2">
        <f t="shared" ca="1" si="94"/>
        <v>2.2279756092518994</v>
      </c>
    </row>
    <row r="732" spans="1:16" x14ac:dyDescent="0.25">
      <c r="A732">
        <v>713</v>
      </c>
      <c r="C732" s="3">
        <f t="shared" si="91"/>
        <v>3.2921262866077932</v>
      </c>
      <c r="D732">
        <f t="shared" ca="1" si="92"/>
        <v>3.2608323705080888</v>
      </c>
      <c r="E732">
        <f t="shared" ca="1" si="92"/>
        <v>3.2943416925464244</v>
      </c>
      <c r="F732">
        <f t="shared" ca="1" si="92"/>
        <v>3.3517664243032259</v>
      </c>
      <c r="G732">
        <f t="shared" ca="1" si="92"/>
        <v>3.2273246107815345</v>
      </c>
      <c r="H732">
        <f t="shared" ca="1" si="92"/>
        <v>3.2018763098840073</v>
      </c>
      <c r="I732">
        <f t="shared" ca="1" si="92"/>
        <v>3.2666729950963997</v>
      </c>
      <c r="J732">
        <f t="shared" ca="1" si="92"/>
        <v>3.2292031204682909</v>
      </c>
      <c r="K732">
        <f t="shared" ca="1" si="92"/>
        <v>3.1156171367314585</v>
      </c>
      <c r="L732">
        <f t="shared" ca="1" si="92"/>
        <v>3.0574556446798264</v>
      </c>
      <c r="M732">
        <f t="shared" ca="1" si="92"/>
        <v>3.1144198969973016</v>
      </c>
      <c r="N732">
        <f t="shared" ca="1" si="95"/>
        <v>22.520362433621731</v>
      </c>
      <c r="O732">
        <f t="shared" ca="1" si="93"/>
        <v>21.572736585581914</v>
      </c>
      <c r="P732" s="2">
        <f t="shared" ca="1" si="94"/>
        <v>0</v>
      </c>
    </row>
    <row r="733" spans="1:16" x14ac:dyDescent="0.25">
      <c r="A733">
        <v>714</v>
      </c>
      <c r="C733" s="3">
        <f t="shared" si="91"/>
        <v>3.2921262866077932</v>
      </c>
      <c r="D733">
        <f t="shared" ca="1" si="92"/>
        <v>3.2350259012270848</v>
      </c>
      <c r="E733">
        <f t="shared" ca="1" si="92"/>
        <v>3.1512279682044397</v>
      </c>
      <c r="F733">
        <f t="shared" ca="1" si="92"/>
        <v>3.1642636401452493</v>
      </c>
      <c r="G733">
        <f t="shared" ca="1" si="92"/>
        <v>3.2412697591108621</v>
      </c>
      <c r="H733">
        <f t="shared" ca="1" si="92"/>
        <v>3.3431685072177237</v>
      </c>
      <c r="I733">
        <f t="shared" ca="1" si="92"/>
        <v>3.2929727989813409</v>
      </c>
      <c r="J733">
        <f t="shared" ca="1" si="92"/>
        <v>3.1894320742662967</v>
      </c>
      <c r="K733">
        <f t="shared" ca="1" si="92"/>
        <v>3.2943782263403993</v>
      </c>
      <c r="L733">
        <f t="shared" ca="1" si="92"/>
        <v>3.3470728712929358</v>
      </c>
      <c r="M733">
        <f t="shared" ca="1" si="92"/>
        <v>3.3794168373912519</v>
      </c>
      <c r="N733">
        <f t="shared" ca="1" si="95"/>
        <v>29.353648171001176</v>
      </c>
      <c r="O733">
        <f t="shared" ca="1" si="93"/>
        <v>26.59490841546646</v>
      </c>
      <c r="P733" s="2">
        <f t="shared" ca="1" si="94"/>
        <v>3.2293367782767919</v>
      </c>
    </row>
    <row r="734" spans="1:16" x14ac:dyDescent="0.25">
      <c r="A734">
        <v>715</v>
      </c>
      <c r="C734" s="3">
        <f t="shared" si="91"/>
        <v>3.2921262866077932</v>
      </c>
      <c r="D734">
        <f t="shared" ca="1" si="92"/>
        <v>3.3451301232254758</v>
      </c>
      <c r="E734">
        <f t="shared" ca="1" si="92"/>
        <v>3.3613026072245469</v>
      </c>
      <c r="F734">
        <f t="shared" ca="1" si="92"/>
        <v>3.3690363478562197</v>
      </c>
      <c r="G734">
        <f t="shared" ca="1" si="92"/>
        <v>3.1783937421931361</v>
      </c>
      <c r="H734">
        <f t="shared" ca="1" si="92"/>
        <v>3.2462614806563557</v>
      </c>
      <c r="I734">
        <f t="shared" ca="1" si="92"/>
        <v>3.262080794123126</v>
      </c>
      <c r="J734">
        <f t="shared" ca="1" si="92"/>
        <v>3.3904997929080301</v>
      </c>
      <c r="K734">
        <f t="shared" ca="1" si="92"/>
        <v>3.2656449247821207</v>
      </c>
      <c r="L734">
        <f t="shared" ca="1" si="92"/>
        <v>3.1368749385395271</v>
      </c>
      <c r="M734">
        <f t="shared" ca="1" si="92"/>
        <v>3.1776986398436877</v>
      </c>
      <c r="N734">
        <f t="shared" ca="1" si="95"/>
        <v>23.991476941642116</v>
      </c>
      <c r="O734">
        <f t="shared" ca="1" si="93"/>
        <v>22.678257599962318</v>
      </c>
      <c r="P734" s="2">
        <f t="shared" ca="1" si="94"/>
        <v>0</v>
      </c>
    </row>
    <row r="735" spans="1:16" x14ac:dyDescent="0.25">
      <c r="A735">
        <v>716</v>
      </c>
      <c r="C735" s="3">
        <f t="shared" si="91"/>
        <v>3.2921262866077932</v>
      </c>
      <c r="D735">
        <f t="shared" ca="1" si="92"/>
        <v>3.2333652046271077</v>
      </c>
      <c r="E735">
        <f t="shared" ca="1" si="92"/>
        <v>3.2216350628756496</v>
      </c>
      <c r="F735">
        <f t="shared" ca="1" si="92"/>
        <v>3.3172838668411786</v>
      </c>
      <c r="G735">
        <f t="shared" ca="1" si="92"/>
        <v>3.234323262910511</v>
      </c>
      <c r="H735">
        <f t="shared" ca="1" si="92"/>
        <v>3.1199163168768109</v>
      </c>
      <c r="I735">
        <f t="shared" ca="1" si="92"/>
        <v>3.0174335752061276</v>
      </c>
      <c r="J735">
        <f t="shared" ca="1" si="92"/>
        <v>3.0883979756783893</v>
      </c>
      <c r="K735">
        <f t="shared" ca="1" si="92"/>
        <v>2.9195372502145331</v>
      </c>
      <c r="L735">
        <f t="shared" ca="1" si="92"/>
        <v>2.8920357291574099</v>
      </c>
      <c r="M735">
        <f t="shared" ca="1" si="92"/>
        <v>2.9615617412409394</v>
      </c>
      <c r="N735">
        <f t="shared" ca="1" si="95"/>
        <v>19.328133740337112</v>
      </c>
      <c r="O735">
        <f t="shared" ca="1" si="93"/>
        <v>19.119445479215738</v>
      </c>
      <c r="P735" s="2">
        <f t="shared" ca="1" si="94"/>
        <v>0</v>
      </c>
    </row>
    <row r="736" spans="1:16" x14ac:dyDescent="0.25">
      <c r="A736">
        <v>717</v>
      </c>
      <c r="C736" s="3">
        <f t="shared" si="91"/>
        <v>3.2921262866077932</v>
      </c>
      <c r="D736">
        <f t="shared" ca="1" si="92"/>
        <v>3.2757306488445748</v>
      </c>
      <c r="E736">
        <f t="shared" ca="1" si="92"/>
        <v>3.3620917507530708</v>
      </c>
      <c r="F736">
        <f t="shared" ca="1" si="92"/>
        <v>3.3094358874067313</v>
      </c>
      <c r="G736">
        <f t="shared" ca="1" si="92"/>
        <v>3.4193407794167037</v>
      </c>
      <c r="H736">
        <f t="shared" ca="1" si="92"/>
        <v>3.3901632738399048</v>
      </c>
      <c r="I736">
        <f t="shared" ca="1" si="92"/>
        <v>3.3612943579811816</v>
      </c>
      <c r="J736">
        <f t="shared" ca="1" si="92"/>
        <v>3.3704784092253854</v>
      </c>
      <c r="K736">
        <f t="shared" ca="1" si="92"/>
        <v>3.3782396724389265</v>
      </c>
      <c r="L736">
        <f t="shared" ca="1" si="92"/>
        <v>3.307043760444683</v>
      </c>
      <c r="M736">
        <f t="shared" ca="1" si="92"/>
        <v>3.3457225677217863</v>
      </c>
      <c r="N736">
        <f t="shared" ca="1" si="95"/>
        <v>28.381075508571673</v>
      </c>
      <c r="O736">
        <f t="shared" ca="1" si="93"/>
        <v>25.896522712987476</v>
      </c>
      <c r="P736" s="2">
        <f t="shared" ca="1" si="94"/>
        <v>2.5650117484281818</v>
      </c>
    </row>
    <row r="737" spans="1:16" x14ac:dyDescent="0.25">
      <c r="A737">
        <v>718</v>
      </c>
      <c r="C737" s="3">
        <f t="shared" si="91"/>
        <v>3.2921262866077932</v>
      </c>
      <c r="D737">
        <f t="shared" ca="1" si="92"/>
        <v>3.301919830484215</v>
      </c>
      <c r="E737">
        <f t="shared" ca="1" si="92"/>
        <v>3.3255586897962721</v>
      </c>
      <c r="F737">
        <f t="shared" ca="1" si="92"/>
        <v>3.2407076771060779</v>
      </c>
      <c r="G737">
        <f t="shared" ca="1" si="92"/>
        <v>3.24652006515077</v>
      </c>
      <c r="H737">
        <f t="shared" ca="1" si="92"/>
        <v>3.0954497324960655</v>
      </c>
      <c r="I737">
        <f t="shared" ca="1" si="92"/>
        <v>3.0992987441731512</v>
      </c>
      <c r="J737">
        <f t="shared" ca="1" si="92"/>
        <v>2.949280642469172</v>
      </c>
      <c r="K737">
        <f t="shared" ca="1" si="92"/>
        <v>2.8601119686375651</v>
      </c>
      <c r="L737">
        <f t="shared" ca="1" si="92"/>
        <v>2.8492262383929643</v>
      </c>
      <c r="M737">
        <f t="shared" ca="1" si="92"/>
        <v>2.858026775783284</v>
      </c>
      <c r="N737">
        <f t="shared" ca="1" si="95"/>
        <v>17.42710540064072</v>
      </c>
      <c r="O737">
        <f t="shared" ca="1" si="93"/>
        <v>17.618262220991689</v>
      </c>
      <c r="P737" s="2">
        <f t="shared" ca="1" si="94"/>
        <v>0</v>
      </c>
    </row>
    <row r="738" spans="1:16" x14ac:dyDescent="0.25">
      <c r="A738">
        <v>719</v>
      </c>
      <c r="C738" s="3">
        <f t="shared" si="91"/>
        <v>3.2921262866077932</v>
      </c>
      <c r="D738">
        <f t="shared" ca="1" si="92"/>
        <v>3.3049871423431627</v>
      </c>
      <c r="E738">
        <f t="shared" ca="1" si="92"/>
        <v>3.4155927500604664</v>
      </c>
      <c r="F738">
        <f t="shared" ca="1" si="92"/>
        <v>3.4612110962186917</v>
      </c>
      <c r="G738">
        <f t="shared" ca="1" si="92"/>
        <v>3.4567548157217884</v>
      </c>
      <c r="H738">
        <f t="shared" ca="1" si="92"/>
        <v>3.4301452050542518</v>
      </c>
      <c r="I738">
        <f t="shared" ca="1" si="92"/>
        <v>3.5102827674957666</v>
      </c>
      <c r="J738">
        <f t="shared" ca="1" si="92"/>
        <v>3.5557621325566626</v>
      </c>
      <c r="K738">
        <f t="shared" ca="1" si="92"/>
        <v>3.6601074323227785</v>
      </c>
      <c r="L738">
        <f t="shared" ca="1" si="92"/>
        <v>3.6230514708050925</v>
      </c>
      <c r="M738">
        <f t="shared" ca="1" si="92"/>
        <v>3.631191694712808</v>
      </c>
      <c r="N738">
        <f t="shared" ca="1" si="95"/>
        <v>37.757785570659756</v>
      </c>
      <c r="O738">
        <f t="shared" ca="1" si="93"/>
        <v>32.445660357699055</v>
      </c>
      <c r="P738" s="2">
        <f t="shared" ca="1" si="94"/>
        <v>8.7947441811831375</v>
      </c>
    </row>
    <row r="739" spans="1:16" x14ac:dyDescent="0.25">
      <c r="A739">
        <v>720</v>
      </c>
      <c r="C739" s="3">
        <f t="shared" si="91"/>
        <v>3.2921262866077932</v>
      </c>
      <c r="D739">
        <f t="shared" ca="1" si="92"/>
        <v>3.3418005911902249</v>
      </c>
      <c r="E739">
        <f t="shared" ca="1" si="92"/>
        <v>3.4021438391434597</v>
      </c>
      <c r="F739">
        <f t="shared" ca="1" si="92"/>
        <v>3.4735831345275408</v>
      </c>
      <c r="G739">
        <f t="shared" ca="1" si="92"/>
        <v>3.3923979264087363</v>
      </c>
      <c r="H739">
        <f t="shared" ca="1" si="92"/>
        <v>3.4393788636325078</v>
      </c>
      <c r="I739">
        <f t="shared" ca="1" si="92"/>
        <v>3.2871809871483673</v>
      </c>
      <c r="J739">
        <f t="shared" ca="1" si="92"/>
        <v>3.2055755566137272</v>
      </c>
      <c r="K739">
        <f t="shared" ca="1" si="92"/>
        <v>3.192181682495649</v>
      </c>
      <c r="L739">
        <f t="shared" ca="1" si="92"/>
        <v>3.1830496485788293</v>
      </c>
      <c r="M739">
        <f t="shared" ca="1" si="92"/>
        <v>3.1367369599180623</v>
      </c>
      <c r="N739">
        <f t="shared" ca="1" si="95"/>
        <v>23.028600879849783</v>
      </c>
      <c r="O739">
        <f t="shared" ca="1" si="93"/>
        <v>21.956339368722972</v>
      </c>
      <c r="P739" s="2">
        <f t="shared" ca="1" si="94"/>
        <v>0</v>
      </c>
    </row>
    <row r="740" spans="1:16" x14ac:dyDescent="0.25">
      <c r="A740">
        <v>721</v>
      </c>
      <c r="C740" s="3">
        <f t="shared" si="91"/>
        <v>3.2921262866077932</v>
      </c>
      <c r="D740">
        <f t="shared" ref="D740:M755" ca="1" si="96">C740+$D$6*($H$5-C740)*$H$7+$D$9*($H$7^0.5)*(NORMINV(RAND(),0,1))</f>
        <v>3.3753798352798294</v>
      </c>
      <c r="E740">
        <f t="shared" ca="1" si="96"/>
        <v>3.3279945496509282</v>
      </c>
      <c r="F740">
        <f t="shared" ca="1" si="96"/>
        <v>3.2722683591507664</v>
      </c>
      <c r="G740">
        <f t="shared" ca="1" si="96"/>
        <v>3.3532749904164145</v>
      </c>
      <c r="H740">
        <f t="shared" ca="1" si="96"/>
        <v>3.4821574594436586</v>
      </c>
      <c r="I740">
        <f t="shared" ca="1" si="96"/>
        <v>3.5190572971724379</v>
      </c>
      <c r="J740">
        <f t="shared" ca="1" si="96"/>
        <v>3.5998276280062846</v>
      </c>
      <c r="K740">
        <f t="shared" ca="1" si="96"/>
        <v>3.671782375614185</v>
      </c>
      <c r="L740">
        <f t="shared" ca="1" si="96"/>
        <v>3.5932547205550693</v>
      </c>
      <c r="M740">
        <f t="shared" ca="1" si="96"/>
        <v>3.602235478920599</v>
      </c>
      <c r="N740">
        <f t="shared" ca="1" si="95"/>
        <v>36.680140540875286</v>
      </c>
      <c r="O740">
        <f t="shared" ca="1" si="93"/>
        <v>31.712078748532633</v>
      </c>
      <c r="P740" s="2">
        <f t="shared" ca="1" si="94"/>
        <v>8.0969397692714562</v>
      </c>
    </row>
    <row r="741" spans="1:16" x14ac:dyDescent="0.25">
      <c r="A741">
        <v>722</v>
      </c>
      <c r="C741" s="3">
        <f t="shared" si="91"/>
        <v>3.2921262866077932</v>
      </c>
      <c r="D741">
        <f t="shared" ca="1" si="96"/>
        <v>3.1266607705870513</v>
      </c>
      <c r="E741">
        <f t="shared" ca="1" si="96"/>
        <v>3.2772505812495378</v>
      </c>
      <c r="F741">
        <f t="shared" ca="1" si="96"/>
        <v>3.2410048596258467</v>
      </c>
      <c r="G741">
        <f t="shared" ca="1" si="96"/>
        <v>3.0873700764893011</v>
      </c>
      <c r="H741">
        <f t="shared" ca="1" si="96"/>
        <v>3.0294528375724026</v>
      </c>
      <c r="I741">
        <f t="shared" ca="1" si="96"/>
        <v>2.9256910264806564</v>
      </c>
      <c r="J741">
        <f t="shared" ca="1" si="96"/>
        <v>2.9774966155242053</v>
      </c>
      <c r="K741">
        <f t="shared" ca="1" si="96"/>
        <v>3.0367473587081388</v>
      </c>
      <c r="L741">
        <f t="shared" ca="1" si="96"/>
        <v>3.0019957421407306</v>
      </c>
      <c r="M741">
        <f t="shared" ca="1" si="96"/>
        <v>2.897813392331448</v>
      </c>
      <c r="N741">
        <f t="shared" ca="1" si="95"/>
        <v>18.134449059752956</v>
      </c>
      <c r="O741">
        <f t="shared" ca="1" si="93"/>
        <v>18.180665443018444</v>
      </c>
      <c r="P741" s="2">
        <f t="shared" ca="1" si="94"/>
        <v>0</v>
      </c>
    </row>
    <row r="742" spans="1:16" x14ac:dyDescent="0.25">
      <c r="A742">
        <v>723</v>
      </c>
      <c r="C742" s="3">
        <f t="shared" si="91"/>
        <v>3.2921262866077932</v>
      </c>
      <c r="D742">
        <f t="shared" ca="1" si="96"/>
        <v>3.2482958512051212</v>
      </c>
      <c r="E742">
        <f t="shared" ca="1" si="96"/>
        <v>3.1953450734723372</v>
      </c>
      <c r="F742">
        <f t="shared" ca="1" si="96"/>
        <v>3.1068163592225031</v>
      </c>
      <c r="G742">
        <f t="shared" ca="1" si="96"/>
        <v>3.0608477021191147</v>
      </c>
      <c r="H742">
        <f t="shared" ca="1" si="96"/>
        <v>2.9839896956842917</v>
      </c>
      <c r="I742">
        <f t="shared" ca="1" si="96"/>
        <v>3.0438872403311903</v>
      </c>
      <c r="J742">
        <f t="shared" ca="1" si="96"/>
        <v>3.0249660146557216</v>
      </c>
      <c r="K742">
        <f t="shared" ca="1" si="96"/>
        <v>2.7940669802475635</v>
      </c>
      <c r="L742">
        <f t="shared" ca="1" si="96"/>
        <v>2.845365066810543</v>
      </c>
      <c r="M742">
        <f t="shared" ca="1" si="96"/>
        <v>2.8207570946667873</v>
      </c>
      <c r="N742">
        <f t="shared" ca="1" si="95"/>
        <v>16.789557145703984</v>
      </c>
      <c r="O742">
        <f t="shared" ca="1" si="93"/>
        <v>17.107228892083739</v>
      </c>
      <c r="P742" s="2">
        <f t="shared" ca="1" si="94"/>
        <v>0</v>
      </c>
    </row>
    <row r="743" spans="1:16" x14ac:dyDescent="0.25">
      <c r="A743">
        <v>724</v>
      </c>
      <c r="C743" s="3">
        <f t="shared" si="91"/>
        <v>3.2921262866077932</v>
      </c>
      <c r="D743">
        <f t="shared" ca="1" si="96"/>
        <v>3.330901381029483</v>
      </c>
      <c r="E743">
        <f t="shared" ca="1" si="96"/>
        <v>3.2579764926540471</v>
      </c>
      <c r="F743">
        <f t="shared" ca="1" si="96"/>
        <v>3.2491020775470716</v>
      </c>
      <c r="G743">
        <f t="shared" ca="1" si="96"/>
        <v>3.2415030054110763</v>
      </c>
      <c r="H743">
        <f t="shared" ca="1" si="96"/>
        <v>3.170148884573992</v>
      </c>
      <c r="I743">
        <f t="shared" ca="1" si="96"/>
        <v>3.2570367954688733</v>
      </c>
      <c r="J743">
        <f t="shared" ca="1" si="96"/>
        <v>3.2759813927009063</v>
      </c>
      <c r="K743">
        <f t="shared" ca="1" si="96"/>
        <v>3.266235829258938</v>
      </c>
      <c r="L743">
        <f t="shared" ca="1" si="96"/>
        <v>3.2047704496107472</v>
      </c>
      <c r="M743">
        <f t="shared" ca="1" si="96"/>
        <v>3.2364809815718374</v>
      </c>
      <c r="N743">
        <f t="shared" ca="1" si="95"/>
        <v>25.444026022998642</v>
      </c>
      <c r="O743">
        <f t="shared" ca="1" si="93"/>
        <v>23.755921078461853</v>
      </c>
      <c r="P743" s="2">
        <f t="shared" ca="1" si="94"/>
        <v>0.52880848753308529</v>
      </c>
    </row>
    <row r="744" spans="1:16" x14ac:dyDescent="0.25">
      <c r="A744">
        <v>725</v>
      </c>
      <c r="C744" s="3">
        <f t="shared" si="91"/>
        <v>3.2921262866077932</v>
      </c>
      <c r="D744">
        <f t="shared" ca="1" si="96"/>
        <v>3.3623855766537605</v>
      </c>
      <c r="E744">
        <f t="shared" ca="1" si="96"/>
        <v>3.3881712350002178</v>
      </c>
      <c r="F744">
        <f t="shared" ca="1" si="96"/>
        <v>3.3502191484016479</v>
      </c>
      <c r="G744">
        <f t="shared" ca="1" si="96"/>
        <v>3.3607235586788899</v>
      </c>
      <c r="H744">
        <f t="shared" ca="1" si="96"/>
        <v>3.1956800301504455</v>
      </c>
      <c r="I744">
        <f t="shared" ca="1" si="96"/>
        <v>3.1776258181476069</v>
      </c>
      <c r="J744">
        <f t="shared" ca="1" si="96"/>
        <v>3.0662256736957541</v>
      </c>
      <c r="K744">
        <f t="shared" ca="1" si="96"/>
        <v>3.0570570777225488</v>
      </c>
      <c r="L744">
        <f t="shared" ca="1" si="96"/>
        <v>2.9309847754899705</v>
      </c>
      <c r="M744">
        <f t="shared" ca="1" si="96"/>
        <v>2.8366391975510798</v>
      </c>
      <c r="N744">
        <f t="shared" ca="1" si="95"/>
        <v>17.058339383444814</v>
      </c>
      <c r="O744">
        <f t="shared" ca="1" si="93"/>
        <v>17.323162768158362</v>
      </c>
      <c r="P744" s="2">
        <f t="shared" ca="1" si="94"/>
        <v>0</v>
      </c>
    </row>
    <row r="745" spans="1:16" x14ac:dyDescent="0.25">
      <c r="A745">
        <v>726</v>
      </c>
      <c r="C745" s="3">
        <f t="shared" si="91"/>
        <v>3.2921262866077932</v>
      </c>
      <c r="D745">
        <f t="shared" ca="1" si="96"/>
        <v>3.4205980815937522</v>
      </c>
      <c r="E745">
        <f t="shared" ca="1" si="96"/>
        <v>3.4248870755252483</v>
      </c>
      <c r="F745">
        <f t="shared" ca="1" si="96"/>
        <v>3.4254760807510816</v>
      </c>
      <c r="G745">
        <f t="shared" ca="1" si="96"/>
        <v>3.3061921483771197</v>
      </c>
      <c r="H745">
        <f t="shared" ca="1" si="96"/>
        <v>3.2456578833622363</v>
      </c>
      <c r="I745">
        <f t="shared" ca="1" si="96"/>
        <v>3.2098849581014788</v>
      </c>
      <c r="J745">
        <f t="shared" ca="1" si="96"/>
        <v>3.2258558014276497</v>
      </c>
      <c r="K745">
        <f t="shared" ca="1" si="96"/>
        <v>3.4007169168875682</v>
      </c>
      <c r="L745">
        <f t="shared" ca="1" si="96"/>
        <v>3.4967622475472924</v>
      </c>
      <c r="M745">
        <f t="shared" ca="1" si="96"/>
        <v>3.5263211946153872</v>
      </c>
      <c r="N745">
        <f t="shared" ca="1" si="95"/>
        <v>33.998662806269763</v>
      </c>
      <c r="O745">
        <f t="shared" ca="1" si="93"/>
        <v>29.866636066873692</v>
      </c>
      <c r="P745" s="2">
        <f t="shared" ca="1" si="94"/>
        <v>6.3415003892479662</v>
      </c>
    </row>
    <row r="746" spans="1:16" x14ac:dyDescent="0.25">
      <c r="A746">
        <v>727</v>
      </c>
      <c r="C746" s="3">
        <f t="shared" si="91"/>
        <v>3.2921262866077932</v>
      </c>
      <c r="D746">
        <f t="shared" ca="1" si="96"/>
        <v>3.3280256592244308</v>
      </c>
      <c r="E746">
        <f t="shared" ca="1" si="96"/>
        <v>3.4106774574592675</v>
      </c>
      <c r="F746">
        <f t="shared" ca="1" si="96"/>
        <v>3.354283079816875</v>
      </c>
      <c r="G746">
        <f t="shared" ca="1" si="96"/>
        <v>3.3281445623843533</v>
      </c>
      <c r="H746">
        <f t="shared" ca="1" si="96"/>
        <v>3.2022758457886979</v>
      </c>
      <c r="I746">
        <f t="shared" ca="1" si="96"/>
        <v>3.4035985190045777</v>
      </c>
      <c r="J746">
        <f t="shared" ca="1" si="96"/>
        <v>3.4822945706726984</v>
      </c>
      <c r="K746">
        <f t="shared" ca="1" si="96"/>
        <v>3.5331843562979981</v>
      </c>
      <c r="L746">
        <f t="shared" ca="1" si="96"/>
        <v>3.4930304111320747</v>
      </c>
      <c r="M746">
        <f t="shared" ca="1" si="96"/>
        <v>3.4744380849832135</v>
      </c>
      <c r="N746">
        <f t="shared" ca="1" si="95"/>
        <v>32.27968499978666</v>
      </c>
      <c r="O746">
        <f t="shared" ca="1" si="93"/>
        <v>28.667547374351717</v>
      </c>
      <c r="P746" s="2">
        <f t="shared" ca="1" si="94"/>
        <v>5.200891942334974</v>
      </c>
    </row>
    <row r="747" spans="1:16" x14ac:dyDescent="0.25">
      <c r="A747">
        <v>728</v>
      </c>
      <c r="C747" s="3">
        <f t="shared" si="91"/>
        <v>3.2921262866077932</v>
      </c>
      <c r="D747">
        <f t="shared" ca="1" si="96"/>
        <v>3.2942843868275284</v>
      </c>
      <c r="E747">
        <f t="shared" ca="1" si="96"/>
        <v>3.3701740269451617</v>
      </c>
      <c r="F747">
        <f t="shared" ca="1" si="96"/>
        <v>3.2246502237006434</v>
      </c>
      <c r="G747">
        <f t="shared" ca="1" si="96"/>
        <v>3.272537662822339</v>
      </c>
      <c r="H747">
        <f t="shared" ca="1" si="96"/>
        <v>3.2639708980228397</v>
      </c>
      <c r="I747">
        <f t="shared" ca="1" si="96"/>
        <v>3.2545031692654134</v>
      </c>
      <c r="J747">
        <f t="shared" ca="1" si="96"/>
        <v>3.0512049095622178</v>
      </c>
      <c r="K747">
        <f t="shared" ca="1" si="96"/>
        <v>2.9731946130244338</v>
      </c>
      <c r="L747">
        <f t="shared" ca="1" si="96"/>
        <v>2.9650308478340572</v>
      </c>
      <c r="M747">
        <f t="shared" ca="1" si="96"/>
        <v>2.9427708527648457</v>
      </c>
      <c r="N747">
        <f t="shared" ca="1" si="95"/>
        <v>18.968332018810852</v>
      </c>
      <c r="O747">
        <f t="shared" ca="1" si="93"/>
        <v>18.837795007968801</v>
      </c>
      <c r="P747" s="2">
        <f t="shared" ca="1" si="94"/>
        <v>0</v>
      </c>
    </row>
    <row r="748" spans="1:16" x14ac:dyDescent="0.25">
      <c r="A748">
        <v>729</v>
      </c>
      <c r="C748" s="3">
        <f t="shared" si="91"/>
        <v>3.2921262866077932</v>
      </c>
      <c r="D748">
        <f t="shared" ca="1" si="96"/>
        <v>3.2159417357023408</v>
      </c>
      <c r="E748">
        <f t="shared" ca="1" si="96"/>
        <v>3.326734785474033</v>
      </c>
      <c r="F748">
        <f t="shared" ca="1" si="96"/>
        <v>3.2938063897282825</v>
      </c>
      <c r="G748">
        <f t="shared" ca="1" si="96"/>
        <v>3.3742893813000165</v>
      </c>
      <c r="H748">
        <f t="shared" ca="1" si="96"/>
        <v>3.3750435375183563</v>
      </c>
      <c r="I748">
        <f t="shared" ca="1" si="96"/>
        <v>3.4914491164452479</v>
      </c>
      <c r="J748">
        <f t="shared" ca="1" si="96"/>
        <v>3.4343689787460598</v>
      </c>
      <c r="K748">
        <f t="shared" ca="1" si="96"/>
        <v>3.4849016176292218</v>
      </c>
      <c r="L748">
        <f t="shared" ca="1" si="96"/>
        <v>3.4393774801054926</v>
      </c>
      <c r="M748">
        <f t="shared" ca="1" si="96"/>
        <v>3.3882175699490937</v>
      </c>
      <c r="N748">
        <f t="shared" ca="1" si="95"/>
        <v>29.613121882775715</v>
      </c>
      <c r="O748">
        <f t="shared" ca="1" si="93"/>
        <v>26.780404186656131</v>
      </c>
      <c r="P748" s="2">
        <f t="shared" ca="1" si="94"/>
        <v>3.4057858139528596</v>
      </c>
    </row>
    <row r="749" spans="1:16" x14ac:dyDescent="0.25">
      <c r="A749">
        <v>730</v>
      </c>
      <c r="C749" s="3">
        <f t="shared" si="91"/>
        <v>3.2921262866077932</v>
      </c>
      <c r="D749">
        <f t="shared" ca="1" si="96"/>
        <v>3.3483171788681081</v>
      </c>
      <c r="E749">
        <f t="shared" ca="1" si="96"/>
        <v>3.4749562029120082</v>
      </c>
      <c r="F749">
        <f t="shared" ca="1" si="96"/>
        <v>3.5964781002334774</v>
      </c>
      <c r="G749">
        <f t="shared" ca="1" si="96"/>
        <v>3.596697152779063</v>
      </c>
      <c r="H749">
        <f t="shared" ca="1" si="96"/>
        <v>3.5386180778899177</v>
      </c>
      <c r="I749">
        <f t="shared" ca="1" si="96"/>
        <v>3.5796014189394905</v>
      </c>
      <c r="J749">
        <f t="shared" ca="1" si="96"/>
        <v>3.4895112546753504</v>
      </c>
      <c r="K749">
        <f t="shared" ca="1" si="96"/>
        <v>3.411870255039434</v>
      </c>
      <c r="L749">
        <f t="shared" ca="1" si="96"/>
        <v>3.309023997937913</v>
      </c>
      <c r="M749">
        <f t="shared" ca="1" si="96"/>
        <v>3.4031436570726936</v>
      </c>
      <c r="N749">
        <f t="shared" ca="1" si="95"/>
        <v>30.058445119016035</v>
      </c>
      <c r="O749">
        <f t="shared" ca="1" si="93"/>
        <v>27.097968667346418</v>
      </c>
      <c r="P749" s="2">
        <f t="shared" ca="1" si="94"/>
        <v>3.7078624921617491</v>
      </c>
    </row>
    <row r="750" spans="1:16" x14ac:dyDescent="0.25">
      <c r="A750">
        <v>731</v>
      </c>
      <c r="C750" s="3">
        <f t="shared" si="91"/>
        <v>3.2921262866077932</v>
      </c>
      <c r="D750">
        <f t="shared" ca="1" si="96"/>
        <v>3.3127890111492047</v>
      </c>
      <c r="E750">
        <f t="shared" ca="1" si="96"/>
        <v>3.2327425710901041</v>
      </c>
      <c r="F750">
        <f t="shared" ca="1" si="96"/>
        <v>3.1693043574265123</v>
      </c>
      <c r="G750">
        <f t="shared" ca="1" si="96"/>
        <v>3.1503752527049143</v>
      </c>
      <c r="H750">
        <f t="shared" ca="1" si="96"/>
        <v>3.0837183603312766</v>
      </c>
      <c r="I750">
        <f t="shared" ca="1" si="96"/>
        <v>3.0689217209746817</v>
      </c>
      <c r="J750">
        <f t="shared" ca="1" si="96"/>
        <v>3.0105114747250479</v>
      </c>
      <c r="K750">
        <f t="shared" ca="1" si="96"/>
        <v>3.0443175316897575</v>
      </c>
      <c r="L750">
        <f t="shared" ca="1" si="96"/>
        <v>3.0021910318398581</v>
      </c>
      <c r="M750">
        <f t="shared" ca="1" si="96"/>
        <v>2.7600706474683196</v>
      </c>
      <c r="N750">
        <f t="shared" ca="1" si="95"/>
        <v>15.800959206594488</v>
      </c>
      <c r="O750">
        <f t="shared" ca="1" si="93"/>
        <v>16.306635864830209</v>
      </c>
      <c r="P750" s="2">
        <f t="shared" ca="1" si="94"/>
        <v>0</v>
      </c>
    </row>
    <row r="751" spans="1:16" x14ac:dyDescent="0.25">
      <c r="A751">
        <v>732</v>
      </c>
      <c r="C751" s="3">
        <f t="shared" si="91"/>
        <v>3.2921262866077932</v>
      </c>
      <c r="D751">
        <f t="shared" ca="1" si="96"/>
        <v>3.1690358504371114</v>
      </c>
      <c r="E751">
        <f t="shared" ca="1" si="96"/>
        <v>3.1281448692157081</v>
      </c>
      <c r="F751">
        <f t="shared" ca="1" si="96"/>
        <v>3.1995361042583141</v>
      </c>
      <c r="G751">
        <f t="shared" ca="1" si="96"/>
        <v>3.1509622160254667</v>
      </c>
      <c r="H751">
        <f t="shared" ca="1" si="96"/>
        <v>3.1199435925624468</v>
      </c>
      <c r="I751">
        <f t="shared" ca="1" si="96"/>
        <v>3.1714312546392183</v>
      </c>
      <c r="J751">
        <f t="shared" ca="1" si="96"/>
        <v>3.0669241156981468</v>
      </c>
      <c r="K751">
        <f t="shared" ca="1" si="96"/>
        <v>2.8928351944899773</v>
      </c>
      <c r="L751">
        <f t="shared" ca="1" si="96"/>
        <v>2.8525141827445593</v>
      </c>
      <c r="M751">
        <f t="shared" ca="1" si="96"/>
        <v>2.9128096496831959</v>
      </c>
      <c r="N751">
        <f t="shared" ca="1" si="95"/>
        <v>18.408447263691563</v>
      </c>
      <c r="O751">
        <f t="shared" ca="1" si="93"/>
        <v>18.397272967510045</v>
      </c>
      <c r="P751" s="2">
        <f t="shared" ca="1" si="94"/>
        <v>0</v>
      </c>
    </row>
    <row r="752" spans="1:16" x14ac:dyDescent="0.25">
      <c r="A752">
        <v>733</v>
      </c>
      <c r="C752" s="3">
        <f t="shared" si="91"/>
        <v>3.2921262866077932</v>
      </c>
      <c r="D752">
        <f t="shared" ca="1" si="96"/>
        <v>3.1551631588979188</v>
      </c>
      <c r="E752">
        <f t="shared" ca="1" si="96"/>
        <v>3.1945536201610656</v>
      </c>
      <c r="F752">
        <f t="shared" ca="1" si="96"/>
        <v>3.1326926568182314</v>
      </c>
      <c r="G752">
        <f t="shared" ca="1" si="96"/>
        <v>3.1728548740442792</v>
      </c>
      <c r="H752">
        <f t="shared" ca="1" si="96"/>
        <v>3.2913146699381652</v>
      </c>
      <c r="I752">
        <f t="shared" ca="1" si="96"/>
        <v>3.2754456006117141</v>
      </c>
      <c r="J752">
        <f t="shared" ca="1" si="96"/>
        <v>3.0837621896538581</v>
      </c>
      <c r="K752">
        <f t="shared" ca="1" si="96"/>
        <v>2.9539889671268371</v>
      </c>
      <c r="L752">
        <f t="shared" ca="1" si="96"/>
        <v>2.9760364693222421</v>
      </c>
      <c r="M752">
        <f t="shared" ca="1" si="96"/>
        <v>3.0105798933021899</v>
      </c>
      <c r="N752">
        <f t="shared" ca="1" si="95"/>
        <v>20.299167864321181</v>
      </c>
      <c r="O752">
        <f t="shared" ca="1" si="93"/>
        <v>19.874142088286117</v>
      </c>
      <c r="P752" s="2">
        <f t="shared" ca="1" si="94"/>
        <v>0</v>
      </c>
    </row>
    <row r="753" spans="1:16" x14ac:dyDescent="0.25">
      <c r="A753">
        <v>734</v>
      </c>
      <c r="C753" s="3">
        <f t="shared" si="91"/>
        <v>3.2921262866077932</v>
      </c>
      <c r="D753">
        <f t="shared" ca="1" si="96"/>
        <v>3.1809026464999244</v>
      </c>
      <c r="E753">
        <f t="shared" ca="1" si="96"/>
        <v>3.1501224692705065</v>
      </c>
      <c r="F753">
        <f t="shared" ca="1" si="96"/>
        <v>3.0740115965751702</v>
      </c>
      <c r="G753">
        <f t="shared" ca="1" si="96"/>
        <v>3.077012040256887</v>
      </c>
      <c r="H753">
        <f t="shared" ca="1" si="96"/>
        <v>2.956350091684036</v>
      </c>
      <c r="I753">
        <f t="shared" ca="1" si="96"/>
        <v>2.9988023419783607</v>
      </c>
      <c r="J753">
        <f t="shared" ca="1" si="96"/>
        <v>2.9953752748861628</v>
      </c>
      <c r="K753">
        <f t="shared" ca="1" si="96"/>
        <v>3.0249026842916846</v>
      </c>
      <c r="L753">
        <f t="shared" ca="1" si="96"/>
        <v>3.0682865133949804</v>
      </c>
      <c r="M753">
        <f t="shared" ca="1" si="96"/>
        <v>2.8634047583698701</v>
      </c>
      <c r="N753">
        <f t="shared" ca="1" si="95"/>
        <v>17.521080541855376</v>
      </c>
      <c r="O753">
        <f t="shared" ca="1" si="93"/>
        <v>17.693253646111739</v>
      </c>
      <c r="P753" s="2">
        <f t="shared" ca="1" si="94"/>
        <v>0</v>
      </c>
    </row>
    <row r="754" spans="1:16" x14ac:dyDescent="0.25">
      <c r="A754">
        <v>735</v>
      </c>
      <c r="C754" s="3">
        <f t="shared" si="91"/>
        <v>3.2921262866077932</v>
      </c>
      <c r="D754">
        <f t="shared" ca="1" si="96"/>
        <v>3.2285806920702576</v>
      </c>
      <c r="E754">
        <f t="shared" ca="1" si="96"/>
        <v>3.307145595452488</v>
      </c>
      <c r="F754">
        <f t="shared" ca="1" si="96"/>
        <v>3.1713566162924782</v>
      </c>
      <c r="G754">
        <f t="shared" ca="1" si="96"/>
        <v>3.0196693815497002</v>
      </c>
      <c r="H754">
        <f t="shared" ca="1" si="96"/>
        <v>3.011291641577309</v>
      </c>
      <c r="I754">
        <f t="shared" ca="1" si="96"/>
        <v>2.9893035676622968</v>
      </c>
      <c r="J754">
        <f t="shared" ca="1" si="96"/>
        <v>2.9260820001167787</v>
      </c>
      <c r="K754">
        <f t="shared" ca="1" si="96"/>
        <v>3.0215543459825125</v>
      </c>
      <c r="L754">
        <f t="shared" ca="1" si="96"/>
        <v>2.9782678762812362</v>
      </c>
      <c r="M754">
        <f t="shared" ca="1" si="96"/>
        <v>3.0676977418602953</v>
      </c>
      <c r="N754">
        <f t="shared" ca="1" si="95"/>
        <v>21.492364700707331</v>
      </c>
      <c r="O754">
        <f t="shared" ca="1" si="93"/>
        <v>20.791205133460227</v>
      </c>
      <c r="P754" s="2">
        <f t="shared" ca="1" si="94"/>
        <v>0</v>
      </c>
    </row>
    <row r="755" spans="1:16" x14ac:dyDescent="0.25">
      <c r="A755">
        <v>736</v>
      </c>
      <c r="C755" s="3">
        <f t="shared" si="91"/>
        <v>3.2921262866077932</v>
      </c>
      <c r="D755">
        <f t="shared" ca="1" si="96"/>
        <v>3.2845212458144948</v>
      </c>
      <c r="E755">
        <f t="shared" ca="1" si="96"/>
        <v>3.2144103745239798</v>
      </c>
      <c r="F755">
        <f t="shared" ca="1" si="96"/>
        <v>3.2641139177420362</v>
      </c>
      <c r="G755">
        <f t="shared" ca="1" si="96"/>
        <v>3.2364155646464861</v>
      </c>
      <c r="H755">
        <f t="shared" ca="1" si="96"/>
        <v>3.1569541739739995</v>
      </c>
      <c r="I755">
        <f t="shared" ca="1" si="96"/>
        <v>3.0487007536214294</v>
      </c>
      <c r="J755">
        <f t="shared" ca="1" si="96"/>
        <v>3.0088915051609932</v>
      </c>
      <c r="K755">
        <f t="shared" ca="1" si="96"/>
        <v>2.9930441812745592</v>
      </c>
      <c r="L755">
        <f t="shared" ca="1" si="96"/>
        <v>3.1500600907326524</v>
      </c>
      <c r="M755">
        <f t="shared" ca="1" si="96"/>
        <v>3.1884781352787148</v>
      </c>
      <c r="N755">
        <f t="shared" ca="1" si="95"/>
        <v>24.251491854846563</v>
      </c>
      <c r="O755">
        <f t="shared" ca="1" si="93"/>
        <v>22.872151702683457</v>
      </c>
      <c r="P755" s="2">
        <f t="shared" ca="1" si="94"/>
        <v>0</v>
      </c>
    </row>
    <row r="756" spans="1:16" x14ac:dyDescent="0.25">
      <c r="A756">
        <v>737</v>
      </c>
      <c r="C756" s="3">
        <f t="shared" si="91"/>
        <v>3.2921262866077932</v>
      </c>
      <c r="D756">
        <f t="shared" ref="D756:M771" ca="1" si="97">C756+$D$6*($H$5-C756)*$H$7+$D$9*($H$7^0.5)*(NORMINV(RAND(),0,1))</f>
        <v>3.2317664380152555</v>
      </c>
      <c r="E756">
        <f t="shared" ca="1" si="97"/>
        <v>3.0940787760143493</v>
      </c>
      <c r="F756">
        <f t="shared" ca="1" si="97"/>
        <v>2.9294928000981049</v>
      </c>
      <c r="G756">
        <f t="shared" ca="1" si="97"/>
        <v>2.9338238068843148</v>
      </c>
      <c r="H756">
        <f t="shared" ca="1" si="97"/>
        <v>2.9552822355852975</v>
      </c>
      <c r="I756">
        <f t="shared" ca="1" si="97"/>
        <v>2.9240302589746476</v>
      </c>
      <c r="J756">
        <f t="shared" ca="1" si="97"/>
        <v>3.1248995487208253</v>
      </c>
      <c r="K756">
        <f t="shared" ca="1" si="97"/>
        <v>2.9776978240503382</v>
      </c>
      <c r="L756">
        <f t="shared" ca="1" si="97"/>
        <v>3.0505835711730485</v>
      </c>
      <c r="M756">
        <f t="shared" ca="1" si="97"/>
        <v>2.9867667248074854</v>
      </c>
      <c r="N756">
        <f t="shared" ca="1" si="95"/>
        <v>19.821490438886602</v>
      </c>
      <c r="O756">
        <f t="shared" ca="1" si="93"/>
        <v>19.503858425626682</v>
      </c>
      <c r="P756" s="2">
        <f t="shared" ca="1" si="94"/>
        <v>0</v>
      </c>
    </row>
    <row r="757" spans="1:16" x14ac:dyDescent="0.25">
      <c r="A757">
        <v>738</v>
      </c>
      <c r="C757" s="3">
        <f t="shared" si="91"/>
        <v>3.2921262866077932</v>
      </c>
      <c r="D757">
        <f t="shared" ca="1" si="97"/>
        <v>3.3125198682854071</v>
      </c>
      <c r="E757">
        <f t="shared" ca="1" si="97"/>
        <v>3.2697598554020009</v>
      </c>
      <c r="F757">
        <f t="shared" ca="1" si="97"/>
        <v>3.1625390650930503</v>
      </c>
      <c r="G757">
        <f t="shared" ca="1" si="97"/>
        <v>3.1488285154817062</v>
      </c>
      <c r="H757">
        <f t="shared" ca="1" si="97"/>
        <v>3.0513488433533631</v>
      </c>
      <c r="I757">
        <f t="shared" ca="1" si="97"/>
        <v>3.0258281118003678</v>
      </c>
      <c r="J757">
        <f t="shared" ca="1" si="97"/>
        <v>3.1340517535428654</v>
      </c>
      <c r="K757">
        <f t="shared" ca="1" si="97"/>
        <v>3.0538436032255145</v>
      </c>
      <c r="L757">
        <f t="shared" ca="1" si="97"/>
        <v>3.0646765831607481</v>
      </c>
      <c r="M757">
        <f t="shared" ca="1" si="97"/>
        <v>3.0593717628603594</v>
      </c>
      <c r="N757">
        <f t="shared" ca="1" si="95"/>
        <v>21.314162606439101</v>
      </c>
      <c r="O757">
        <f t="shared" ca="1" si="93"/>
        <v>20.654936981956691</v>
      </c>
      <c r="P757" s="2">
        <f t="shared" ca="1" si="94"/>
        <v>0</v>
      </c>
    </row>
    <row r="758" spans="1:16" x14ac:dyDescent="0.25">
      <c r="A758">
        <v>739</v>
      </c>
      <c r="C758" s="3">
        <f t="shared" si="91"/>
        <v>3.2921262866077932</v>
      </c>
      <c r="D758">
        <f t="shared" ca="1" si="97"/>
        <v>3.3196997242651061</v>
      </c>
      <c r="E758">
        <f t="shared" ca="1" si="97"/>
        <v>3.4045235998961183</v>
      </c>
      <c r="F758">
        <f t="shared" ca="1" si="97"/>
        <v>3.4055821442667407</v>
      </c>
      <c r="G758">
        <f t="shared" ca="1" si="97"/>
        <v>3.4086605191962938</v>
      </c>
      <c r="H758">
        <f t="shared" ca="1" si="97"/>
        <v>3.5222442028201026</v>
      </c>
      <c r="I758">
        <f t="shared" ca="1" si="97"/>
        <v>3.4517397825203431</v>
      </c>
      <c r="J758">
        <f t="shared" ca="1" si="97"/>
        <v>3.4129371817766185</v>
      </c>
      <c r="K758">
        <f t="shared" ca="1" si="97"/>
        <v>3.3623964916193994</v>
      </c>
      <c r="L758">
        <f t="shared" ca="1" si="97"/>
        <v>3.3191730820860377</v>
      </c>
      <c r="M758">
        <f t="shared" ca="1" si="97"/>
        <v>3.4332203212033647</v>
      </c>
      <c r="N758">
        <f t="shared" ca="1" si="95"/>
        <v>30.976235731639495</v>
      </c>
      <c r="O758">
        <f t="shared" ca="1" si="93"/>
        <v>27.749358872130252</v>
      </c>
      <c r="P758" s="2">
        <f t="shared" ca="1" si="94"/>
        <v>4.3274840217836772</v>
      </c>
    </row>
    <row r="759" spans="1:16" x14ac:dyDescent="0.25">
      <c r="A759">
        <v>740</v>
      </c>
      <c r="C759" s="3">
        <f t="shared" si="91"/>
        <v>3.2921262866077932</v>
      </c>
      <c r="D759">
        <f t="shared" ca="1" si="97"/>
        <v>3.2598883591634311</v>
      </c>
      <c r="E759">
        <f t="shared" ca="1" si="97"/>
        <v>3.097852073609924</v>
      </c>
      <c r="F759">
        <f t="shared" ca="1" si="97"/>
        <v>2.8559048874614112</v>
      </c>
      <c r="G759">
        <f t="shared" ca="1" si="97"/>
        <v>2.9003363256323018</v>
      </c>
      <c r="H759">
        <f t="shared" ca="1" si="97"/>
        <v>2.9212081924781206</v>
      </c>
      <c r="I759">
        <f t="shared" ca="1" si="97"/>
        <v>2.9438719701394871</v>
      </c>
      <c r="J759">
        <f t="shared" ca="1" si="97"/>
        <v>2.9522805837835575</v>
      </c>
      <c r="K759">
        <f t="shared" ca="1" si="97"/>
        <v>2.9152323749542042</v>
      </c>
      <c r="L759">
        <f t="shared" ca="1" si="97"/>
        <v>2.9684719355292137</v>
      </c>
      <c r="M759">
        <f t="shared" ca="1" si="97"/>
        <v>3.0059104760491921</v>
      </c>
      <c r="N759">
        <f t="shared" ca="1" si="95"/>
        <v>20.204603531656307</v>
      </c>
      <c r="O759">
        <f t="shared" ca="1" si="93"/>
        <v>19.800984896969027</v>
      </c>
      <c r="P759" s="2">
        <f t="shared" ca="1" si="94"/>
        <v>0</v>
      </c>
    </row>
    <row r="760" spans="1:16" x14ac:dyDescent="0.25">
      <c r="A760">
        <v>741</v>
      </c>
      <c r="C760" s="3">
        <f t="shared" si="91"/>
        <v>3.2921262866077932</v>
      </c>
      <c r="D760">
        <f t="shared" ca="1" si="97"/>
        <v>3.2353417254565531</v>
      </c>
      <c r="E760">
        <f t="shared" ca="1" si="97"/>
        <v>3.1374312696626863</v>
      </c>
      <c r="F760">
        <f t="shared" ca="1" si="97"/>
        <v>3.1724655136871895</v>
      </c>
      <c r="G760">
        <f t="shared" ca="1" si="97"/>
        <v>3.1824451336698969</v>
      </c>
      <c r="H760">
        <f t="shared" ca="1" si="97"/>
        <v>3.2876602049541508</v>
      </c>
      <c r="I760">
        <f t="shared" ca="1" si="97"/>
        <v>3.3099872434064328</v>
      </c>
      <c r="J760">
        <f t="shared" ca="1" si="97"/>
        <v>3.3044355448118874</v>
      </c>
      <c r="K760">
        <f t="shared" ca="1" si="97"/>
        <v>3.3592133406065416</v>
      </c>
      <c r="L760">
        <f t="shared" ca="1" si="97"/>
        <v>3.4276152751732978</v>
      </c>
      <c r="M760">
        <f t="shared" ca="1" si="97"/>
        <v>3.4705748466293396</v>
      </c>
      <c r="N760">
        <f t="shared" ca="1" si="95"/>
        <v>32.155221453614587</v>
      </c>
      <c r="O760">
        <f t="shared" ca="1" si="93"/>
        <v>28.580212806962862</v>
      </c>
      <c r="P760" s="2">
        <f t="shared" ca="1" si="94"/>
        <v>5.1178167320586549</v>
      </c>
    </row>
    <row r="761" spans="1:16" x14ac:dyDescent="0.25">
      <c r="A761">
        <v>742</v>
      </c>
      <c r="C761" s="3">
        <f t="shared" si="91"/>
        <v>3.2921262866077932</v>
      </c>
      <c r="D761">
        <f t="shared" ca="1" si="97"/>
        <v>3.3326423433844607</v>
      </c>
      <c r="E761">
        <f t="shared" ca="1" si="97"/>
        <v>3.2706636088491639</v>
      </c>
      <c r="F761">
        <f t="shared" ca="1" si="97"/>
        <v>3.2730195138216902</v>
      </c>
      <c r="G761">
        <f t="shared" ca="1" si="97"/>
        <v>3.2341476968636811</v>
      </c>
      <c r="H761">
        <f t="shared" ca="1" si="97"/>
        <v>3.2295433953393573</v>
      </c>
      <c r="I761">
        <f t="shared" ca="1" si="97"/>
        <v>3.2909423852933566</v>
      </c>
      <c r="J761">
        <f t="shared" ca="1" si="97"/>
        <v>3.2855973835388257</v>
      </c>
      <c r="K761">
        <f t="shared" ca="1" si="97"/>
        <v>3.2237898568522714</v>
      </c>
      <c r="L761">
        <f t="shared" ca="1" si="97"/>
        <v>3.1551244078192955</v>
      </c>
      <c r="M761">
        <f t="shared" ca="1" si="97"/>
        <v>3.0822118308832871</v>
      </c>
      <c r="N761">
        <f t="shared" ca="1" si="95"/>
        <v>21.806581565032928</v>
      </c>
      <c r="O761">
        <f t="shared" ca="1" si="93"/>
        <v>21.030904823917229</v>
      </c>
      <c r="P761" s="2">
        <f t="shared" ca="1" si="94"/>
        <v>0</v>
      </c>
    </row>
    <row r="762" spans="1:16" x14ac:dyDescent="0.25">
      <c r="A762">
        <v>743</v>
      </c>
      <c r="C762" s="3">
        <f t="shared" si="91"/>
        <v>3.2921262866077932</v>
      </c>
      <c r="D762">
        <f t="shared" ca="1" si="97"/>
        <v>3.2997875491861488</v>
      </c>
      <c r="E762">
        <f t="shared" ca="1" si="97"/>
        <v>3.2512306281483294</v>
      </c>
      <c r="F762">
        <f t="shared" ca="1" si="97"/>
        <v>3.2720752910442217</v>
      </c>
      <c r="G762">
        <f t="shared" ca="1" si="97"/>
        <v>3.2993450008503498</v>
      </c>
      <c r="H762">
        <f t="shared" ca="1" si="97"/>
        <v>3.3784094742260069</v>
      </c>
      <c r="I762">
        <f t="shared" ca="1" si="97"/>
        <v>3.4108436834961049</v>
      </c>
      <c r="J762">
        <f t="shared" ca="1" si="97"/>
        <v>3.3196313746102213</v>
      </c>
      <c r="K762">
        <f t="shared" ca="1" si="97"/>
        <v>3.3448860148069239</v>
      </c>
      <c r="L762">
        <f t="shared" ca="1" si="97"/>
        <v>3.3865525660704336</v>
      </c>
      <c r="M762">
        <f t="shared" ca="1" si="97"/>
        <v>3.3550541403691749</v>
      </c>
      <c r="N762">
        <f t="shared" ca="1" si="95"/>
        <v>28.647155116276199</v>
      </c>
      <c r="O762">
        <f t="shared" ca="1" si="93"/>
        <v>26.088082405692322</v>
      </c>
      <c r="P762" s="2">
        <f t="shared" ca="1" si="94"/>
        <v>2.7472289646773462</v>
      </c>
    </row>
    <row r="763" spans="1:16" x14ac:dyDescent="0.25">
      <c r="A763">
        <v>744</v>
      </c>
      <c r="C763" s="3">
        <f t="shared" si="91"/>
        <v>3.2921262866077932</v>
      </c>
      <c r="D763">
        <f t="shared" ca="1" si="97"/>
        <v>3.2141532500332128</v>
      </c>
      <c r="E763">
        <f t="shared" ca="1" si="97"/>
        <v>3.2283942849126972</v>
      </c>
      <c r="F763">
        <f t="shared" ca="1" si="97"/>
        <v>3.4174000985019624</v>
      </c>
      <c r="G763">
        <f t="shared" ca="1" si="97"/>
        <v>3.2678508634271943</v>
      </c>
      <c r="H763">
        <f t="shared" ca="1" si="97"/>
        <v>3.2085607579741793</v>
      </c>
      <c r="I763">
        <f t="shared" ca="1" si="97"/>
        <v>3.0058483056778695</v>
      </c>
      <c r="J763">
        <f t="shared" ca="1" si="97"/>
        <v>3.031704534192142</v>
      </c>
      <c r="K763">
        <f t="shared" ca="1" si="97"/>
        <v>2.9565433349976011</v>
      </c>
      <c r="L763">
        <f t="shared" ca="1" si="97"/>
        <v>2.9144391906913332</v>
      </c>
      <c r="M763">
        <f t="shared" ca="1" si="97"/>
        <v>2.9790010964951175</v>
      </c>
      <c r="N763">
        <f t="shared" ca="1" si="95"/>
        <v>19.668160234775321</v>
      </c>
      <c r="O763">
        <f t="shared" ca="1" si="93"/>
        <v>19.384604544069411</v>
      </c>
      <c r="P763" s="2">
        <f t="shared" ca="1" si="94"/>
        <v>0</v>
      </c>
    </row>
    <row r="764" spans="1:16" x14ac:dyDescent="0.25">
      <c r="A764">
        <v>745</v>
      </c>
      <c r="C764" s="3">
        <f t="shared" si="91"/>
        <v>3.2921262866077932</v>
      </c>
      <c r="D764">
        <f t="shared" ca="1" si="97"/>
        <v>3.1439951800727033</v>
      </c>
      <c r="E764">
        <f t="shared" ca="1" si="97"/>
        <v>3.0994305960757673</v>
      </c>
      <c r="F764">
        <f t="shared" ca="1" si="97"/>
        <v>3.0484509629497718</v>
      </c>
      <c r="G764">
        <f t="shared" ca="1" si="97"/>
        <v>2.79570723902274</v>
      </c>
      <c r="H764">
        <f t="shared" ca="1" si="97"/>
        <v>2.8371045922942204</v>
      </c>
      <c r="I764">
        <f t="shared" ca="1" si="97"/>
        <v>2.8856609968308811</v>
      </c>
      <c r="J764">
        <f t="shared" ca="1" si="97"/>
        <v>2.8700683719846189</v>
      </c>
      <c r="K764">
        <f t="shared" ca="1" si="97"/>
        <v>2.9884522565729554</v>
      </c>
      <c r="L764">
        <f t="shared" ca="1" si="97"/>
        <v>2.8906326650062457</v>
      </c>
      <c r="M764">
        <f t="shared" ca="1" si="97"/>
        <v>2.924672696018447</v>
      </c>
      <c r="N764">
        <f t="shared" ca="1" si="95"/>
        <v>18.628127991533542</v>
      </c>
      <c r="O764">
        <f t="shared" ca="1" si="93"/>
        <v>18.570450786807172</v>
      </c>
      <c r="P764" s="2">
        <f t="shared" ca="1" si="94"/>
        <v>0</v>
      </c>
    </row>
    <row r="765" spans="1:16" x14ac:dyDescent="0.25">
      <c r="A765">
        <v>746</v>
      </c>
      <c r="C765" s="3">
        <f t="shared" si="91"/>
        <v>3.2921262866077932</v>
      </c>
      <c r="D765">
        <f t="shared" ca="1" si="97"/>
        <v>3.2004775744381138</v>
      </c>
      <c r="E765">
        <f t="shared" ca="1" si="97"/>
        <v>3.1404670784289439</v>
      </c>
      <c r="F765">
        <f t="shared" ca="1" si="97"/>
        <v>3.2196599439152567</v>
      </c>
      <c r="G765">
        <f t="shared" ca="1" si="97"/>
        <v>3.1535543794792722</v>
      </c>
      <c r="H765">
        <f t="shared" ca="1" si="97"/>
        <v>3.1355957867054838</v>
      </c>
      <c r="I765">
        <f t="shared" ca="1" si="97"/>
        <v>3.1398804857546159</v>
      </c>
      <c r="J765">
        <f t="shared" ca="1" si="97"/>
        <v>3.0644154591401902</v>
      </c>
      <c r="K765">
        <f t="shared" ca="1" si="97"/>
        <v>3.0222666809858709</v>
      </c>
      <c r="L765">
        <f t="shared" ca="1" si="97"/>
        <v>3.0362692201564201</v>
      </c>
      <c r="M765">
        <f t="shared" ca="1" si="97"/>
        <v>2.9036102795473147</v>
      </c>
      <c r="N765">
        <f t="shared" ca="1" si="95"/>
        <v>18.23987769940662</v>
      </c>
      <c r="O765">
        <f t="shared" ca="1" si="93"/>
        <v>18.264092258460927</v>
      </c>
      <c r="P765" s="2">
        <f t="shared" ca="1" si="94"/>
        <v>0</v>
      </c>
    </row>
    <row r="766" spans="1:16" x14ac:dyDescent="0.25">
      <c r="A766">
        <v>747</v>
      </c>
      <c r="C766" s="3">
        <f t="shared" si="91"/>
        <v>3.2921262866077932</v>
      </c>
      <c r="D766">
        <f t="shared" ca="1" si="97"/>
        <v>3.2306834116217265</v>
      </c>
      <c r="E766">
        <f t="shared" ca="1" si="97"/>
        <v>3.2977276105448752</v>
      </c>
      <c r="F766">
        <f t="shared" ca="1" si="97"/>
        <v>3.209401502389245</v>
      </c>
      <c r="G766">
        <f t="shared" ca="1" si="97"/>
        <v>3.176333988527885</v>
      </c>
      <c r="H766">
        <f t="shared" ca="1" si="97"/>
        <v>3.0405409026756112</v>
      </c>
      <c r="I766">
        <f t="shared" ca="1" si="97"/>
        <v>3.0442202110839562</v>
      </c>
      <c r="J766">
        <f t="shared" ca="1" si="97"/>
        <v>3.1177666320431241</v>
      </c>
      <c r="K766">
        <f t="shared" ca="1" si="97"/>
        <v>3.1145926775263439</v>
      </c>
      <c r="L766">
        <f t="shared" ca="1" si="97"/>
        <v>3.0562949247517812</v>
      </c>
      <c r="M766">
        <f t="shared" ca="1" si="97"/>
        <v>3.0390153011294805</v>
      </c>
      <c r="N766">
        <f t="shared" ca="1" si="95"/>
        <v>20.884667997560339</v>
      </c>
      <c r="O766">
        <f t="shared" ca="1" si="93"/>
        <v>20.325519805574999</v>
      </c>
      <c r="P766" s="2">
        <f t="shared" ca="1" si="94"/>
        <v>0</v>
      </c>
    </row>
    <row r="767" spans="1:16" x14ac:dyDescent="0.25">
      <c r="A767">
        <v>748</v>
      </c>
      <c r="C767" s="3">
        <f t="shared" si="91"/>
        <v>3.2921262866077932</v>
      </c>
      <c r="D767">
        <f t="shared" ca="1" si="97"/>
        <v>3.3904211513079199</v>
      </c>
      <c r="E767">
        <f t="shared" ca="1" si="97"/>
        <v>3.4098666953506176</v>
      </c>
      <c r="F767">
        <f t="shared" ca="1" si="97"/>
        <v>3.4124459003436707</v>
      </c>
      <c r="G767">
        <f t="shared" ca="1" si="97"/>
        <v>3.3800810944647548</v>
      </c>
      <c r="H767">
        <f t="shared" ca="1" si="97"/>
        <v>3.4507208954081294</v>
      </c>
      <c r="I767">
        <f t="shared" ca="1" si="97"/>
        <v>3.4440370422216606</v>
      </c>
      <c r="J767">
        <f t="shared" ca="1" si="97"/>
        <v>3.4343942218006749</v>
      </c>
      <c r="K767">
        <f t="shared" ca="1" si="97"/>
        <v>3.4776758723954724</v>
      </c>
      <c r="L767">
        <f t="shared" ca="1" si="97"/>
        <v>3.4030735335966451</v>
      </c>
      <c r="M767">
        <f t="shared" ca="1" si="97"/>
        <v>3.3335297221858418</v>
      </c>
      <c r="N767">
        <f t="shared" ca="1" si="95"/>
        <v>28.037130533778509</v>
      </c>
      <c r="O767">
        <f t="shared" ca="1" si="93"/>
        <v>25.648344503031069</v>
      </c>
      <c r="P767" s="2">
        <f t="shared" ca="1" si="94"/>
        <v>2.3289373325977309</v>
      </c>
    </row>
    <row r="768" spans="1:16" x14ac:dyDescent="0.25">
      <c r="A768">
        <v>749</v>
      </c>
      <c r="C768" s="3">
        <f t="shared" si="91"/>
        <v>3.2921262866077932</v>
      </c>
      <c r="D768">
        <f t="shared" ca="1" si="97"/>
        <v>3.4061712008556939</v>
      </c>
      <c r="E768">
        <f t="shared" ca="1" si="97"/>
        <v>3.3440292901940922</v>
      </c>
      <c r="F768">
        <f t="shared" ca="1" si="97"/>
        <v>3.3571320963949622</v>
      </c>
      <c r="G768">
        <f t="shared" ca="1" si="97"/>
        <v>3.3360805636601749</v>
      </c>
      <c r="H768">
        <f t="shared" ca="1" si="97"/>
        <v>3.351524476916949</v>
      </c>
      <c r="I768">
        <f t="shared" ca="1" si="97"/>
        <v>3.3273688340484409</v>
      </c>
      <c r="J768">
        <f t="shared" ca="1" si="97"/>
        <v>3.3113075708090838</v>
      </c>
      <c r="K768">
        <f t="shared" ca="1" si="97"/>
        <v>3.266400573276298</v>
      </c>
      <c r="L768">
        <f t="shared" ca="1" si="97"/>
        <v>3.3168532944339209</v>
      </c>
      <c r="M768">
        <f t="shared" ca="1" si="97"/>
        <v>3.453147545649847</v>
      </c>
      <c r="N768">
        <f t="shared" ca="1" si="95"/>
        <v>31.599697433249119</v>
      </c>
      <c r="O768">
        <f t="shared" ca="1" si="93"/>
        <v>28.189536781369437</v>
      </c>
      <c r="P768" s="2">
        <f t="shared" ca="1" si="94"/>
        <v>4.7461942010671949</v>
      </c>
    </row>
    <row r="769" spans="1:16" x14ac:dyDescent="0.25">
      <c r="A769">
        <v>750</v>
      </c>
      <c r="C769" s="3">
        <f t="shared" si="91"/>
        <v>3.2921262866077932</v>
      </c>
      <c r="D769">
        <f t="shared" ca="1" si="97"/>
        <v>3.2778786465142495</v>
      </c>
      <c r="E769">
        <f t="shared" ca="1" si="97"/>
        <v>3.1485733470842523</v>
      </c>
      <c r="F769">
        <f t="shared" ca="1" si="97"/>
        <v>3.1369773191934658</v>
      </c>
      <c r="G769">
        <f t="shared" ca="1" si="97"/>
        <v>2.9819321069940536</v>
      </c>
      <c r="H769">
        <f t="shared" ca="1" si="97"/>
        <v>2.8500365077931717</v>
      </c>
      <c r="I769">
        <f t="shared" ca="1" si="97"/>
        <v>2.8537447154903184</v>
      </c>
      <c r="J769">
        <f t="shared" ca="1" si="97"/>
        <v>2.7269578805650379</v>
      </c>
      <c r="K769">
        <f t="shared" ca="1" si="97"/>
        <v>2.6497704891486591</v>
      </c>
      <c r="L769">
        <f t="shared" ca="1" si="97"/>
        <v>2.8560974808960022</v>
      </c>
      <c r="M769">
        <f t="shared" ca="1" si="97"/>
        <v>2.9212539873641039</v>
      </c>
      <c r="N769">
        <f t="shared" ca="1" si="95"/>
        <v>18.564552583972841</v>
      </c>
      <c r="O769">
        <f t="shared" ca="1" si="93"/>
        <v>18.520377642022162</v>
      </c>
      <c r="P769" s="2">
        <f t="shared" ca="1" si="94"/>
        <v>0</v>
      </c>
    </row>
    <row r="770" spans="1:16" x14ac:dyDescent="0.25">
      <c r="A770">
        <v>751</v>
      </c>
      <c r="C770" s="3">
        <f t="shared" si="91"/>
        <v>3.2921262866077932</v>
      </c>
      <c r="D770">
        <f t="shared" ca="1" si="97"/>
        <v>3.046971282544904</v>
      </c>
      <c r="E770">
        <f t="shared" ca="1" si="97"/>
        <v>3.1336171104364268</v>
      </c>
      <c r="F770">
        <f t="shared" ca="1" si="97"/>
        <v>3.013016355383547</v>
      </c>
      <c r="G770">
        <f t="shared" ca="1" si="97"/>
        <v>3.0350304644599007</v>
      </c>
      <c r="H770">
        <f t="shared" ca="1" si="97"/>
        <v>2.911845549423361</v>
      </c>
      <c r="I770">
        <f t="shared" ca="1" si="97"/>
        <v>2.8332852229197885</v>
      </c>
      <c r="J770">
        <f t="shared" ca="1" si="97"/>
        <v>2.943260788583733</v>
      </c>
      <c r="K770">
        <f t="shared" ca="1" si="97"/>
        <v>2.8086185373077956</v>
      </c>
      <c r="L770">
        <f t="shared" ca="1" si="97"/>
        <v>2.8133150608887938</v>
      </c>
      <c r="M770">
        <f t="shared" ca="1" si="97"/>
        <v>2.8291162486526455</v>
      </c>
      <c r="N770">
        <f t="shared" ca="1" si="95"/>
        <v>16.930491866098631</v>
      </c>
      <c r="O770">
        <f t="shared" ca="1" si="93"/>
        <v>17.220542708463103</v>
      </c>
      <c r="P770" s="2">
        <f t="shared" ca="1" si="94"/>
        <v>0</v>
      </c>
    </row>
    <row r="771" spans="1:16" x14ac:dyDescent="0.25">
      <c r="A771">
        <v>752</v>
      </c>
      <c r="C771" s="3">
        <f t="shared" si="91"/>
        <v>3.2921262866077932</v>
      </c>
      <c r="D771">
        <f t="shared" ca="1" si="97"/>
        <v>3.1745627744528071</v>
      </c>
      <c r="E771">
        <f t="shared" ca="1" si="97"/>
        <v>3.0554482040987323</v>
      </c>
      <c r="F771">
        <f t="shared" ca="1" si="97"/>
        <v>3.0686473590104901</v>
      </c>
      <c r="G771">
        <f t="shared" ca="1" si="97"/>
        <v>2.9666575988406403</v>
      </c>
      <c r="H771">
        <f t="shared" ca="1" si="97"/>
        <v>2.9080576682758625</v>
      </c>
      <c r="I771">
        <f t="shared" ca="1" si="97"/>
        <v>3.0137064614578764</v>
      </c>
      <c r="J771">
        <f t="shared" ca="1" si="97"/>
        <v>2.8817079781228694</v>
      </c>
      <c r="K771">
        <f t="shared" ca="1" si="97"/>
        <v>2.9910242322906484</v>
      </c>
      <c r="L771">
        <f t="shared" ca="1" si="97"/>
        <v>2.9326814684730587</v>
      </c>
      <c r="M771">
        <f t="shared" ca="1" si="97"/>
        <v>3.0354298525601759</v>
      </c>
      <c r="N771">
        <f t="shared" ca="1" si="95"/>
        <v>20.809921175087197</v>
      </c>
      <c r="O771">
        <f t="shared" ca="1" si="93"/>
        <v>20.268045080050694</v>
      </c>
      <c r="P771" s="2">
        <f t="shared" ca="1" si="94"/>
        <v>0</v>
      </c>
    </row>
    <row r="772" spans="1:16" x14ac:dyDescent="0.25">
      <c r="A772">
        <v>753</v>
      </c>
      <c r="C772" s="3">
        <f t="shared" si="91"/>
        <v>3.2921262866077932</v>
      </c>
      <c r="D772">
        <f t="shared" ref="D772:M787" ca="1" si="98">C772+$D$6*($H$5-C772)*$H$7+$D$9*($H$7^0.5)*(NORMINV(RAND(),0,1))</f>
        <v>3.2704843743218901</v>
      </c>
      <c r="E772">
        <f t="shared" ca="1" si="98"/>
        <v>3.0962898777225272</v>
      </c>
      <c r="F772">
        <f t="shared" ca="1" si="98"/>
        <v>3.0456942025899525</v>
      </c>
      <c r="G772">
        <f t="shared" ca="1" si="98"/>
        <v>3.12271620120816</v>
      </c>
      <c r="H772">
        <f t="shared" ca="1" si="98"/>
        <v>3.2060185282299773</v>
      </c>
      <c r="I772">
        <f t="shared" ca="1" si="98"/>
        <v>3.1960441109856736</v>
      </c>
      <c r="J772">
        <f t="shared" ca="1" si="98"/>
        <v>3.2467573649822166</v>
      </c>
      <c r="K772">
        <f t="shared" ca="1" si="98"/>
        <v>3.2179434836369456</v>
      </c>
      <c r="L772">
        <f t="shared" ca="1" si="98"/>
        <v>3.11511839576997</v>
      </c>
      <c r="M772">
        <f t="shared" ca="1" si="98"/>
        <v>2.9493219125172727</v>
      </c>
      <c r="N772">
        <f t="shared" ca="1" si="95"/>
        <v>19.093002611654232</v>
      </c>
      <c r="O772">
        <f t="shared" ca="1" si="93"/>
        <v>18.935512455019975</v>
      </c>
      <c r="P772" s="2">
        <f t="shared" ca="1" si="94"/>
        <v>0</v>
      </c>
    </row>
    <row r="773" spans="1:16" x14ac:dyDescent="0.25">
      <c r="A773">
        <v>754</v>
      </c>
      <c r="C773" s="3">
        <f t="shared" si="91"/>
        <v>3.2921262866077932</v>
      </c>
      <c r="D773">
        <f t="shared" ca="1" si="98"/>
        <v>3.3719716278367042</v>
      </c>
      <c r="E773">
        <f t="shared" ca="1" si="98"/>
        <v>3.3289378869877635</v>
      </c>
      <c r="F773">
        <f t="shared" ca="1" si="98"/>
        <v>3.3184928103865885</v>
      </c>
      <c r="G773">
        <f t="shared" ca="1" si="98"/>
        <v>3.299053198186999</v>
      </c>
      <c r="H773">
        <f t="shared" ca="1" si="98"/>
        <v>3.3706010935965356</v>
      </c>
      <c r="I773">
        <f t="shared" ca="1" si="98"/>
        <v>3.2987444390822498</v>
      </c>
      <c r="J773">
        <f t="shared" ca="1" si="98"/>
        <v>3.259907452828438</v>
      </c>
      <c r="K773">
        <f t="shared" ca="1" si="98"/>
        <v>3.2490319013940474</v>
      </c>
      <c r="L773">
        <f t="shared" ca="1" si="98"/>
        <v>3.2203492890053513</v>
      </c>
      <c r="M773">
        <f t="shared" ca="1" si="98"/>
        <v>3.2619214601776538</v>
      </c>
      <c r="N773">
        <f t="shared" ca="1" si="95"/>
        <v>26.09963840916383</v>
      </c>
      <c r="O773">
        <f t="shared" ca="1" si="93"/>
        <v>24.238061971008122</v>
      </c>
      <c r="P773" s="2">
        <f t="shared" ca="1" si="94"/>
        <v>0.98743509127813345</v>
      </c>
    </row>
    <row r="774" spans="1:16" x14ac:dyDescent="0.25">
      <c r="A774">
        <v>755</v>
      </c>
      <c r="C774" s="3">
        <f t="shared" si="91"/>
        <v>3.2921262866077932</v>
      </c>
      <c r="D774">
        <f t="shared" ca="1" si="98"/>
        <v>3.262172565387047</v>
      </c>
      <c r="E774">
        <f t="shared" ca="1" si="98"/>
        <v>3.3640833634528726</v>
      </c>
      <c r="F774">
        <f t="shared" ca="1" si="98"/>
        <v>3.3934190223454666</v>
      </c>
      <c r="G774">
        <f t="shared" ca="1" si="98"/>
        <v>3.2693398282791346</v>
      </c>
      <c r="H774">
        <f t="shared" ca="1" si="98"/>
        <v>3.2614513674858423</v>
      </c>
      <c r="I774">
        <f t="shared" ca="1" si="98"/>
        <v>3.1774198962547753</v>
      </c>
      <c r="J774">
        <f t="shared" ca="1" si="98"/>
        <v>3.0816094521058148</v>
      </c>
      <c r="K774">
        <f t="shared" ca="1" si="98"/>
        <v>3.118957116075356</v>
      </c>
      <c r="L774">
        <f t="shared" ca="1" si="98"/>
        <v>3.1585600074589375</v>
      </c>
      <c r="M774">
        <f t="shared" ca="1" si="98"/>
        <v>3.1409123013898115</v>
      </c>
      <c r="N774">
        <f t="shared" ca="1" si="95"/>
        <v>23.124954166094756</v>
      </c>
      <c r="O774">
        <f t="shared" ca="1" si="93"/>
        <v>22.028862191338746</v>
      </c>
      <c r="P774" s="2">
        <f t="shared" ca="1" si="94"/>
        <v>0</v>
      </c>
    </row>
    <row r="775" spans="1:16" x14ac:dyDescent="0.25">
      <c r="A775">
        <v>756</v>
      </c>
      <c r="C775" s="3">
        <f t="shared" si="91"/>
        <v>3.2921262866077932</v>
      </c>
      <c r="D775">
        <f t="shared" ca="1" si="98"/>
        <v>3.2564467544306379</v>
      </c>
      <c r="E775">
        <f t="shared" ca="1" si="98"/>
        <v>3.3425138092006259</v>
      </c>
      <c r="F775">
        <f t="shared" ca="1" si="98"/>
        <v>3.3674104719121281</v>
      </c>
      <c r="G775">
        <f t="shared" ca="1" si="98"/>
        <v>3.3607035011137034</v>
      </c>
      <c r="H775">
        <f t="shared" ca="1" si="98"/>
        <v>3.2985478597792435</v>
      </c>
      <c r="I775">
        <f t="shared" ca="1" si="98"/>
        <v>3.431044170094359</v>
      </c>
      <c r="J775">
        <f t="shared" ca="1" si="98"/>
        <v>3.517752786452093</v>
      </c>
      <c r="K775">
        <f t="shared" ca="1" si="98"/>
        <v>3.5184700096092807</v>
      </c>
      <c r="L775">
        <f t="shared" ca="1" si="98"/>
        <v>3.4422807646997513</v>
      </c>
      <c r="M775">
        <f t="shared" ca="1" si="98"/>
        <v>3.3464198997547494</v>
      </c>
      <c r="N775">
        <f t="shared" ca="1" si="95"/>
        <v>28.400873443718663</v>
      </c>
      <c r="O775">
        <f t="shared" ca="1" si="93"/>
        <v>25.910788875517039</v>
      </c>
      <c r="P775" s="2">
        <f t="shared" ca="1" si="94"/>
        <v>2.5785821420010109</v>
      </c>
    </row>
    <row r="776" spans="1:16" x14ac:dyDescent="0.25">
      <c r="A776">
        <v>757</v>
      </c>
      <c r="C776" s="3">
        <f t="shared" si="91"/>
        <v>3.2921262866077932</v>
      </c>
      <c r="D776">
        <f t="shared" ca="1" si="98"/>
        <v>3.1380199652668384</v>
      </c>
      <c r="E776">
        <f t="shared" ca="1" si="98"/>
        <v>3.0198119607297857</v>
      </c>
      <c r="F776">
        <f t="shared" ca="1" si="98"/>
        <v>3.0053538588667474</v>
      </c>
      <c r="G776">
        <f t="shared" ca="1" si="98"/>
        <v>3.0859575753463346</v>
      </c>
      <c r="H776">
        <f t="shared" ca="1" si="98"/>
        <v>3.1225954852041857</v>
      </c>
      <c r="I776">
        <f t="shared" ca="1" si="98"/>
        <v>3.153592366667838</v>
      </c>
      <c r="J776">
        <f t="shared" ca="1" si="98"/>
        <v>3.1144410341791429</v>
      </c>
      <c r="K776">
        <f t="shared" ca="1" si="98"/>
        <v>3.1779500498519577</v>
      </c>
      <c r="L776">
        <f t="shared" ca="1" si="98"/>
        <v>3.2303560529047357</v>
      </c>
      <c r="M776">
        <f t="shared" ca="1" si="98"/>
        <v>3.1338301107945434</v>
      </c>
      <c r="N776">
        <f t="shared" ca="1" si="95"/>
        <v>22.96175741057403</v>
      </c>
      <c r="O776">
        <f t="shared" ca="1" si="93"/>
        <v>21.905990408929082</v>
      </c>
      <c r="P776" s="2">
        <f t="shared" ca="1" si="94"/>
        <v>0</v>
      </c>
    </row>
    <row r="777" spans="1:16" x14ac:dyDescent="0.25">
      <c r="A777">
        <v>758</v>
      </c>
      <c r="C777" s="3">
        <f t="shared" si="91"/>
        <v>3.2921262866077932</v>
      </c>
      <c r="D777">
        <f t="shared" ca="1" si="98"/>
        <v>3.231470352800129</v>
      </c>
      <c r="E777">
        <f t="shared" ca="1" si="98"/>
        <v>3.1539109741020899</v>
      </c>
      <c r="F777">
        <f t="shared" ca="1" si="98"/>
        <v>3.1725533823608458</v>
      </c>
      <c r="G777">
        <f t="shared" ca="1" si="98"/>
        <v>3.3310970410604237</v>
      </c>
      <c r="H777">
        <f t="shared" ca="1" si="98"/>
        <v>3.3380411292178205</v>
      </c>
      <c r="I777">
        <f t="shared" ca="1" si="98"/>
        <v>3.3672798448237478</v>
      </c>
      <c r="J777">
        <f t="shared" ca="1" si="98"/>
        <v>3.3505676217045148</v>
      </c>
      <c r="K777">
        <f t="shared" ca="1" si="98"/>
        <v>3.2655610307361291</v>
      </c>
      <c r="L777">
        <f t="shared" ca="1" si="98"/>
        <v>3.302800006003924</v>
      </c>
      <c r="M777">
        <f t="shared" ca="1" si="98"/>
        <v>3.2785763353991264</v>
      </c>
      <c r="N777">
        <f t="shared" ca="1" si="95"/>
        <v>26.537964632429759</v>
      </c>
      <c r="O777">
        <f t="shared" ca="1" si="93"/>
        <v>24.558988188420173</v>
      </c>
      <c r="P777" s="2">
        <f t="shared" ca="1" si="94"/>
        <v>1.2927095523741898</v>
      </c>
    </row>
    <row r="778" spans="1:16" x14ac:dyDescent="0.25">
      <c r="A778">
        <v>759</v>
      </c>
      <c r="C778" s="3">
        <f t="shared" si="91"/>
        <v>3.2921262866077932</v>
      </c>
      <c r="D778">
        <f t="shared" ca="1" si="98"/>
        <v>3.2882644552024436</v>
      </c>
      <c r="E778">
        <f t="shared" ca="1" si="98"/>
        <v>3.3962700011461795</v>
      </c>
      <c r="F778">
        <f t="shared" ca="1" si="98"/>
        <v>3.450499009397539</v>
      </c>
      <c r="G778">
        <f t="shared" ca="1" si="98"/>
        <v>3.4669426367009368</v>
      </c>
      <c r="H778">
        <f t="shared" ca="1" si="98"/>
        <v>3.6751460859377194</v>
      </c>
      <c r="I778">
        <f t="shared" ca="1" si="98"/>
        <v>3.72476237478147</v>
      </c>
      <c r="J778">
        <f t="shared" ca="1" si="98"/>
        <v>3.6068450611401293</v>
      </c>
      <c r="K778">
        <f t="shared" ca="1" si="98"/>
        <v>3.584053072985439</v>
      </c>
      <c r="L778">
        <f t="shared" ca="1" si="98"/>
        <v>3.6801496153525619</v>
      </c>
      <c r="M778">
        <f t="shared" ca="1" si="98"/>
        <v>3.5629042279218965</v>
      </c>
      <c r="N778">
        <f t="shared" ca="1" si="95"/>
        <v>35.265467520434768</v>
      </c>
      <c r="O778">
        <f t="shared" ca="1" si="93"/>
        <v>30.742146998210519</v>
      </c>
      <c r="P778" s="2">
        <f t="shared" ca="1" si="94"/>
        <v>7.17431214860758</v>
      </c>
    </row>
    <row r="779" spans="1:16" x14ac:dyDescent="0.25">
      <c r="A779">
        <v>760</v>
      </c>
      <c r="C779" s="3">
        <f t="shared" si="91"/>
        <v>3.2921262866077932</v>
      </c>
      <c r="D779">
        <f t="shared" ca="1" si="98"/>
        <v>3.2658397187623902</v>
      </c>
      <c r="E779">
        <f t="shared" ca="1" si="98"/>
        <v>3.1883678627042626</v>
      </c>
      <c r="F779">
        <f t="shared" ca="1" si="98"/>
        <v>3.1784463729732546</v>
      </c>
      <c r="G779">
        <f t="shared" ca="1" si="98"/>
        <v>3.1599554300034689</v>
      </c>
      <c r="H779">
        <f t="shared" ca="1" si="98"/>
        <v>3.0724480755031971</v>
      </c>
      <c r="I779">
        <f t="shared" ca="1" si="98"/>
        <v>3.1910614634458381</v>
      </c>
      <c r="J779">
        <f t="shared" ca="1" si="98"/>
        <v>3.1016841245082802</v>
      </c>
      <c r="K779">
        <f t="shared" ca="1" si="98"/>
        <v>3.1916881559303492</v>
      </c>
      <c r="L779">
        <f t="shared" ca="1" si="98"/>
        <v>3.1609103285143094</v>
      </c>
      <c r="M779">
        <f t="shared" ca="1" si="98"/>
        <v>3.0053493174063712</v>
      </c>
      <c r="N779">
        <f t="shared" ca="1" si="95"/>
        <v>20.193268724369727</v>
      </c>
      <c r="O779">
        <f t="shared" ca="1" si="93"/>
        <v>19.792211198259579</v>
      </c>
      <c r="P779" s="2">
        <f t="shared" ca="1" si="94"/>
        <v>0</v>
      </c>
    </row>
    <row r="780" spans="1:16" x14ac:dyDescent="0.25">
      <c r="A780">
        <v>761</v>
      </c>
      <c r="C780" s="3">
        <f t="shared" si="91"/>
        <v>3.2921262866077932</v>
      </c>
      <c r="D780">
        <f t="shared" ca="1" si="98"/>
        <v>3.2978114025560279</v>
      </c>
      <c r="E780">
        <f t="shared" ca="1" si="98"/>
        <v>3.316388321786663</v>
      </c>
      <c r="F780">
        <f t="shared" ca="1" si="98"/>
        <v>3.4352753162228331</v>
      </c>
      <c r="G780">
        <f t="shared" ca="1" si="98"/>
        <v>3.2682036911017098</v>
      </c>
      <c r="H780">
        <f t="shared" ca="1" si="98"/>
        <v>3.1559146119923773</v>
      </c>
      <c r="I780">
        <f t="shared" ca="1" si="98"/>
        <v>3.1045894681068247</v>
      </c>
      <c r="J780">
        <f t="shared" ca="1" si="98"/>
        <v>2.9308218051956736</v>
      </c>
      <c r="K780">
        <f t="shared" ca="1" si="98"/>
        <v>2.974981907854263</v>
      </c>
      <c r="L780">
        <f t="shared" ca="1" si="98"/>
        <v>2.8944843950995236</v>
      </c>
      <c r="M780">
        <f t="shared" ca="1" si="98"/>
        <v>3.0445214751204008</v>
      </c>
      <c r="N780">
        <f t="shared" ca="1" si="95"/>
        <v>20.999979785346262</v>
      </c>
      <c r="O780">
        <f t="shared" ca="1" si="93"/>
        <v>20.414101245952491</v>
      </c>
      <c r="P780" s="2">
        <f t="shared" ca="1" si="94"/>
        <v>0</v>
      </c>
    </row>
    <row r="781" spans="1:16" x14ac:dyDescent="0.25">
      <c r="A781">
        <v>762</v>
      </c>
      <c r="C781" s="3">
        <f t="shared" si="91"/>
        <v>3.2921262866077932</v>
      </c>
      <c r="D781">
        <f t="shared" ca="1" si="98"/>
        <v>3.24495883518339</v>
      </c>
      <c r="E781">
        <f t="shared" ca="1" si="98"/>
        <v>3.0684419993911982</v>
      </c>
      <c r="F781">
        <f t="shared" ca="1" si="98"/>
        <v>3.002706429074474</v>
      </c>
      <c r="G781">
        <f t="shared" ca="1" si="98"/>
        <v>2.8120801730828631</v>
      </c>
      <c r="H781">
        <f t="shared" ca="1" si="98"/>
        <v>2.7640906223885846</v>
      </c>
      <c r="I781">
        <f t="shared" ca="1" si="98"/>
        <v>2.8968605265974148</v>
      </c>
      <c r="J781">
        <f t="shared" ca="1" si="98"/>
        <v>2.8282879824286145</v>
      </c>
      <c r="K781">
        <f t="shared" ca="1" si="98"/>
        <v>2.7273180962509613</v>
      </c>
      <c r="L781">
        <f t="shared" ca="1" si="98"/>
        <v>2.7332330897558386</v>
      </c>
      <c r="M781">
        <f t="shared" ca="1" si="98"/>
        <v>2.6908132068280484</v>
      </c>
      <c r="N781">
        <f t="shared" ca="1" si="95"/>
        <v>14.743660692278349</v>
      </c>
      <c r="O781">
        <f t="shared" ca="1" si="93"/>
        <v>15.438647522929003</v>
      </c>
      <c r="P781" s="2">
        <f t="shared" ca="1" si="94"/>
        <v>0</v>
      </c>
    </row>
    <row r="782" spans="1:16" x14ac:dyDescent="0.25">
      <c r="A782">
        <v>763</v>
      </c>
      <c r="C782" s="3">
        <f t="shared" si="91"/>
        <v>3.2921262866077932</v>
      </c>
      <c r="D782">
        <f t="shared" ca="1" si="98"/>
        <v>3.2570505250399355</v>
      </c>
      <c r="E782">
        <f t="shared" ca="1" si="98"/>
        <v>3.2449415867012474</v>
      </c>
      <c r="F782">
        <f t="shared" ca="1" si="98"/>
        <v>3.2301471831248456</v>
      </c>
      <c r="G782">
        <f t="shared" ca="1" si="98"/>
        <v>3.1001302791512786</v>
      </c>
      <c r="H782">
        <f t="shared" ca="1" si="98"/>
        <v>3.0837932232935805</v>
      </c>
      <c r="I782">
        <f t="shared" ca="1" si="98"/>
        <v>3.1049920437426306</v>
      </c>
      <c r="J782">
        <f t="shared" ca="1" si="98"/>
        <v>3.1003426840196586</v>
      </c>
      <c r="K782">
        <f t="shared" ca="1" si="98"/>
        <v>3.1519840259960654</v>
      </c>
      <c r="L782">
        <f t="shared" ca="1" si="98"/>
        <v>3.2065682900838572</v>
      </c>
      <c r="M782">
        <f t="shared" ca="1" si="98"/>
        <v>3.3791783813002154</v>
      </c>
      <c r="N782">
        <f t="shared" ca="1" si="95"/>
        <v>29.346649449277734</v>
      </c>
      <c r="O782">
        <f t="shared" ca="1" si="93"/>
        <v>26.589900320824814</v>
      </c>
      <c r="P782" s="2">
        <f t="shared" ca="1" si="94"/>
        <v>3.2245729312929741</v>
      </c>
    </row>
    <row r="783" spans="1:16" x14ac:dyDescent="0.25">
      <c r="A783">
        <v>764</v>
      </c>
      <c r="C783" s="3">
        <f t="shared" si="91"/>
        <v>3.2921262866077932</v>
      </c>
      <c r="D783">
        <f t="shared" ca="1" si="98"/>
        <v>3.292666255400658</v>
      </c>
      <c r="E783">
        <f t="shared" ca="1" si="98"/>
        <v>3.3583894807544254</v>
      </c>
      <c r="F783">
        <f t="shared" ca="1" si="98"/>
        <v>3.3455329877909339</v>
      </c>
      <c r="G783">
        <f t="shared" ca="1" si="98"/>
        <v>3.3905669388312818</v>
      </c>
      <c r="H783">
        <f t="shared" ca="1" si="98"/>
        <v>3.3740381032193847</v>
      </c>
      <c r="I783">
        <f t="shared" ca="1" si="98"/>
        <v>3.2403248914744025</v>
      </c>
      <c r="J783">
        <f t="shared" ca="1" si="98"/>
        <v>3.2254851782340292</v>
      </c>
      <c r="K783">
        <f t="shared" ca="1" si="98"/>
        <v>3.2678710794315853</v>
      </c>
      <c r="L783">
        <f t="shared" ca="1" si="98"/>
        <v>3.3263570211693598</v>
      </c>
      <c r="M783">
        <f t="shared" ca="1" si="98"/>
        <v>3.3349453200280252</v>
      </c>
      <c r="N783">
        <f t="shared" ca="1" si="95"/>
        <v>28.076847940568285</v>
      </c>
      <c r="O783">
        <f t="shared" ca="1" si="93"/>
        <v>25.677035690847895</v>
      </c>
      <c r="P783" s="2">
        <f t="shared" ca="1" si="94"/>
        <v>2.3562292346729721</v>
      </c>
    </row>
    <row r="784" spans="1:16" x14ac:dyDescent="0.25">
      <c r="A784">
        <v>765</v>
      </c>
      <c r="C784" s="3">
        <f t="shared" si="91"/>
        <v>3.2921262866077932</v>
      </c>
      <c r="D784">
        <f t="shared" ca="1" si="98"/>
        <v>3.2171518963162038</v>
      </c>
      <c r="E784">
        <f t="shared" ca="1" si="98"/>
        <v>3.2496666301544077</v>
      </c>
      <c r="F784">
        <f t="shared" ca="1" si="98"/>
        <v>3.135544197085649</v>
      </c>
      <c r="G784">
        <f t="shared" ca="1" si="98"/>
        <v>3.0242980369067558</v>
      </c>
      <c r="H784">
        <f t="shared" ca="1" si="98"/>
        <v>2.9059106837513036</v>
      </c>
      <c r="I784">
        <f t="shared" ca="1" si="98"/>
        <v>2.9653143925006735</v>
      </c>
      <c r="J784">
        <f t="shared" ca="1" si="98"/>
        <v>3.0450380702832813</v>
      </c>
      <c r="K784">
        <f t="shared" ca="1" si="98"/>
        <v>3.0871678083842391</v>
      </c>
      <c r="L784">
        <f t="shared" ca="1" si="98"/>
        <v>3.1804440313745452</v>
      </c>
      <c r="M784">
        <f t="shared" ca="1" si="98"/>
        <v>3.0079673580042119</v>
      </c>
      <c r="N784">
        <f t="shared" ca="1" si="95"/>
        <v>20.246204785836326</v>
      </c>
      <c r="O784">
        <f t="shared" ca="1" si="93"/>
        <v>19.83317745322211</v>
      </c>
      <c r="P784" s="2">
        <f t="shared" ca="1" si="94"/>
        <v>0</v>
      </c>
    </row>
    <row r="785" spans="1:16" x14ac:dyDescent="0.25">
      <c r="A785">
        <v>766</v>
      </c>
      <c r="C785" s="3">
        <f t="shared" si="91"/>
        <v>3.2921262866077932</v>
      </c>
      <c r="D785">
        <f t="shared" ca="1" si="98"/>
        <v>3.3324818118744588</v>
      </c>
      <c r="E785">
        <f t="shared" ca="1" si="98"/>
        <v>3.1786291445585095</v>
      </c>
      <c r="F785">
        <f t="shared" ca="1" si="98"/>
        <v>3.099046316283085</v>
      </c>
      <c r="G785">
        <f t="shared" ca="1" si="98"/>
        <v>3.1111102831392716</v>
      </c>
      <c r="H785">
        <f t="shared" ca="1" si="98"/>
        <v>3.0352972432618097</v>
      </c>
      <c r="I785">
        <f t="shared" ca="1" si="98"/>
        <v>3.0104517888854256</v>
      </c>
      <c r="J785">
        <f t="shared" ca="1" si="98"/>
        <v>3.0400743962958332</v>
      </c>
      <c r="K785">
        <f t="shared" ca="1" si="98"/>
        <v>3.0045776255456231</v>
      </c>
      <c r="L785">
        <f t="shared" ca="1" si="98"/>
        <v>2.9543531964037455</v>
      </c>
      <c r="M785">
        <f t="shared" ca="1" si="98"/>
        <v>3.0415014754691203</v>
      </c>
      <c r="N785">
        <f t="shared" ca="1" si="95"/>
        <v>20.936655521473561</v>
      </c>
      <c r="O785">
        <f t="shared" ca="1" si="93"/>
        <v>20.365468830952988</v>
      </c>
      <c r="P785" s="2">
        <f t="shared" ca="1" si="94"/>
        <v>0</v>
      </c>
    </row>
    <row r="786" spans="1:16" x14ac:dyDescent="0.25">
      <c r="A786">
        <v>767</v>
      </c>
      <c r="C786" s="3">
        <f t="shared" si="91"/>
        <v>3.2921262866077932</v>
      </c>
      <c r="D786">
        <f t="shared" ca="1" si="98"/>
        <v>3.1402591740217418</v>
      </c>
      <c r="E786">
        <f t="shared" ca="1" si="98"/>
        <v>3.1720268075338915</v>
      </c>
      <c r="F786">
        <f t="shared" ca="1" si="98"/>
        <v>3.2082898768198667</v>
      </c>
      <c r="G786">
        <f t="shared" ca="1" si="98"/>
        <v>3.2535037793551438</v>
      </c>
      <c r="H786">
        <f t="shared" ca="1" si="98"/>
        <v>3.2934016004664022</v>
      </c>
      <c r="I786">
        <f t="shared" ca="1" si="98"/>
        <v>3.2882805204244328</v>
      </c>
      <c r="J786">
        <f t="shared" ca="1" si="98"/>
        <v>3.3091905139150408</v>
      </c>
      <c r="K786">
        <f t="shared" ca="1" si="98"/>
        <v>3.1866029243440237</v>
      </c>
      <c r="L786">
        <f t="shared" ca="1" si="98"/>
        <v>3.2551121389996829</v>
      </c>
      <c r="M786">
        <f t="shared" ca="1" si="98"/>
        <v>3.1397767622811812</v>
      </c>
      <c r="N786">
        <f t="shared" ca="1" si="95"/>
        <v>23.098709779837428</v>
      </c>
      <c r="O786">
        <f t="shared" ca="1" si="93"/>
        <v>22.009114972657475</v>
      </c>
      <c r="P786" s="2">
        <f t="shared" ca="1" si="94"/>
        <v>0</v>
      </c>
    </row>
    <row r="787" spans="1:16" x14ac:dyDescent="0.25">
      <c r="A787">
        <v>768</v>
      </c>
      <c r="C787" s="3">
        <f t="shared" si="91"/>
        <v>3.2921262866077932</v>
      </c>
      <c r="D787">
        <f t="shared" ca="1" si="98"/>
        <v>3.23521655578267</v>
      </c>
      <c r="E787">
        <f t="shared" ca="1" si="98"/>
        <v>3.0110336211077633</v>
      </c>
      <c r="F787">
        <f t="shared" ca="1" si="98"/>
        <v>3.0629740580860978</v>
      </c>
      <c r="G787">
        <f t="shared" ca="1" si="98"/>
        <v>3.1140379222708798</v>
      </c>
      <c r="H787">
        <f t="shared" ca="1" si="98"/>
        <v>3.1701907118908266</v>
      </c>
      <c r="I787">
        <f t="shared" ca="1" si="98"/>
        <v>3.2137822125735567</v>
      </c>
      <c r="J787">
        <f t="shared" ca="1" si="98"/>
        <v>3.3377976690970783</v>
      </c>
      <c r="K787">
        <f t="shared" ca="1" si="98"/>
        <v>3.1802006658881301</v>
      </c>
      <c r="L787">
        <f t="shared" ca="1" si="98"/>
        <v>3.2569747377859564</v>
      </c>
      <c r="M787">
        <f t="shared" ca="1" si="98"/>
        <v>3.3434686421551518</v>
      </c>
      <c r="N787">
        <f t="shared" ca="1" si="95"/>
        <v>28.317178713235236</v>
      </c>
      <c r="O787">
        <f t="shared" ca="1" si="93"/>
        <v>25.850465141298624</v>
      </c>
      <c r="P787" s="2">
        <f t="shared" ca="1" si="94"/>
        <v>2.5212004310166947</v>
      </c>
    </row>
    <row r="788" spans="1:16" x14ac:dyDescent="0.25">
      <c r="A788">
        <v>769</v>
      </c>
      <c r="C788" s="3">
        <f t="shared" ref="C788:C851" si="99">$H$6</f>
        <v>3.2921262866077932</v>
      </c>
      <c r="D788">
        <f t="shared" ref="D788:M803" ca="1" si="100">C788+$D$6*($H$5-C788)*$H$7+$D$9*($H$7^0.5)*(NORMINV(RAND(),0,1))</f>
        <v>3.2480161372104202</v>
      </c>
      <c r="E788">
        <f t="shared" ca="1" si="100"/>
        <v>3.3740234324547886</v>
      </c>
      <c r="F788">
        <f t="shared" ca="1" si="100"/>
        <v>3.3225866142594183</v>
      </c>
      <c r="G788">
        <f t="shared" ca="1" si="100"/>
        <v>3.1952720021884518</v>
      </c>
      <c r="H788">
        <f t="shared" ca="1" si="100"/>
        <v>3.086937893802177</v>
      </c>
      <c r="I788">
        <f t="shared" ca="1" si="100"/>
        <v>3.0511886931688945</v>
      </c>
      <c r="J788">
        <f t="shared" ca="1" si="100"/>
        <v>3.0427322367407257</v>
      </c>
      <c r="K788">
        <f t="shared" ca="1" si="100"/>
        <v>2.9189221336794016</v>
      </c>
      <c r="L788">
        <f t="shared" ca="1" si="100"/>
        <v>2.9263210775015707</v>
      </c>
      <c r="M788">
        <f t="shared" ca="1" si="100"/>
        <v>3.0742028159540569</v>
      </c>
      <c r="N788">
        <f t="shared" ca="1" si="95"/>
        <v>21.632629848503981</v>
      </c>
      <c r="O788">
        <f t="shared" ref="O788:O851" ca="1" si="101">EXP(($H$9*LN(N788))+(1-$H$9)*$H$5+(($D$9^2)/(4*$D$6))*(1-$H$9^2))</f>
        <v>20.898296510390985</v>
      </c>
      <c r="P788" s="2">
        <f t="shared" ref="P788:P851" ca="1" si="102">(MAX(O788-$D$5,0))*$H$8</f>
        <v>0</v>
      </c>
    </row>
    <row r="789" spans="1:16" x14ac:dyDescent="0.25">
      <c r="A789">
        <v>770</v>
      </c>
      <c r="C789" s="3">
        <f t="shared" si="99"/>
        <v>3.2921262866077932</v>
      </c>
      <c r="D789">
        <f t="shared" ca="1" si="100"/>
        <v>3.3665932609526426</v>
      </c>
      <c r="E789">
        <f t="shared" ca="1" si="100"/>
        <v>3.2265910799634798</v>
      </c>
      <c r="F789">
        <f t="shared" ca="1" si="100"/>
        <v>3.2518316370058775</v>
      </c>
      <c r="G789">
        <f t="shared" ca="1" si="100"/>
        <v>3.2546778159310974</v>
      </c>
      <c r="H789">
        <f t="shared" ca="1" si="100"/>
        <v>3.2479650720803903</v>
      </c>
      <c r="I789">
        <f t="shared" ca="1" si="100"/>
        <v>3.2675911369400854</v>
      </c>
      <c r="J789">
        <f t="shared" ca="1" si="100"/>
        <v>3.2112778359156868</v>
      </c>
      <c r="K789">
        <f t="shared" ca="1" si="100"/>
        <v>3.2481511369060865</v>
      </c>
      <c r="L789">
        <f t="shared" ca="1" si="100"/>
        <v>3.1744774351725775</v>
      </c>
      <c r="M789">
        <f t="shared" ca="1" si="100"/>
        <v>3.0339170832706337</v>
      </c>
      <c r="N789">
        <f t="shared" ref="N789:N852" ca="1" si="103">EXP(M789)</f>
        <v>20.778464364862959</v>
      </c>
      <c r="O789">
        <f t="shared" ca="1" si="101"/>
        <v>20.243844172584584</v>
      </c>
      <c r="P789" s="2">
        <f t="shared" ca="1" si="102"/>
        <v>0</v>
      </c>
    </row>
    <row r="790" spans="1:16" x14ac:dyDescent="0.25">
      <c r="A790">
        <v>771</v>
      </c>
      <c r="C790" s="3">
        <f t="shared" si="99"/>
        <v>3.2921262866077932</v>
      </c>
      <c r="D790">
        <f t="shared" ca="1" si="100"/>
        <v>3.2957303865653516</v>
      </c>
      <c r="E790">
        <f t="shared" ca="1" si="100"/>
        <v>3.3002680003238796</v>
      </c>
      <c r="F790">
        <f t="shared" ca="1" si="100"/>
        <v>3.2024251736529683</v>
      </c>
      <c r="G790">
        <f t="shared" ca="1" si="100"/>
        <v>3.2122264893053156</v>
      </c>
      <c r="H790">
        <f t="shared" ca="1" si="100"/>
        <v>3.1814696876080322</v>
      </c>
      <c r="I790">
        <f t="shared" ca="1" si="100"/>
        <v>3.1418772988534149</v>
      </c>
      <c r="J790">
        <f t="shared" ca="1" si="100"/>
        <v>3.1238496476049789</v>
      </c>
      <c r="K790">
        <f t="shared" ca="1" si="100"/>
        <v>3.0625478905685961</v>
      </c>
      <c r="L790">
        <f t="shared" ca="1" si="100"/>
        <v>3.0950323382883944</v>
      </c>
      <c r="M790">
        <f t="shared" ca="1" si="100"/>
        <v>3.0563177949769931</v>
      </c>
      <c r="N790">
        <f t="shared" ca="1" si="103"/>
        <v>21.249169132883274</v>
      </c>
      <c r="O790">
        <f t="shared" ca="1" si="101"/>
        <v>20.605178033279245</v>
      </c>
      <c r="P790" s="2">
        <f t="shared" ca="1" si="102"/>
        <v>0</v>
      </c>
    </row>
    <row r="791" spans="1:16" x14ac:dyDescent="0.25">
      <c r="A791">
        <v>772</v>
      </c>
      <c r="C791" s="3">
        <f t="shared" si="99"/>
        <v>3.2921262866077932</v>
      </c>
      <c r="D791">
        <f t="shared" ca="1" si="100"/>
        <v>3.2584359980370996</v>
      </c>
      <c r="E791">
        <f t="shared" ca="1" si="100"/>
        <v>3.1300142613439195</v>
      </c>
      <c r="F791">
        <f t="shared" ca="1" si="100"/>
        <v>3.1893394770496828</v>
      </c>
      <c r="G791">
        <f t="shared" ca="1" si="100"/>
        <v>3.1850291893421483</v>
      </c>
      <c r="H791">
        <f t="shared" ca="1" si="100"/>
        <v>3.1840822392824544</v>
      </c>
      <c r="I791">
        <f t="shared" ca="1" si="100"/>
        <v>3.1263771931171807</v>
      </c>
      <c r="J791">
        <f t="shared" ca="1" si="100"/>
        <v>3.0685880798534155</v>
      </c>
      <c r="K791">
        <f t="shared" ca="1" si="100"/>
        <v>3.0785090782091102</v>
      </c>
      <c r="L791">
        <f t="shared" ca="1" si="100"/>
        <v>3.0071617676906168</v>
      </c>
      <c r="M791">
        <f t="shared" ca="1" si="100"/>
        <v>3.0609422138507161</v>
      </c>
      <c r="N791">
        <f t="shared" ca="1" si="103"/>
        <v>21.347661751710984</v>
      </c>
      <c r="O791">
        <f t="shared" ca="1" si="101"/>
        <v>20.680571438955738</v>
      </c>
      <c r="P791" s="2">
        <f t="shared" ca="1" si="102"/>
        <v>0</v>
      </c>
    </row>
    <row r="792" spans="1:16" x14ac:dyDescent="0.25">
      <c r="A792">
        <v>773</v>
      </c>
      <c r="C792" s="3">
        <f t="shared" si="99"/>
        <v>3.2921262866077932</v>
      </c>
      <c r="D792">
        <f t="shared" ca="1" si="100"/>
        <v>3.2666874673309452</v>
      </c>
      <c r="E792">
        <f t="shared" ca="1" si="100"/>
        <v>3.0587519652510577</v>
      </c>
      <c r="F792">
        <f t="shared" ca="1" si="100"/>
        <v>3.0397499168797566</v>
      </c>
      <c r="G792">
        <f t="shared" ca="1" si="100"/>
        <v>3.0783939932232829</v>
      </c>
      <c r="H792">
        <f t="shared" ca="1" si="100"/>
        <v>3.0504408974743695</v>
      </c>
      <c r="I792">
        <f t="shared" ca="1" si="100"/>
        <v>3.2618669244920979</v>
      </c>
      <c r="J792">
        <f t="shared" ca="1" si="100"/>
        <v>3.200892415045915</v>
      </c>
      <c r="K792">
        <f t="shared" ca="1" si="100"/>
        <v>3.0644909369798672</v>
      </c>
      <c r="L792">
        <f t="shared" ca="1" si="100"/>
        <v>2.9628062005961198</v>
      </c>
      <c r="M792">
        <f t="shared" ca="1" si="100"/>
        <v>2.9169328451537444</v>
      </c>
      <c r="N792">
        <f t="shared" ca="1" si="103"/>
        <v>18.484505583975942</v>
      </c>
      <c r="O792">
        <f t="shared" ca="1" si="101"/>
        <v>18.457279867750916</v>
      </c>
      <c r="P792" s="2">
        <f t="shared" ca="1" si="102"/>
        <v>0</v>
      </c>
    </row>
    <row r="793" spans="1:16" x14ac:dyDescent="0.25">
      <c r="A793">
        <v>774</v>
      </c>
      <c r="C793" s="3">
        <f t="shared" si="99"/>
        <v>3.2921262866077932</v>
      </c>
      <c r="D793">
        <f t="shared" ca="1" si="100"/>
        <v>3.3000383562830695</v>
      </c>
      <c r="E793">
        <f t="shared" ca="1" si="100"/>
        <v>3.4090229736906679</v>
      </c>
      <c r="F793">
        <f t="shared" ca="1" si="100"/>
        <v>3.3366625754781243</v>
      </c>
      <c r="G793">
        <f t="shared" ca="1" si="100"/>
        <v>3.2963215247058741</v>
      </c>
      <c r="H793">
        <f t="shared" ca="1" si="100"/>
        <v>3.0836258478077321</v>
      </c>
      <c r="I793">
        <f t="shared" ca="1" si="100"/>
        <v>3.1835135682750781</v>
      </c>
      <c r="J793">
        <f t="shared" ca="1" si="100"/>
        <v>3.1575899685571214</v>
      </c>
      <c r="K793">
        <f t="shared" ca="1" si="100"/>
        <v>3.0935118642232449</v>
      </c>
      <c r="L793">
        <f t="shared" ca="1" si="100"/>
        <v>3.1554030144219425</v>
      </c>
      <c r="M793">
        <f t="shared" ca="1" si="100"/>
        <v>3.3097285633560021</v>
      </c>
      <c r="N793">
        <f t="shared" ca="1" si="103"/>
        <v>27.377693154096995</v>
      </c>
      <c r="O793">
        <f t="shared" ca="1" si="101"/>
        <v>25.170717942542431</v>
      </c>
      <c r="P793" s="2">
        <f t="shared" ca="1" si="102"/>
        <v>1.874604894337869</v>
      </c>
    </row>
    <row r="794" spans="1:16" x14ac:dyDescent="0.25">
      <c r="A794">
        <v>775</v>
      </c>
      <c r="C794" s="3">
        <f t="shared" si="99"/>
        <v>3.2921262866077932</v>
      </c>
      <c r="D794">
        <f t="shared" ca="1" si="100"/>
        <v>3.3417542840238781</v>
      </c>
      <c r="E794">
        <f t="shared" ca="1" si="100"/>
        <v>3.2439814488625216</v>
      </c>
      <c r="F794">
        <f t="shared" ca="1" si="100"/>
        <v>3.3250148348685973</v>
      </c>
      <c r="G794">
        <f t="shared" ca="1" si="100"/>
        <v>3.3516815072228741</v>
      </c>
      <c r="H794">
        <f t="shared" ca="1" si="100"/>
        <v>3.3050478405886605</v>
      </c>
      <c r="I794">
        <f t="shared" ca="1" si="100"/>
        <v>3.3469510780345737</v>
      </c>
      <c r="J794">
        <f t="shared" ca="1" si="100"/>
        <v>3.3427202151808539</v>
      </c>
      <c r="K794">
        <f t="shared" ca="1" si="100"/>
        <v>3.3778577713024043</v>
      </c>
      <c r="L794">
        <f t="shared" ca="1" si="100"/>
        <v>3.2998494055978584</v>
      </c>
      <c r="M794">
        <f t="shared" ca="1" si="100"/>
        <v>3.4197755800839262</v>
      </c>
      <c r="N794">
        <f t="shared" ca="1" si="103"/>
        <v>30.562555405242755</v>
      </c>
      <c r="O794">
        <f t="shared" ca="1" si="101"/>
        <v>27.456264023953629</v>
      </c>
      <c r="P794" s="2">
        <f t="shared" ca="1" si="102"/>
        <v>4.0486835780285046</v>
      </c>
    </row>
    <row r="795" spans="1:16" x14ac:dyDescent="0.25">
      <c r="A795">
        <v>776</v>
      </c>
      <c r="C795" s="3">
        <f t="shared" si="99"/>
        <v>3.2921262866077932</v>
      </c>
      <c r="D795">
        <f t="shared" ca="1" si="100"/>
        <v>3.2999827876834535</v>
      </c>
      <c r="E795">
        <f t="shared" ca="1" si="100"/>
        <v>3.258789430806607</v>
      </c>
      <c r="F795">
        <f t="shared" ca="1" si="100"/>
        <v>3.3292786620553487</v>
      </c>
      <c r="G795">
        <f t="shared" ca="1" si="100"/>
        <v>3.3279896846076964</v>
      </c>
      <c r="H795">
        <f t="shared" ca="1" si="100"/>
        <v>3.4867492355575198</v>
      </c>
      <c r="I795">
        <f t="shared" ca="1" si="100"/>
        <v>3.5024302525057287</v>
      </c>
      <c r="J795">
        <f t="shared" ca="1" si="100"/>
        <v>3.3774297350244913</v>
      </c>
      <c r="K795">
        <f t="shared" ca="1" si="100"/>
        <v>3.323408105562677</v>
      </c>
      <c r="L795">
        <f t="shared" ca="1" si="100"/>
        <v>3.2743730696510625</v>
      </c>
      <c r="M795">
        <f t="shared" ca="1" si="100"/>
        <v>3.1466633897020273</v>
      </c>
      <c r="N795">
        <f t="shared" ca="1" si="103"/>
        <v>23.258330983026564</v>
      </c>
      <c r="O795">
        <f t="shared" ca="1" si="101"/>
        <v>22.129147030511604</v>
      </c>
      <c r="P795" s="2">
        <f t="shared" ca="1" si="102"/>
        <v>0</v>
      </c>
    </row>
    <row r="796" spans="1:16" x14ac:dyDescent="0.25">
      <c r="A796">
        <v>777</v>
      </c>
      <c r="C796" s="3">
        <f t="shared" si="99"/>
        <v>3.2921262866077932</v>
      </c>
      <c r="D796">
        <f t="shared" ca="1" si="100"/>
        <v>3.3248975399753311</v>
      </c>
      <c r="E796">
        <f t="shared" ca="1" si="100"/>
        <v>3.3883416061562852</v>
      </c>
      <c r="F796">
        <f t="shared" ca="1" si="100"/>
        <v>3.4585989851624088</v>
      </c>
      <c r="G796">
        <f t="shared" ca="1" si="100"/>
        <v>3.3965651189108321</v>
      </c>
      <c r="H796">
        <f t="shared" ca="1" si="100"/>
        <v>3.2943923323578366</v>
      </c>
      <c r="I796">
        <f t="shared" ca="1" si="100"/>
        <v>3.2425793216992562</v>
      </c>
      <c r="J796">
        <f t="shared" ca="1" si="100"/>
        <v>3.3239041825396169</v>
      </c>
      <c r="K796">
        <f t="shared" ca="1" si="100"/>
        <v>3.2588760409315003</v>
      </c>
      <c r="L796">
        <f t="shared" ca="1" si="100"/>
        <v>3.195169924699464</v>
      </c>
      <c r="M796">
        <f t="shared" ca="1" si="100"/>
        <v>3.3948551601140031</v>
      </c>
      <c r="N796">
        <f t="shared" ca="1" si="103"/>
        <v>29.81033543664736</v>
      </c>
      <c r="O796">
        <f t="shared" ca="1" si="101"/>
        <v>26.921162125445907</v>
      </c>
      <c r="P796" s="2">
        <f t="shared" ca="1" si="102"/>
        <v>3.5396789070617642</v>
      </c>
    </row>
    <row r="797" spans="1:16" x14ac:dyDescent="0.25">
      <c r="A797">
        <v>778</v>
      </c>
      <c r="C797" s="3">
        <f t="shared" si="99"/>
        <v>3.2921262866077932</v>
      </c>
      <c r="D797">
        <f t="shared" ca="1" si="100"/>
        <v>3.4011483233294459</v>
      </c>
      <c r="E797">
        <f t="shared" ca="1" si="100"/>
        <v>3.4689402175181545</v>
      </c>
      <c r="F797">
        <f t="shared" ca="1" si="100"/>
        <v>3.5037826455865462</v>
      </c>
      <c r="G797">
        <f t="shared" ca="1" si="100"/>
        <v>3.5231726278316944</v>
      </c>
      <c r="H797">
        <f t="shared" ca="1" si="100"/>
        <v>3.49622461447809</v>
      </c>
      <c r="I797">
        <f t="shared" ca="1" si="100"/>
        <v>3.6201872807706499</v>
      </c>
      <c r="J797">
        <f t="shared" ca="1" si="100"/>
        <v>3.7929941562174765</v>
      </c>
      <c r="K797">
        <f t="shared" ca="1" si="100"/>
        <v>3.8033528417966687</v>
      </c>
      <c r="L797">
        <f t="shared" ca="1" si="100"/>
        <v>3.8171874456253763</v>
      </c>
      <c r="M797">
        <f t="shared" ca="1" si="100"/>
        <v>3.8063543545257321</v>
      </c>
      <c r="N797">
        <f t="shared" ca="1" si="103"/>
        <v>44.986136050089051</v>
      </c>
      <c r="O797">
        <f t="shared" ca="1" si="101"/>
        <v>37.259493988405517</v>
      </c>
      <c r="P797" s="2">
        <f t="shared" ca="1" si="102"/>
        <v>13.373804375362228</v>
      </c>
    </row>
    <row r="798" spans="1:16" x14ac:dyDescent="0.25">
      <c r="A798">
        <v>779</v>
      </c>
      <c r="C798" s="3">
        <f t="shared" si="99"/>
        <v>3.2921262866077932</v>
      </c>
      <c r="D798">
        <f t="shared" ca="1" si="100"/>
        <v>3.2770601790427984</v>
      </c>
      <c r="E798">
        <f t="shared" ca="1" si="100"/>
        <v>3.1699851705213371</v>
      </c>
      <c r="F798">
        <f t="shared" ca="1" si="100"/>
        <v>3.090152810452484</v>
      </c>
      <c r="G798">
        <f t="shared" ca="1" si="100"/>
        <v>3.1097831421069069</v>
      </c>
      <c r="H798">
        <f t="shared" ca="1" si="100"/>
        <v>3.1408147488011537</v>
      </c>
      <c r="I798">
        <f t="shared" ca="1" si="100"/>
        <v>3.2777280744807236</v>
      </c>
      <c r="J798">
        <f t="shared" ca="1" si="100"/>
        <v>3.3662520583518365</v>
      </c>
      <c r="K798">
        <f t="shared" ca="1" si="100"/>
        <v>3.2971484948813208</v>
      </c>
      <c r="L798">
        <f t="shared" ca="1" si="100"/>
        <v>3.4298170323565609</v>
      </c>
      <c r="M798">
        <f t="shared" ca="1" si="100"/>
        <v>3.3720736307676051</v>
      </c>
      <c r="N798">
        <f t="shared" ca="1" si="103"/>
        <v>29.138887747443395</v>
      </c>
      <c r="O798">
        <f t="shared" ca="1" si="101"/>
        <v>26.441117030413267</v>
      </c>
      <c r="P798" s="2">
        <f t="shared" ca="1" si="102"/>
        <v>3.0830458875794755</v>
      </c>
    </row>
    <row r="799" spans="1:16" x14ac:dyDescent="0.25">
      <c r="A799">
        <v>780</v>
      </c>
      <c r="C799" s="3">
        <f t="shared" si="99"/>
        <v>3.2921262866077932</v>
      </c>
      <c r="D799">
        <f t="shared" ca="1" si="100"/>
        <v>3.2959753000229193</v>
      </c>
      <c r="E799">
        <f t="shared" ca="1" si="100"/>
        <v>3.1253365720668143</v>
      </c>
      <c r="F799">
        <f t="shared" ca="1" si="100"/>
        <v>3.1850909990635778</v>
      </c>
      <c r="G799">
        <f t="shared" ca="1" si="100"/>
        <v>3.1435689995400344</v>
      </c>
      <c r="H799">
        <f t="shared" ca="1" si="100"/>
        <v>3.1766482974593426</v>
      </c>
      <c r="I799">
        <f t="shared" ca="1" si="100"/>
        <v>3.0922805555037822</v>
      </c>
      <c r="J799">
        <f t="shared" ca="1" si="100"/>
        <v>3.1445522221182052</v>
      </c>
      <c r="K799">
        <f t="shared" ca="1" si="100"/>
        <v>3.2583854143620639</v>
      </c>
      <c r="L799">
        <f t="shared" ca="1" si="100"/>
        <v>3.0730933097812292</v>
      </c>
      <c r="M799">
        <f t="shared" ca="1" si="100"/>
        <v>3.0172128029879777</v>
      </c>
      <c r="N799">
        <f t="shared" ca="1" si="103"/>
        <v>20.434257936306189</v>
      </c>
      <c r="O799">
        <f t="shared" ca="1" si="101"/>
        <v>19.978526827032169</v>
      </c>
      <c r="P799" s="2">
        <f t="shared" ca="1" si="102"/>
        <v>0</v>
      </c>
    </row>
    <row r="800" spans="1:16" x14ac:dyDescent="0.25">
      <c r="A800">
        <v>781</v>
      </c>
      <c r="C800" s="3">
        <f t="shared" si="99"/>
        <v>3.2921262866077932</v>
      </c>
      <c r="D800">
        <f t="shared" ca="1" si="100"/>
        <v>3.3352518223704766</v>
      </c>
      <c r="E800">
        <f t="shared" ca="1" si="100"/>
        <v>3.3335793971774255</v>
      </c>
      <c r="F800">
        <f t="shared" ca="1" si="100"/>
        <v>3.3298544798980272</v>
      </c>
      <c r="G800">
        <f t="shared" ca="1" si="100"/>
        <v>3.3676480714226695</v>
      </c>
      <c r="H800">
        <f t="shared" ca="1" si="100"/>
        <v>3.3836071077198677</v>
      </c>
      <c r="I800">
        <f t="shared" ca="1" si="100"/>
        <v>3.4374919922676002</v>
      </c>
      <c r="J800">
        <f t="shared" ca="1" si="100"/>
        <v>3.6013129293449162</v>
      </c>
      <c r="K800">
        <f t="shared" ca="1" si="100"/>
        <v>3.5017593385051171</v>
      </c>
      <c r="L800">
        <f t="shared" ca="1" si="100"/>
        <v>3.4153991346197561</v>
      </c>
      <c r="M800">
        <f t="shared" ca="1" si="100"/>
        <v>3.4676970176441539</v>
      </c>
      <c r="N800">
        <f t="shared" ca="1" si="103"/>
        <v>32.062817250810426</v>
      </c>
      <c r="O800">
        <f t="shared" ca="1" si="101"/>
        <v>28.515327928948349</v>
      </c>
      <c r="P800" s="2">
        <f t="shared" ca="1" si="102"/>
        <v>5.0560963268861103</v>
      </c>
    </row>
    <row r="801" spans="1:16" x14ac:dyDescent="0.25">
      <c r="A801">
        <v>782</v>
      </c>
      <c r="C801" s="3">
        <f t="shared" si="99"/>
        <v>3.2921262866077932</v>
      </c>
      <c r="D801">
        <f t="shared" ca="1" si="100"/>
        <v>3.2529968237628855</v>
      </c>
      <c r="E801">
        <f t="shared" ca="1" si="100"/>
        <v>3.185662205361512</v>
      </c>
      <c r="F801">
        <f t="shared" ca="1" si="100"/>
        <v>3.2315562457792337</v>
      </c>
      <c r="G801">
        <f t="shared" ca="1" si="100"/>
        <v>3.1727643039001356</v>
      </c>
      <c r="H801">
        <f t="shared" ca="1" si="100"/>
        <v>3.1866878559964253</v>
      </c>
      <c r="I801">
        <f t="shared" ca="1" si="100"/>
        <v>3.2790487763737217</v>
      </c>
      <c r="J801">
        <f t="shared" ca="1" si="100"/>
        <v>3.1371270482205422</v>
      </c>
      <c r="K801">
        <f t="shared" ca="1" si="100"/>
        <v>3.0753673164909006</v>
      </c>
      <c r="L801">
        <f t="shared" ca="1" si="100"/>
        <v>2.9636222494608346</v>
      </c>
      <c r="M801">
        <f t="shared" ca="1" si="100"/>
        <v>3.056984078154211</v>
      </c>
      <c r="N801">
        <f t="shared" ca="1" si="103"/>
        <v>21.263331814460674</v>
      </c>
      <c r="O801">
        <f t="shared" ca="1" si="101"/>
        <v>20.616023693470321</v>
      </c>
      <c r="P801" s="2">
        <f t="shared" ca="1" si="102"/>
        <v>0</v>
      </c>
    </row>
    <row r="802" spans="1:16" x14ac:dyDescent="0.25">
      <c r="A802">
        <v>783</v>
      </c>
      <c r="C802" s="3">
        <f t="shared" si="99"/>
        <v>3.2921262866077932</v>
      </c>
      <c r="D802">
        <f t="shared" ca="1" si="100"/>
        <v>3.3462553405927875</v>
      </c>
      <c r="E802">
        <f t="shared" ca="1" si="100"/>
        <v>3.3591787584334072</v>
      </c>
      <c r="F802">
        <f t="shared" ca="1" si="100"/>
        <v>3.3941399704010822</v>
      </c>
      <c r="G802">
        <f t="shared" ca="1" si="100"/>
        <v>3.4239809443754501</v>
      </c>
      <c r="H802">
        <f t="shared" ca="1" si="100"/>
        <v>3.3714387526157519</v>
      </c>
      <c r="I802">
        <f t="shared" ca="1" si="100"/>
        <v>3.300737315226018</v>
      </c>
      <c r="J802">
        <f t="shared" ca="1" si="100"/>
        <v>3.2321955683714512</v>
      </c>
      <c r="K802">
        <f t="shared" ca="1" si="100"/>
        <v>3.269265327979209</v>
      </c>
      <c r="L802">
        <f t="shared" ca="1" si="100"/>
        <v>3.1322504839610259</v>
      </c>
      <c r="M802">
        <f t="shared" ca="1" si="100"/>
        <v>3.2176540120076123</v>
      </c>
      <c r="N802">
        <f t="shared" ca="1" si="103"/>
        <v>24.969473331221124</v>
      </c>
      <c r="O802">
        <f t="shared" ca="1" si="101"/>
        <v>23.405303249143515</v>
      </c>
      <c r="P802" s="2">
        <f t="shared" ca="1" si="102"/>
        <v>0.19529049153091285</v>
      </c>
    </row>
    <row r="803" spans="1:16" x14ac:dyDescent="0.25">
      <c r="A803">
        <v>784</v>
      </c>
      <c r="C803" s="3">
        <f t="shared" si="99"/>
        <v>3.2921262866077932</v>
      </c>
      <c r="D803">
        <f t="shared" ca="1" si="100"/>
        <v>3.3636664609398625</v>
      </c>
      <c r="E803">
        <f t="shared" ca="1" si="100"/>
        <v>3.3251877699551331</v>
      </c>
      <c r="F803">
        <f t="shared" ca="1" si="100"/>
        <v>3.2511718458155805</v>
      </c>
      <c r="G803">
        <f t="shared" ca="1" si="100"/>
        <v>3.4629976307725281</v>
      </c>
      <c r="H803">
        <f t="shared" ca="1" si="100"/>
        <v>3.3208217146724235</v>
      </c>
      <c r="I803">
        <f t="shared" ca="1" si="100"/>
        <v>3.2246099175201888</v>
      </c>
      <c r="J803">
        <f t="shared" ca="1" si="100"/>
        <v>3.0657498135557657</v>
      </c>
      <c r="K803">
        <f t="shared" ca="1" si="100"/>
        <v>3.0364635178444712</v>
      </c>
      <c r="L803">
        <f t="shared" ca="1" si="100"/>
        <v>3.2013756428440225</v>
      </c>
      <c r="M803">
        <f t="shared" ca="1" si="100"/>
        <v>3.2303120869008861</v>
      </c>
      <c r="N803">
        <f t="shared" ca="1" si="103"/>
        <v>25.287547651987474</v>
      </c>
      <c r="O803">
        <f t="shared" ca="1" si="101"/>
        <v>23.640461969041947</v>
      </c>
      <c r="P803" s="2">
        <f t="shared" ca="1" si="102"/>
        <v>0.4189803853262235</v>
      </c>
    </row>
    <row r="804" spans="1:16" x14ac:dyDescent="0.25">
      <c r="A804">
        <v>785</v>
      </c>
      <c r="C804" s="3">
        <f t="shared" si="99"/>
        <v>3.2921262866077932</v>
      </c>
      <c r="D804">
        <f t="shared" ref="D804:M819" ca="1" si="104">C804+$D$6*($H$5-C804)*$H$7+$D$9*($H$7^0.5)*(NORMINV(RAND(),0,1))</f>
        <v>3.2478654284326733</v>
      </c>
      <c r="E804">
        <f t="shared" ca="1" si="104"/>
        <v>3.1947569802804985</v>
      </c>
      <c r="F804">
        <f t="shared" ca="1" si="104"/>
        <v>3.1013262885104118</v>
      </c>
      <c r="G804">
        <f t="shared" ca="1" si="104"/>
        <v>3.0975818145325404</v>
      </c>
      <c r="H804">
        <f t="shared" ca="1" si="104"/>
        <v>3.1316395761110192</v>
      </c>
      <c r="I804">
        <f t="shared" ca="1" si="104"/>
        <v>3.1671189378961606</v>
      </c>
      <c r="J804">
        <f t="shared" ca="1" si="104"/>
        <v>3.1272098167187319</v>
      </c>
      <c r="K804">
        <f t="shared" ca="1" si="104"/>
        <v>3.080839204275124</v>
      </c>
      <c r="L804">
        <f t="shared" ca="1" si="104"/>
        <v>3.0913365991309121</v>
      </c>
      <c r="M804">
        <f t="shared" ca="1" si="104"/>
        <v>3.09371160489354</v>
      </c>
      <c r="N804">
        <f t="shared" ca="1" si="103"/>
        <v>22.058799771615998</v>
      </c>
      <c r="O804">
        <f t="shared" ca="1" si="101"/>
        <v>21.222783827693355</v>
      </c>
      <c r="P804" s="2">
        <f t="shared" ca="1" si="102"/>
        <v>0</v>
      </c>
    </row>
    <row r="805" spans="1:16" x14ac:dyDescent="0.25">
      <c r="A805">
        <v>786</v>
      </c>
      <c r="C805" s="3">
        <f t="shared" si="99"/>
        <v>3.2921262866077932</v>
      </c>
      <c r="D805">
        <f t="shared" ca="1" si="104"/>
        <v>3.243474199365362</v>
      </c>
      <c r="E805">
        <f t="shared" ca="1" si="104"/>
        <v>3.2859295027719178</v>
      </c>
      <c r="F805">
        <f t="shared" ca="1" si="104"/>
        <v>3.3777573869172612</v>
      </c>
      <c r="G805">
        <f t="shared" ca="1" si="104"/>
        <v>3.3666695489475651</v>
      </c>
      <c r="H805">
        <f t="shared" ca="1" si="104"/>
        <v>3.3969973578599237</v>
      </c>
      <c r="I805">
        <f t="shared" ca="1" si="104"/>
        <v>3.4191311505413498</v>
      </c>
      <c r="J805">
        <f t="shared" ca="1" si="104"/>
        <v>3.3017869409867613</v>
      </c>
      <c r="K805">
        <f t="shared" ca="1" si="104"/>
        <v>3.1862050843967378</v>
      </c>
      <c r="L805">
        <f t="shared" ca="1" si="104"/>
        <v>3.0853086861207868</v>
      </c>
      <c r="M805">
        <f t="shared" ca="1" si="104"/>
        <v>2.9809325459317702</v>
      </c>
      <c r="N805">
        <f t="shared" ca="1" si="103"/>
        <v>19.706185001416888</v>
      </c>
      <c r="O805">
        <f t="shared" ca="1" si="101"/>
        <v>19.414196799995761</v>
      </c>
      <c r="P805" s="2">
        <f t="shared" ca="1" si="102"/>
        <v>0</v>
      </c>
    </row>
    <row r="806" spans="1:16" x14ac:dyDescent="0.25">
      <c r="A806">
        <v>787</v>
      </c>
      <c r="C806" s="3">
        <f t="shared" si="99"/>
        <v>3.2921262866077932</v>
      </c>
      <c r="D806">
        <f t="shared" ca="1" si="104"/>
        <v>3.1474800983772511</v>
      </c>
      <c r="E806">
        <f t="shared" ca="1" si="104"/>
        <v>3.035729976529411</v>
      </c>
      <c r="F806">
        <f t="shared" ca="1" si="104"/>
        <v>2.9745685557337058</v>
      </c>
      <c r="G806">
        <f t="shared" ca="1" si="104"/>
        <v>2.9381896369570626</v>
      </c>
      <c r="H806">
        <f t="shared" ca="1" si="104"/>
        <v>2.9160481026448726</v>
      </c>
      <c r="I806">
        <f t="shared" ca="1" si="104"/>
        <v>2.9786089884727724</v>
      </c>
      <c r="J806">
        <f t="shared" ca="1" si="104"/>
        <v>2.9328711305680129</v>
      </c>
      <c r="K806">
        <f t="shared" ca="1" si="104"/>
        <v>2.9805241044506272</v>
      </c>
      <c r="L806">
        <f t="shared" ca="1" si="104"/>
        <v>3.0945724328758186</v>
      </c>
      <c r="M806">
        <f t="shared" ca="1" si="104"/>
        <v>3.0892142999439112</v>
      </c>
      <c r="N806">
        <f t="shared" ca="1" si="103"/>
        <v>21.959817366084142</v>
      </c>
      <c r="O806">
        <f t="shared" ca="1" si="101"/>
        <v>21.147536663775348</v>
      </c>
      <c r="P806" s="2">
        <f t="shared" ca="1" si="102"/>
        <v>0</v>
      </c>
    </row>
    <row r="807" spans="1:16" x14ac:dyDescent="0.25">
      <c r="A807">
        <v>788</v>
      </c>
      <c r="C807" s="3">
        <f t="shared" si="99"/>
        <v>3.2921262866077932</v>
      </c>
      <c r="D807">
        <f t="shared" ca="1" si="104"/>
        <v>3.3943506184093968</v>
      </c>
      <c r="E807">
        <f t="shared" ca="1" si="104"/>
        <v>3.3549773335162976</v>
      </c>
      <c r="F807">
        <f t="shared" ca="1" si="104"/>
        <v>3.3363615190272227</v>
      </c>
      <c r="G807">
        <f t="shared" ca="1" si="104"/>
        <v>3.4104494940857477</v>
      </c>
      <c r="H807">
        <f t="shared" ca="1" si="104"/>
        <v>3.3274193755057513</v>
      </c>
      <c r="I807">
        <f t="shared" ca="1" si="104"/>
        <v>3.2590543315718343</v>
      </c>
      <c r="J807">
        <f t="shared" ca="1" si="104"/>
        <v>3.1791922551585827</v>
      </c>
      <c r="K807">
        <f t="shared" ca="1" si="104"/>
        <v>3.1916847201163674</v>
      </c>
      <c r="L807">
        <f t="shared" ca="1" si="104"/>
        <v>3.1180438444671315</v>
      </c>
      <c r="M807">
        <f t="shared" ca="1" si="104"/>
        <v>2.9512345899300167</v>
      </c>
      <c r="N807">
        <f t="shared" ca="1" si="103"/>
        <v>19.129556313066722</v>
      </c>
      <c r="O807">
        <f t="shared" ca="1" si="101"/>
        <v>18.964137973228016</v>
      </c>
      <c r="P807" s="2">
        <f t="shared" ca="1" si="102"/>
        <v>0</v>
      </c>
    </row>
    <row r="808" spans="1:16" x14ac:dyDescent="0.25">
      <c r="A808">
        <v>789</v>
      </c>
      <c r="C808" s="3">
        <f t="shared" si="99"/>
        <v>3.2921262866077932</v>
      </c>
      <c r="D808">
        <f t="shared" ca="1" si="104"/>
        <v>3.3037889561076677</v>
      </c>
      <c r="E808">
        <f t="shared" ca="1" si="104"/>
        <v>3.2525284970798083</v>
      </c>
      <c r="F808">
        <f t="shared" ca="1" si="104"/>
        <v>3.2992253362120207</v>
      </c>
      <c r="G808">
        <f t="shared" ca="1" si="104"/>
        <v>3.341505098129268</v>
      </c>
      <c r="H808">
        <f t="shared" ca="1" si="104"/>
        <v>3.36960738327415</v>
      </c>
      <c r="I808">
        <f t="shared" ca="1" si="104"/>
        <v>3.3264362581958631</v>
      </c>
      <c r="J808">
        <f t="shared" ca="1" si="104"/>
        <v>3.4087562315621716</v>
      </c>
      <c r="K808">
        <f t="shared" ca="1" si="104"/>
        <v>3.3565904626439407</v>
      </c>
      <c r="L808">
        <f t="shared" ca="1" si="104"/>
        <v>3.5081834253591033</v>
      </c>
      <c r="M808">
        <f t="shared" ca="1" si="104"/>
        <v>3.5028619210049268</v>
      </c>
      <c r="N808">
        <f t="shared" ca="1" si="103"/>
        <v>33.21036151328402</v>
      </c>
      <c r="O808">
        <f t="shared" ca="1" si="101"/>
        <v>29.31837128479134</v>
      </c>
      <c r="P808" s="2">
        <f t="shared" ca="1" si="102"/>
        <v>5.8199747961137609</v>
      </c>
    </row>
    <row r="809" spans="1:16" x14ac:dyDescent="0.25">
      <c r="A809">
        <v>790</v>
      </c>
      <c r="C809" s="3">
        <f t="shared" si="99"/>
        <v>3.2921262866077932</v>
      </c>
      <c r="D809">
        <f t="shared" ca="1" si="104"/>
        <v>3.3452077695852087</v>
      </c>
      <c r="E809">
        <f t="shared" ca="1" si="104"/>
        <v>3.2989909743321673</v>
      </c>
      <c r="F809">
        <f t="shared" ca="1" si="104"/>
        <v>3.2534238079939155</v>
      </c>
      <c r="G809">
        <f t="shared" ca="1" si="104"/>
        <v>3.4090830128115224</v>
      </c>
      <c r="H809">
        <f t="shared" ca="1" si="104"/>
        <v>3.4407869651824941</v>
      </c>
      <c r="I809">
        <f t="shared" ca="1" si="104"/>
        <v>3.5414936453734929</v>
      </c>
      <c r="J809">
        <f t="shared" ca="1" si="104"/>
        <v>3.639476016739974</v>
      </c>
      <c r="K809">
        <f t="shared" ca="1" si="104"/>
        <v>3.6886072084138357</v>
      </c>
      <c r="L809">
        <f t="shared" ca="1" si="104"/>
        <v>3.5791837455961635</v>
      </c>
      <c r="M809">
        <f t="shared" ca="1" si="104"/>
        <v>3.5941751472624754</v>
      </c>
      <c r="N809">
        <f t="shared" ca="1" si="103"/>
        <v>36.385674782943802</v>
      </c>
      <c r="O809">
        <f t="shared" ca="1" si="101"/>
        <v>31.510844209805253</v>
      </c>
      <c r="P809" s="2">
        <f t="shared" ca="1" si="102"/>
        <v>7.9055195548081425</v>
      </c>
    </row>
    <row r="810" spans="1:16" x14ac:dyDescent="0.25">
      <c r="A810">
        <v>791</v>
      </c>
      <c r="C810" s="3">
        <f t="shared" si="99"/>
        <v>3.2921262866077932</v>
      </c>
      <c r="D810">
        <f t="shared" ca="1" si="104"/>
        <v>3.3278681213090207</v>
      </c>
      <c r="E810">
        <f t="shared" ca="1" si="104"/>
        <v>3.3246159856795323</v>
      </c>
      <c r="F810">
        <f t="shared" ca="1" si="104"/>
        <v>3.3586615523618146</v>
      </c>
      <c r="G810">
        <f t="shared" ca="1" si="104"/>
        <v>3.1919790482311479</v>
      </c>
      <c r="H810">
        <f t="shared" ca="1" si="104"/>
        <v>3.3118465358559281</v>
      </c>
      <c r="I810">
        <f t="shared" ca="1" si="104"/>
        <v>3.3150520325105672</v>
      </c>
      <c r="J810">
        <f t="shared" ca="1" si="104"/>
        <v>3.3462861196742728</v>
      </c>
      <c r="K810">
        <f t="shared" ca="1" si="104"/>
        <v>3.4011748911174822</v>
      </c>
      <c r="L810">
        <f t="shared" ca="1" si="104"/>
        <v>3.2985187404170713</v>
      </c>
      <c r="M810">
        <f t="shared" ca="1" si="104"/>
        <v>3.2244597691893624</v>
      </c>
      <c r="N810">
        <f t="shared" ca="1" si="103"/>
        <v>25.13998908992771</v>
      </c>
      <c r="O810">
        <f t="shared" ca="1" si="101"/>
        <v>23.531446763444357</v>
      </c>
      <c r="P810" s="2">
        <f t="shared" ca="1" si="102"/>
        <v>0.31528191404380101</v>
      </c>
    </row>
    <row r="811" spans="1:16" x14ac:dyDescent="0.25">
      <c r="A811">
        <v>792</v>
      </c>
      <c r="C811" s="3">
        <f t="shared" si="99"/>
        <v>3.2921262866077932</v>
      </c>
      <c r="D811">
        <f t="shared" ca="1" si="104"/>
        <v>3.2910389560903499</v>
      </c>
      <c r="E811">
        <f t="shared" ca="1" si="104"/>
        <v>3.1889933311491037</v>
      </c>
      <c r="F811">
        <f t="shared" ca="1" si="104"/>
        <v>3.1773666349165617</v>
      </c>
      <c r="G811">
        <f t="shared" ca="1" si="104"/>
        <v>3.3314582338931995</v>
      </c>
      <c r="H811">
        <f t="shared" ca="1" si="104"/>
        <v>3.2812451416379242</v>
      </c>
      <c r="I811">
        <f t="shared" ca="1" si="104"/>
        <v>3.2691562581798048</v>
      </c>
      <c r="J811">
        <f t="shared" ca="1" si="104"/>
        <v>3.2831423962325514</v>
      </c>
      <c r="K811">
        <f t="shared" ca="1" si="104"/>
        <v>3.2560292579762016</v>
      </c>
      <c r="L811">
        <f t="shared" ca="1" si="104"/>
        <v>3.2546230411994528</v>
      </c>
      <c r="M811">
        <f t="shared" ca="1" si="104"/>
        <v>3.3225747392045646</v>
      </c>
      <c r="N811">
        <f t="shared" ca="1" si="103"/>
        <v>27.731660510381658</v>
      </c>
      <c r="O811">
        <f t="shared" ca="1" si="101"/>
        <v>25.427391383670795</v>
      </c>
      <c r="P811" s="2">
        <f t="shared" ca="1" si="102"/>
        <v>2.11876022402702</v>
      </c>
    </row>
    <row r="812" spans="1:16" x14ac:dyDescent="0.25">
      <c r="A812">
        <v>793</v>
      </c>
      <c r="C812" s="3">
        <f t="shared" si="99"/>
        <v>3.2921262866077932</v>
      </c>
      <c r="D812">
        <f t="shared" ca="1" si="104"/>
        <v>3.3019500470796292</v>
      </c>
      <c r="E812">
        <f t="shared" ca="1" si="104"/>
        <v>3.1603226876296668</v>
      </c>
      <c r="F812">
        <f t="shared" ca="1" si="104"/>
        <v>3.2002749526298881</v>
      </c>
      <c r="G812">
        <f t="shared" ca="1" si="104"/>
        <v>3.214045815919123</v>
      </c>
      <c r="H812">
        <f t="shared" ca="1" si="104"/>
        <v>3.2248086776815472</v>
      </c>
      <c r="I812">
        <f t="shared" ca="1" si="104"/>
        <v>3.2075832852578818</v>
      </c>
      <c r="J812">
        <f t="shared" ca="1" si="104"/>
        <v>3.4265686419686467</v>
      </c>
      <c r="K812">
        <f t="shared" ca="1" si="104"/>
        <v>3.4796630313045447</v>
      </c>
      <c r="L812">
        <f t="shared" ca="1" si="104"/>
        <v>3.4697347493380408</v>
      </c>
      <c r="M812">
        <f t="shared" ca="1" si="104"/>
        <v>3.3594711516034468</v>
      </c>
      <c r="N812">
        <f t="shared" ca="1" si="103"/>
        <v>28.773969786987994</v>
      </c>
      <c r="O812">
        <f t="shared" ca="1" si="101"/>
        <v>26.179248824585503</v>
      </c>
      <c r="P812" s="2">
        <f t="shared" ca="1" si="102"/>
        <v>2.8339491448548975</v>
      </c>
    </row>
    <row r="813" spans="1:16" x14ac:dyDescent="0.25">
      <c r="A813">
        <v>794</v>
      </c>
      <c r="C813" s="3">
        <f t="shared" si="99"/>
        <v>3.2921262866077932</v>
      </c>
      <c r="D813">
        <f t="shared" ca="1" si="104"/>
        <v>3.3740233627302763</v>
      </c>
      <c r="E813">
        <f t="shared" ca="1" si="104"/>
        <v>3.5783906073242435</v>
      </c>
      <c r="F813">
        <f t="shared" ca="1" si="104"/>
        <v>3.4510851465947128</v>
      </c>
      <c r="G813">
        <f t="shared" ca="1" si="104"/>
        <v>3.2965753575100254</v>
      </c>
      <c r="H813">
        <f t="shared" ca="1" si="104"/>
        <v>3.239773548026974</v>
      </c>
      <c r="I813">
        <f t="shared" ca="1" si="104"/>
        <v>3.2845862670042503</v>
      </c>
      <c r="J813">
        <f t="shared" ca="1" si="104"/>
        <v>3.3158661616500025</v>
      </c>
      <c r="K813">
        <f t="shared" ca="1" si="104"/>
        <v>3.4202899524152177</v>
      </c>
      <c r="L813">
        <f t="shared" ca="1" si="104"/>
        <v>3.3668025456806556</v>
      </c>
      <c r="M813">
        <f t="shared" ca="1" si="104"/>
        <v>3.2039647764151336</v>
      </c>
      <c r="N813">
        <f t="shared" ca="1" si="103"/>
        <v>24.62998926828492</v>
      </c>
      <c r="O813">
        <f t="shared" ca="1" si="101"/>
        <v>23.153619948021813</v>
      </c>
      <c r="P813" s="2">
        <f t="shared" ca="1" si="102"/>
        <v>0</v>
      </c>
    </row>
    <row r="814" spans="1:16" x14ac:dyDescent="0.25">
      <c r="A814">
        <v>795</v>
      </c>
      <c r="C814" s="3">
        <f t="shared" si="99"/>
        <v>3.2921262866077932</v>
      </c>
      <c r="D814">
        <f t="shared" ca="1" si="104"/>
        <v>3.4144814194434101</v>
      </c>
      <c r="E814">
        <f t="shared" ca="1" si="104"/>
        <v>3.380369616832883</v>
      </c>
      <c r="F814">
        <f t="shared" ca="1" si="104"/>
        <v>3.4939691105300352</v>
      </c>
      <c r="G814">
        <f t="shared" ca="1" si="104"/>
        <v>3.2932862660791251</v>
      </c>
      <c r="H814">
        <f t="shared" ca="1" si="104"/>
        <v>3.2090004279435482</v>
      </c>
      <c r="I814">
        <f t="shared" ca="1" si="104"/>
        <v>3.1321975429634912</v>
      </c>
      <c r="J814">
        <f t="shared" ca="1" si="104"/>
        <v>3.0974672177898621</v>
      </c>
      <c r="K814">
        <f t="shared" ca="1" si="104"/>
        <v>3.0820965144481267</v>
      </c>
      <c r="L814">
        <f t="shared" ca="1" si="104"/>
        <v>3.060942710007641</v>
      </c>
      <c r="M814">
        <f t="shared" ca="1" si="104"/>
        <v>3.0476240324497632</v>
      </c>
      <c r="N814">
        <f t="shared" ca="1" si="103"/>
        <v>21.065234602607056</v>
      </c>
      <c r="O814">
        <f t="shared" ca="1" si="101"/>
        <v>20.464184065999621</v>
      </c>
      <c r="P814" s="2">
        <f t="shared" ca="1" si="102"/>
        <v>0</v>
      </c>
    </row>
    <row r="815" spans="1:16" x14ac:dyDescent="0.25">
      <c r="A815">
        <v>796</v>
      </c>
      <c r="C815" s="3">
        <f t="shared" si="99"/>
        <v>3.2921262866077932</v>
      </c>
      <c r="D815">
        <f t="shared" ca="1" si="104"/>
        <v>3.140186205153559</v>
      </c>
      <c r="E815">
        <f t="shared" ca="1" si="104"/>
        <v>3.2236897398739868</v>
      </c>
      <c r="F815">
        <f t="shared" ca="1" si="104"/>
        <v>3.146195830204447</v>
      </c>
      <c r="G815">
        <f t="shared" ca="1" si="104"/>
        <v>3.156568649926994</v>
      </c>
      <c r="H815">
        <f t="shared" ca="1" si="104"/>
        <v>3.1285608953957902</v>
      </c>
      <c r="I815">
        <f t="shared" ca="1" si="104"/>
        <v>3.174189353442876</v>
      </c>
      <c r="J815">
        <f t="shared" ca="1" si="104"/>
        <v>3.1994998377388826</v>
      </c>
      <c r="K815">
        <f t="shared" ca="1" si="104"/>
        <v>3.2788711672663422</v>
      </c>
      <c r="L815">
        <f t="shared" ca="1" si="104"/>
        <v>3.2102257874230555</v>
      </c>
      <c r="M815">
        <f t="shared" ca="1" si="104"/>
        <v>3.1846710786279875</v>
      </c>
      <c r="N815">
        <f t="shared" ca="1" si="103"/>
        <v>24.159340575362133</v>
      </c>
      <c r="O815">
        <f t="shared" ca="1" si="101"/>
        <v>22.80348437871401</v>
      </c>
      <c r="P815" s="2">
        <f t="shared" ca="1" si="102"/>
        <v>0</v>
      </c>
    </row>
    <row r="816" spans="1:16" x14ac:dyDescent="0.25">
      <c r="A816">
        <v>797</v>
      </c>
      <c r="C816" s="3">
        <f t="shared" si="99"/>
        <v>3.2921262866077932</v>
      </c>
      <c r="D816">
        <f t="shared" ca="1" si="104"/>
        <v>3.2336250860576361</v>
      </c>
      <c r="E816">
        <f t="shared" ca="1" si="104"/>
        <v>3.0812354240426298</v>
      </c>
      <c r="F816">
        <f t="shared" ca="1" si="104"/>
        <v>3.1196305052982649</v>
      </c>
      <c r="G816">
        <f t="shared" ca="1" si="104"/>
        <v>3.0715556065060765</v>
      </c>
      <c r="H816">
        <f t="shared" ca="1" si="104"/>
        <v>3.0680322196433316</v>
      </c>
      <c r="I816">
        <f t="shared" ca="1" si="104"/>
        <v>3.1280405672416447</v>
      </c>
      <c r="J816">
        <f t="shared" ca="1" si="104"/>
        <v>3.2346129293611123</v>
      </c>
      <c r="K816">
        <f t="shared" ca="1" si="104"/>
        <v>3.3942724612898885</v>
      </c>
      <c r="L816">
        <f t="shared" ca="1" si="104"/>
        <v>3.376958293608681</v>
      </c>
      <c r="M816">
        <f t="shared" ca="1" si="104"/>
        <v>3.4516817126083996</v>
      </c>
      <c r="N816">
        <f t="shared" ca="1" si="103"/>
        <v>31.553411484675863</v>
      </c>
      <c r="O816">
        <f t="shared" ca="1" si="101"/>
        <v>28.156921015230893</v>
      </c>
      <c r="P816" s="2">
        <f t="shared" ca="1" si="102"/>
        <v>4.7151691246135776</v>
      </c>
    </row>
    <row r="817" spans="1:16" x14ac:dyDescent="0.25">
      <c r="A817">
        <v>798</v>
      </c>
      <c r="C817" s="3">
        <f t="shared" si="99"/>
        <v>3.2921262866077932</v>
      </c>
      <c r="D817">
        <f t="shared" ca="1" si="104"/>
        <v>3.3594924545801419</v>
      </c>
      <c r="E817">
        <f t="shared" ca="1" si="104"/>
        <v>3.3868168068512521</v>
      </c>
      <c r="F817">
        <f t="shared" ca="1" si="104"/>
        <v>3.3744936959663847</v>
      </c>
      <c r="G817">
        <f t="shared" ca="1" si="104"/>
        <v>3.252008060530704</v>
      </c>
      <c r="H817">
        <f t="shared" ca="1" si="104"/>
        <v>3.1727661798940527</v>
      </c>
      <c r="I817">
        <f t="shared" ca="1" si="104"/>
        <v>3.2713854014153623</v>
      </c>
      <c r="J817">
        <f t="shared" ca="1" si="104"/>
        <v>3.23428095038709</v>
      </c>
      <c r="K817">
        <f t="shared" ca="1" si="104"/>
        <v>3.2699859037058743</v>
      </c>
      <c r="L817">
        <f t="shared" ca="1" si="104"/>
        <v>3.3518986398804653</v>
      </c>
      <c r="M817">
        <f t="shared" ca="1" si="104"/>
        <v>3.3126642244896405</v>
      </c>
      <c r="N817">
        <f t="shared" ca="1" si="103"/>
        <v>27.458182871279615</v>
      </c>
      <c r="O817">
        <f t="shared" ca="1" si="101"/>
        <v>25.22914467350482</v>
      </c>
      <c r="P817" s="2">
        <f t="shared" ca="1" si="102"/>
        <v>1.9301821200066795</v>
      </c>
    </row>
    <row r="818" spans="1:16" x14ac:dyDescent="0.25">
      <c r="A818">
        <v>799</v>
      </c>
      <c r="C818" s="3">
        <f t="shared" si="99"/>
        <v>3.2921262866077932</v>
      </c>
      <c r="D818">
        <f t="shared" ca="1" si="104"/>
        <v>3.2579706811776874</v>
      </c>
      <c r="E818">
        <f t="shared" ca="1" si="104"/>
        <v>3.2885671350182752</v>
      </c>
      <c r="F818">
        <f t="shared" ca="1" si="104"/>
        <v>3.2261046486533709</v>
      </c>
      <c r="G818">
        <f t="shared" ca="1" si="104"/>
        <v>3.1197921322440592</v>
      </c>
      <c r="H818">
        <f t="shared" ca="1" si="104"/>
        <v>3.1174626542106494</v>
      </c>
      <c r="I818">
        <f t="shared" ca="1" si="104"/>
        <v>3.1458320829010313</v>
      </c>
      <c r="J818">
        <f t="shared" ca="1" si="104"/>
        <v>3.1393760142765785</v>
      </c>
      <c r="K818">
        <f t="shared" ca="1" si="104"/>
        <v>3.1631745863923544</v>
      </c>
      <c r="L818">
        <f t="shared" ca="1" si="104"/>
        <v>3.1635837630941812</v>
      </c>
      <c r="M818">
        <f t="shared" ca="1" si="104"/>
        <v>3.0207037653081228</v>
      </c>
      <c r="N818">
        <f t="shared" ca="1" si="103"/>
        <v>20.505717820110473</v>
      </c>
      <c r="O818">
        <f t="shared" ca="1" si="101"/>
        <v>20.033685518864988</v>
      </c>
      <c r="P818" s="2">
        <f t="shared" ca="1" si="102"/>
        <v>0</v>
      </c>
    </row>
    <row r="819" spans="1:16" x14ac:dyDescent="0.25">
      <c r="A819">
        <v>800</v>
      </c>
      <c r="C819" s="3">
        <f t="shared" si="99"/>
        <v>3.2921262866077932</v>
      </c>
      <c r="D819">
        <f t="shared" ca="1" si="104"/>
        <v>3.3333026180916847</v>
      </c>
      <c r="E819">
        <f t="shared" ca="1" si="104"/>
        <v>3.4049573316383484</v>
      </c>
      <c r="F819">
        <f t="shared" ca="1" si="104"/>
        <v>3.2532380175122495</v>
      </c>
      <c r="G819">
        <f t="shared" ca="1" si="104"/>
        <v>3.1760616906070056</v>
      </c>
      <c r="H819">
        <f t="shared" ca="1" si="104"/>
        <v>3.1530160485207248</v>
      </c>
      <c r="I819">
        <f t="shared" ca="1" si="104"/>
        <v>3.2025415727214739</v>
      </c>
      <c r="J819">
        <f t="shared" ca="1" si="104"/>
        <v>3.2070533597562956</v>
      </c>
      <c r="K819">
        <f t="shared" ca="1" si="104"/>
        <v>3.0854385332205605</v>
      </c>
      <c r="L819">
        <f t="shared" ca="1" si="104"/>
        <v>3.0096268276332347</v>
      </c>
      <c r="M819">
        <f t="shared" ca="1" si="104"/>
        <v>2.8441870092416814</v>
      </c>
      <c r="N819">
        <f t="shared" ca="1" si="103"/>
        <v>17.187579643877974</v>
      </c>
      <c r="O819">
        <f t="shared" ca="1" si="101"/>
        <v>17.426736548448513</v>
      </c>
      <c r="P819" s="2">
        <f t="shared" ca="1" si="102"/>
        <v>0</v>
      </c>
    </row>
    <row r="820" spans="1:16" x14ac:dyDescent="0.25">
      <c r="A820">
        <v>801</v>
      </c>
      <c r="C820" s="3">
        <f t="shared" si="99"/>
        <v>3.2921262866077932</v>
      </c>
      <c r="D820">
        <f t="shared" ref="D820:M835" ca="1" si="105">C820+$D$6*($H$5-C820)*$H$7+$D$9*($H$7^0.5)*(NORMINV(RAND(),0,1))</f>
        <v>3.3856972590415597</v>
      </c>
      <c r="E820">
        <f t="shared" ca="1" si="105"/>
        <v>3.386114552817383</v>
      </c>
      <c r="F820">
        <f t="shared" ca="1" si="105"/>
        <v>3.4338679421303668</v>
      </c>
      <c r="G820">
        <f t="shared" ca="1" si="105"/>
        <v>3.4148545512328692</v>
      </c>
      <c r="H820">
        <f t="shared" ca="1" si="105"/>
        <v>3.3943702338283575</v>
      </c>
      <c r="I820">
        <f t="shared" ca="1" si="105"/>
        <v>3.3150647406474643</v>
      </c>
      <c r="J820">
        <f t="shared" ca="1" si="105"/>
        <v>3.2125028111990739</v>
      </c>
      <c r="K820">
        <f t="shared" ca="1" si="105"/>
        <v>3.2769467416646374</v>
      </c>
      <c r="L820">
        <f t="shared" ca="1" si="105"/>
        <v>3.1840821972991491</v>
      </c>
      <c r="M820">
        <f t="shared" ca="1" si="105"/>
        <v>3.2331494097922158</v>
      </c>
      <c r="N820">
        <f t="shared" ca="1" si="103"/>
        <v>25.359398473594176</v>
      </c>
      <c r="O820">
        <f t="shared" ca="1" si="101"/>
        <v>23.693496399743683</v>
      </c>
      <c r="P820" s="2">
        <f t="shared" ca="1" si="102"/>
        <v>0.46942829632135874</v>
      </c>
    </row>
    <row r="821" spans="1:16" x14ac:dyDescent="0.25">
      <c r="A821">
        <v>802</v>
      </c>
      <c r="C821" s="3">
        <f t="shared" si="99"/>
        <v>3.2921262866077932</v>
      </c>
      <c r="D821">
        <f t="shared" ca="1" si="105"/>
        <v>3.2710749544050164</v>
      </c>
      <c r="E821">
        <f t="shared" ca="1" si="105"/>
        <v>3.4093558852083881</v>
      </c>
      <c r="F821">
        <f t="shared" ca="1" si="105"/>
        <v>3.3294558398400915</v>
      </c>
      <c r="G821">
        <f t="shared" ca="1" si="105"/>
        <v>3.3683157652607809</v>
      </c>
      <c r="H821">
        <f t="shared" ca="1" si="105"/>
        <v>3.2446531343793605</v>
      </c>
      <c r="I821">
        <f t="shared" ca="1" si="105"/>
        <v>3.1158999534548579</v>
      </c>
      <c r="J821">
        <f t="shared" ca="1" si="105"/>
        <v>3.1110966331757677</v>
      </c>
      <c r="K821">
        <f t="shared" ca="1" si="105"/>
        <v>3.1425713520243161</v>
      </c>
      <c r="L821">
        <f t="shared" ca="1" si="105"/>
        <v>3.0433528230615479</v>
      </c>
      <c r="M821">
        <f t="shared" ca="1" si="105"/>
        <v>3.1253075793254936</v>
      </c>
      <c r="N821">
        <f t="shared" ca="1" si="103"/>
        <v>22.766896643418701</v>
      </c>
      <c r="O821">
        <f t="shared" ca="1" si="101"/>
        <v>21.759037825363723</v>
      </c>
      <c r="P821" s="2">
        <f t="shared" ca="1" si="102"/>
        <v>0</v>
      </c>
    </row>
    <row r="822" spans="1:16" x14ac:dyDescent="0.25">
      <c r="A822">
        <v>803</v>
      </c>
      <c r="C822" s="3">
        <f t="shared" si="99"/>
        <v>3.2921262866077932</v>
      </c>
      <c r="D822">
        <f t="shared" ca="1" si="105"/>
        <v>3.2576477471610628</v>
      </c>
      <c r="E822">
        <f t="shared" ca="1" si="105"/>
        <v>3.339519187730724</v>
      </c>
      <c r="F822">
        <f t="shared" ca="1" si="105"/>
        <v>3.1899440553172402</v>
      </c>
      <c r="G822">
        <f t="shared" ca="1" si="105"/>
        <v>3.1585487043155727</v>
      </c>
      <c r="H822">
        <f t="shared" ca="1" si="105"/>
        <v>3.1973728075856438</v>
      </c>
      <c r="I822">
        <f t="shared" ca="1" si="105"/>
        <v>3.2363540527794772</v>
      </c>
      <c r="J822">
        <f t="shared" ca="1" si="105"/>
        <v>3.281804093339066</v>
      </c>
      <c r="K822">
        <f t="shared" ca="1" si="105"/>
        <v>3.3242771190317071</v>
      </c>
      <c r="L822">
        <f t="shared" ca="1" si="105"/>
        <v>3.2811427174057686</v>
      </c>
      <c r="M822">
        <f t="shared" ca="1" si="105"/>
        <v>3.3420324162291912</v>
      </c>
      <c r="N822">
        <f t="shared" ca="1" si="103"/>
        <v>28.276538038598456</v>
      </c>
      <c r="O822">
        <f t="shared" ca="1" si="101"/>
        <v>25.821159492628123</v>
      </c>
      <c r="P822" s="2">
        <f t="shared" ca="1" si="102"/>
        <v>2.4933240356972335</v>
      </c>
    </row>
    <row r="823" spans="1:16" x14ac:dyDescent="0.25">
      <c r="A823">
        <v>804</v>
      </c>
      <c r="C823" s="3">
        <f t="shared" si="99"/>
        <v>3.2921262866077932</v>
      </c>
      <c r="D823">
        <f t="shared" ca="1" si="105"/>
        <v>3.3131648008203465</v>
      </c>
      <c r="E823">
        <f t="shared" ca="1" si="105"/>
        <v>3.3496761364491303</v>
      </c>
      <c r="F823">
        <f t="shared" ca="1" si="105"/>
        <v>3.2779131047464896</v>
      </c>
      <c r="G823">
        <f t="shared" ca="1" si="105"/>
        <v>3.2723701442759521</v>
      </c>
      <c r="H823">
        <f t="shared" ca="1" si="105"/>
        <v>3.2125635419852796</v>
      </c>
      <c r="I823">
        <f t="shared" ca="1" si="105"/>
        <v>3.2121962130822572</v>
      </c>
      <c r="J823">
        <f t="shared" ca="1" si="105"/>
        <v>3.1921344619346819</v>
      </c>
      <c r="K823">
        <f t="shared" ca="1" si="105"/>
        <v>3.1929155212172615</v>
      </c>
      <c r="L823">
        <f t="shared" ca="1" si="105"/>
        <v>3.3072216354861816</v>
      </c>
      <c r="M823">
        <f t="shared" ca="1" si="105"/>
        <v>3.1745935944679484</v>
      </c>
      <c r="N823">
        <f t="shared" ca="1" si="103"/>
        <v>23.917097852090638</v>
      </c>
      <c r="O823">
        <f t="shared" ca="1" si="101"/>
        <v>22.622711734859994</v>
      </c>
      <c r="P823" s="2">
        <f t="shared" ca="1" si="102"/>
        <v>0</v>
      </c>
    </row>
    <row r="824" spans="1:16" x14ac:dyDescent="0.25">
      <c r="A824">
        <v>805</v>
      </c>
      <c r="C824" s="3">
        <f t="shared" si="99"/>
        <v>3.2921262866077932</v>
      </c>
      <c r="D824">
        <f t="shared" ca="1" si="105"/>
        <v>3.270094552176098</v>
      </c>
      <c r="E824">
        <f t="shared" ca="1" si="105"/>
        <v>3.2784625826995559</v>
      </c>
      <c r="F824">
        <f t="shared" ca="1" si="105"/>
        <v>3.420245299634296</v>
      </c>
      <c r="G824">
        <f t="shared" ca="1" si="105"/>
        <v>3.3465756642161577</v>
      </c>
      <c r="H824">
        <f t="shared" ca="1" si="105"/>
        <v>3.3555593423726893</v>
      </c>
      <c r="I824">
        <f t="shared" ca="1" si="105"/>
        <v>3.3403399644641798</v>
      </c>
      <c r="J824">
        <f t="shared" ca="1" si="105"/>
        <v>3.2105832646830956</v>
      </c>
      <c r="K824">
        <f t="shared" ca="1" si="105"/>
        <v>3.1258476061189393</v>
      </c>
      <c r="L824">
        <f t="shared" ca="1" si="105"/>
        <v>3.0961170433435639</v>
      </c>
      <c r="M824">
        <f t="shared" ca="1" si="105"/>
        <v>3.134757672755669</v>
      </c>
      <c r="N824">
        <f t="shared" ca="1" si="103"/>
        <v>22.983065744180767</v>
      </c>
      <c r="O824">
        <f t="shared" ca="1" si="101"/>
        <v>21.922043970977054</v>
      </c>
      <c r="P824" s="2">
        <f t="shared" ca="1" si="102"/>
        <v>0</v>
      </c>
    </row>
    <row r="825" spans="1:16" x14ac:dyDescent="0.25">
      <c r="A825">
        <v>806</v>
      </c>
      <c r="C825" s="3">
        <f t="shared" si="99"/>
        <v>3.2921262866077932</v>
      </c>
      <c r="D825">
        <f t="shared" ca="1" si="105"/>
        <v>3.3251733248771296</v>
      </c>
      <c r="E825">
        <f t="shared" ca="1" si="105"/>
        <v>3.2209791274586266</v>
      </c>
      <c r="F825">
        <f t="shared" ca="1" si="105"/>
        <v>3.2433912744288733</v>
      </c>
      <c r="G825">
        <f t="shared" ca="1" si="105"/>
        <v>3.1896835183345758</v>
      </c>
      <c r="H825">
        <f t="shared" ca="1" si="105"/>
        <v>3.2425718619595894</v>
      </c>
      <c r="I825">
        <f t="shared" ca="1" si="105"/>
        <v>3.1954911492128475</v>
      </c>
      <c r="J825">
        <f t="shared" ca="1" si="105"/>
        <v>3.0759393604120238</v>
      </c>
      <c r="K825">
        <f t="shared" ca="1" si="105"/>
        <v>3.1124488558014103</v>
      </c>
      <c r="L825">
        <f t="shared" ca="1" si="105"/>
        <v>3.1225485489020044</v>
      </c>
      <c r="M825">
        <f t="shared" ca="1" si="105"/>
        <v>3.1689392272557289</v>
      </c>
      <c r="N825">
        <f t="shared" ca="1" si="103"/>
        <v>23.782243415731514</v>
      </c>
      <c r="O825">
        <f t="shared" ca="1" si="101"/>
        <v>22.521910508065652</v>
      </c>
      <c r="P825" s="2">
        <f t="shared" ca="1" si="102"/>
        <v>0</v>
      </c>
    </row>
    <row r="826" spans="1:16" x14ac:dyDescent="0.25">
      <c r="A826">
        <v>807</v>
      </c>
      <c r="C826" s="3">
        <f t="shared" si="99"/>
        <v>3.2921262866077932</v>
      </c>
      <c r="D826">
        <f t="shared" ca="1" si="105"/>
        <v>3.3371054187219831</v>
      </c>
      <c r="E826">
        <f t="shared" ca="1" si="105"/>
        <v>3.3266163326031766</v>
      </c>
      <c r="F826">
        <f t="shared" ca="1" si="105"/>
        <v>3.3227938041209204</v>
      </c>
      <c r="G826">
        <f t="shared" ca="1" si="105"/>
        <v>3.2743327872625643</v>
      </c>
      <c r="H826">
        <f t="shared" ca="1" si="105"/>
        <v>3.2179235294264825</v>
      </c>
      <c r="I826">
        <f t="shared" ca="1" si="105"/>
        <v>3.1670441400406073</v>
      </c>
      <c r="J826">
        <f t="shared" ca="1" si="105"/>
        <v>3.0237920986831783</v>
      </c>
      <c r="K826">
        <f t="shared" ca="1" si="105"/>
        <v>2.9387346450814138</v>
      </c>
      <c r="L826">
        <f t="shared" ca="1" si="105"/>
        <v>3.1342546147520447</v>
      </c>
      <c r="M826">
        <f t="shared" ca="1" si="105"/>
        <v>3.0676614097063162</v>
      </c>
      <c r="N826">
        <f t="shared" ca="1" si="103"/>
        <v>21.491583850988711</v>
      </c>
      <c r="O826">
        <f t="shared" ca="1" si="101"/>
        <v>20.790608550175737</v>
      </c>
      <c r="P826" s="2">
        <f t="shared" ca="1" si="102"/>
        <v>0</v>
      </c>
    </row>
    <row r="827" spans="1:16" x14ac:dyDescent="0.25">
      <c r="A827">
        <v>808</v>
      </c>
      <c r="C827" s="3">
        <f t="shared" si="99"/>
        <v>3.2921262866077932</v>
      </c>
      <c r="D827">
        <f t="shared" ca="1" si="105"/>
        <v>3.3011360700000663</v>
      </c>
      <c r="E827">
        <f t="shared" ca="1" si="105"/>
        <v>3.309302322443993</v>
      </c>
      <c r="F827">
        <f t="shared" ca="1" si="105"/>
        <v>3.2960845694119731</v>
      </c>
      <c r="G827">
        <f t="shared" ca="1" si="105"/>
        <v>3.2628174475339029</v>
      </c>
      <c r="H827">
        <f t="shared" ca="1" si="105"/>
        <v>3.3397619767547559</v>
      </c>
      <c r="I827">
        <f t="shared" ca="1" si="105"/>
        <v>3.3123218319749492</v>
      </c>
      <c r="J827">
        <f t="shared" ca="1" si="105"/>
        <v>3.3796622952620705</v>
      </c>
      <c r="K827">
        <f t="shared" ca="1" si="105"/>
        <v>3.2724402602891951</v>
      </c>
      <c r="L827">
        <f t="shared" ca="1" si="105"/>
        <v>3.240289823697176</v>
      </c>
      <c r="M827">
        <f t="shared" ca="1" si="105"/>
        <v>3.2549203509702975</v>
      </c>
      <c r="N827">
        <f t="shared" ca="1" si="103"/>
        <v>25.917550144065562</v>
      </c>
      <c r="O827">
        <f t="shared" ca="1" si="101"/>
        <v>24.104411307841769</v>
      </c>
      <c r="P827" s="2">
        <f t="shared" ca="1" si="102"/>
        <v>0.86030264787026445</v>
      </c>
    </row>
    <row r="828" spans="1:16" x14ac:dyDescent="0.25">
      <c r="A828">
        <v>809</v>
      </c>
      <c r="C828" s="3">
        <f t="shared" si="99"/>
        <v>3.2921262866077932</v>
      </c>
      <c r="D828">
        <f t="shared" ca="1" si="105"/>
        <v>3.2315618445348506</v>
      </c>
      <c r="E828">
        <f t="shared" ca="1" si="105"/>
        <v>3.3134672195573098</v>
      </c>
      <c r="F828">
        <f t="shared" ca="1" si="105"/>
        <v>3.2782694017325076</v>
      </c>
      <c r="G828">
        <f t="shared" ca="1" si="105"/>
        <v>3.4391094105195967</v>
      </c>
      <c r="H828">
        <f t="shared" ca="1" si="105"/>
        <v>3.4238095479362207</v>
      </c>
      <c r="I828">
        <f t="shared" ca="1" si="105"/>
        <v>3.3141959008385147</v>
      </c>
      <c r="J828">
        <f t="shared" ca="1" si="105"/>
        <v>3.3800920693296552</v>
      </c>
      <c r="K828">
        <f t="shared" ca="1" si="105"/>
        <v>3.2859095318148079</v>
      </c>
      <c r="L828">
        <f t="shared" ca="1" si="105"/>
        <v>3.3070112214413894</v>
      </c>
      <c r="M828">
        <f t="shared" ca="1" si="105"/>
        <v>3.1643813078718148</v>
      </c>
      <c r="N828">
        <f t="shared" ca="1" si="103"/>
        <v>23.674092526224648</v>
      </c>
      <c r="O828">
        <f t="shared" ca="1" si="101"/>
        <v>22.440982858418856</v>
      </c>
      <c r="P828" s="2">
        <f t="shared" ca="1" si="102"/>
        <v>0</v>
      </c>
    </row>
    <row r="829" spans="1:16" x14ac:dyDescent="0.25">
      <c r="A829">
        <v>810</v>
      </c>
      <c r="C829" s="3">
        <f t="shared" si="99"/>
        <v>3.2921262866077932</v>
      </c>
      <c r="D829">
        <f t="shared" ca="1" si="105"/>
        <v>3.393731692727477</v>
      </c>
      <c r="E829">
        <f t="shared" ca="1" si="105"/>
        <v>3.2681277413812504</v>
      </c>
      <c r="F829">
        <f t="shared" ca="1" si="105"/>
        <v>3.1676260494948218</v>
      </c>
      <c r="G829">
        <f t="shared" ca="1" si="105"/>
        <v>3.2759677843491195</v>
      </c>
      <c r="H829">
        <f t="shared" ca="1" si="105"/>
        <v>3.2773217617636812</v>
      </c>
      <c r="I829">
        <f t="shared" ca="1" si="105"/>
        <v>3.1904806471266327</v>
      </c>
      <c r="J829">
        <f t="shared" ca="1" si="105"/>
        <v>3.2249584688364989</v>
      </c>
      <c r="K829">
        <f t="shared" ca="1" si="105"/>
        <v>3.1797959360032118</v>
      </c>
      <c r="L829">
        <f t="shared" ca="1" si="105"/>
        <v>3.124954198905542</v>
      </c>
      <c r="M829">
        <f t="shared" ca="1" si="105"/>
        <v>3.0218821946686947</v>
      </c>
      <c r="N829">
        <f t="shared" ca="1" si="103"/>
        <v>20.529896603745481</v>
      </c>
      <c r="O829">
        <f t="shared" ca="1" si="101"/>
        <v>20.052339564013877</v>
      </c>
      <c r="P829" s="2">
        <f t="shared" ca="1" si="102"/>
        <v>0</v>
      </c>
    </row>
    <row r="830" spans="1:16" x14ac:dyDescent="0.25">
      <c r="A830">
        <v>811</v>
      </c>
      <c r="C830" s="3">
        <f t="shared" si="99"/>
        <v>3.2921262866077932</v>
      </c>
      <c r="D830">
        <f t="shared" ca="1" si="105"/>
        <v>3.2722650018052137</v>
      </c>
      <c r="E830">
        <f t="shared" ca="1" si="105"/>
        <v>3.2253615896719157</v>
      </c>
      <c r="F830">
        <f t="shared" ca="1" si="105"/>
        <v>3.1235192072110163</v>
      </c>
      <c r="G830">
        <f t="shared" ca="1" si="105"/>
        <v>3.1272479005554952</v>
      </c>
      <c r="H830">
        <f t="shared" ca="1" si="105"/>
        <v>3.1410811314743854</v>
      </c>
      <c r="I830">
        <f t="shared" ca="1" si="105"/>
        <v>3.1316117789996003</v>
      </c>
      <c r="J830">
        <f t="shared" ca="1" si="105"/>
        <v>3.208247735248992</v>
      </c>
      <c r="K830">
        <f t="shared" ca="1" si="105"/>
        <v>3.1408460360655166</v>
      </c>
      <c r="L830">
        <f t="shared" ca="1" si="105"/>
        <v>3.153082518391142</v>
      </c>
      <c r="M830">
        <f t="shared" ca="1" si="105"/>
        <v>3.2018892273486439</v>
      </c>
      <c r="N830">
        <f t="shared" ca="1" si="103"/>
        <v>24.578921532180388</v>
      </c>
      <c r="O830">
        <f t="shared" ca="1" si="101"/>
        <v>23.115696964097435</v>
      </c>
      <c r="P830" s="2">
        <f t="shared" ca="1" si="102"/>
        <v>0</v>
      </c>
    </row>
    <row r="831" spans="1:16" x14ac:dyDescent="0.25">
      <c r="A831">
        <v>812</v>
      </c>
      <c r="C831" s="3">
        <f t="shared" si="99"/>
        <v>3.2921262866077932</v>
      </c>
      <c r="D831">
        <f t="shared" ca="1" si="105"/>
        <v>3.3602545115034976</v>
      </c>
      <c r="E831">
        <f t="shared" ca="1" si="105"/>
        <v>3.3179262205751723</v>
      </c>
      <c r="F831">
        <f t="shared" ca="1" si="105"/>
        <v>3.3523244364620668</v>
      </c>
      <c r="G831">
        <f t="shared" ca="1" si="105"/>
        <v>3.4509210643140715</v>
      </c>
      <c r="H831">
        <f t="shared" ca="1" si="105"/>
        <v>3.4486351292881166</v>
      </c>
      <c r="I831">
        <f t="shared" ca="1" si="105"/>
        <v>3.3515484782822873</v>
      </c>
      <c r="J831">
        <f t="shared" ca="1" si="105"/>
        <v>3.402383403861208</v>
      </c>
      <c r="K831">
        <f t="shared" ca="1" si="105"/>
        <v>3.4706700292029873</v>
      </c>
      <c r="L831">
        <f t="shared" ca="1" si="105"/>
        <v>3.5205070561043543</v>
      </c>
      <c r="M831">
        <f t="shared" ca="1" si="105"/>
        <v>3.6195347839838887</v>
      </c>
      <c r="N831">
        <f t="shared" ca="1" si="103"/>
        <v>37.320201827282851</v>
      </c>
      <c r="O831">
        <f t="shared" ca="1" si="101"/>
        <v>32.148323341268537</v>
      </c>
      <c r="P831" s="2">
        <f t="shared" ca="1" si="102"/>
        <v>8.5119084621611769</v>
      </c>
    </row>
    <row r="832" spans="1:16" x14ac:dyDescent="0.25">
      <c r="A832">
        <v>813</v>
      </c>
      <c r="C832" s="3">
        <f t="shared" si="99"/>
        <v>3.2921262866077932</v>
      </c>
      <c r="D832">
        <f t="shared" ca="1" si="105"/>
        <v>3.2752939582334499</v>
      </c>
      <c r="E832">
        <f t="shared" ca="1" si="105"/>
        <v>3.167930962918633</v>
      </c>
      <c r="F832">
        <f t="shared" ca="1" si="105"/>
        <v>3.0881281850833409</v>
      </c>
      <c r="G832">
        <f t="shared" ca="1" si="105"/>
        <v>2.8516911835645491</v>
      </c>
      <c r="H832">
        <f t="shared" ca="1" si="105"/>
        <v>2.8425063134840971</v>
      </c>
      <c r="I832">
        <f t="shared" ca="1" si="105"/>
        <v>2.8863512956814983</v>
      </c>
      <c r="J832">
        <f t="shared" ca="1" si="105"/>
        <v>2.9488640662067191</v>
      </c>
      <c r="K832">
        <f t="shared" ca="1" si="105"/>
        <v>2.9005664800596653</v>
      </c>
      <c r="L832">
        <f t="shared" ca="1" si="105"/>
        <v>2.7279922586086136</v>
      </c>
      <c r="M832">
        <f t="shared" ca="1" si="105"/>
        <v>2.6693322293069088</v>
      </c>
      <c r="N832">
        <f t="shared" ca="1" si="103"/>
        <v>14.43032982336919</v>
      </c>
      <c r="O832">
        <f t="shared" ca="1" si="101"/>
        <v>15.178936104841066</v>
      </c>
      <c r="P832" s="2">
        <f t="shared" ca="1" si="102"/>
        <v>0</v>
      </c>
    </row>
    <row r="833" spans="1:16" x14ac:dyDescent="0.25">
      <c r="A833">
        <v>814</v>
      </c>
      <c r="C833" s="3">
        <f t="shared" si="99"/>
        <v>3.2921262866077932</v>
      </c>
      <c r="D833">
        <f t="shared" ca="1" si="105"/>
        <v>3.2994453439043374</v>
      </c>
      <c r="E833">
        <f t="shared" ca="1" si="105"/>
        <v>3.2850675392317021</v>
      </c>
      <c r="F833">
        <f t="shared" ca="1" si="105"/>
        <v>3.1683836503267013</v>
      </c>
      <c r="G833">
        <f t="shared" ca="1" si="105"/>
        <v>3.0512840329254551</v>
      </c>
      <c r="H833">
        <f t="shared" ca="1" si="105"/>
        <v>3.0800204586365889</v>
      </c>
      <c r="I833">
        <f t="shared" ca="1" si="105"/>
        <v>3.1240636578743644</v>
      </c>
      <c r="J833">
        <f t="shared" ca="1" si="105"/>
        <v>3.1250944349337213</v>
      </c>
      <c r="K833">
        <f t="shared" ca="1" si="105"/>
        <v>3.1836335639725664</v>
      </c>
      <c r="L833">
        <f t="shared" ca="1" si="105"/>
        <v>3.2225914241436584</v>
      </c>
      <c r="M833">
        <f t="shared" ca="1" si="105"/>
        <v>3.2991905578554306</v>
      </c>
      <c r="N833">
        <f t="shared" ca="1" si="103"/>
        <v>27.090701687723218</v>
      </c>
      <c r="O833">
        <f t="shared" ca="1" si="101"/>
        <v>24.962098622517765</v>
      </c>
      <c r="P833" s="2">
        <f t="shared" ca="1" si="102"/>
        <v>1.6761600586110748</v>
      </c>
    </row>
    <row r="834" spans="1:16" x14ac:dyDescent="0.25">
      <c r="A834">
        <v>815</v>
      </c>
      <c r="C834" s="3">
        <f t="shared" si="99"/>
        <v>3.2921262866077932</v>
      </c>
      <c r="D834">
        <f t="shared" ca="1" si="105"/>
        <v>3.3357586753548545</v>
      </c>
      <c r="E834">
        <f t="shared" ca="1" si="105"/>
        <v>3.3891751388925209</v>
      </c>
      <c r="F834">
        <f t="shared" ca="1" si="105"/>
        <v>3.3828468002414716</v>
      </c>
      <c r="G834">
        <f t="shared" ca="1" si="105"/>
        <v>3.3857289534637696</v>
      </c>
      <c r="H834">
        <f t="shared" ca="1" si="105"/>
        <v>3.4480638871965992</v>
      </c>
      <c r="I834">
        <f t="shared" ca="1" si="105"/>
        <v>3.5656641921997498</v>
      </c>
      <c r="J834">
        <f t="shared" ca="1" si="105"/>
        <v>3.611751520678276</v>
      </c>
      <c r="K834">
        <f t="shared" ca="1" si="105"/>
        <v>3.6014254439498279</v>
      </c>
      <c r="L834">
        <f t="shared" ca="1" si="105"/>
        <v>3.3904756719960694</v>
      </c>
      <c r="M834">
        <f t="shared" ca="1" si="105"/>
        <v>3.4707235775096574</v>
      </c>
      <c r="N834">
        <f t="shared" ca="1" si="103"/>
        <v>32.160004283676649</v>
      </c>
      <c r="O834">
        <f t="shared" ca="1" si="101"/>
        <v>28.58357017240882</v>
      </c>
      <c r="P834" s="2">
        <f t="shared" ca="1" si="102"/>
        <v>5.1210103568596521</v>
      </c>
    </row>
    <row r="835" spans="1:16" x14ac:dyDescent="0.25">
      <c r="A835">
        <v>816</v>
      </c>
      <c r="C835" s="3">
        <f t="shared" si="99"/>
        <v>3.2921262866077932</v>
      </c>
      <c r="D835">
        <f t="shared" ca="1" si="105"/>
        <v>3.3428839917830784</v>
      </c>
      <c r="E835">
        <f t="shared" ca="1" si="105"/>
        <v>3.3412176115555869</v>
      </c>
      <c r="F835">
        <f t="shared" ca="1" si="105"/>
        <v>3.2908124598683597</v>
      </c>
      <c r="G835">
        <f t="shared" ca="1" si="105"/>
        <v>3.1898968363062781</v>
      </c>
      <c r="H835">
        <f t="shared" ca="1" si="105"/>
        <v>3.0935565649972969</v>
      </c>
      <c r="I835">
        <f t="shared" ca="1" si="105"/>
        <v>3.0335504820613264</v>
      </c>
      <c r="J835">
        <f t="shared" ca="1" si="105"/>
        <v>2.9470912996280099</v>
      </c>
      <c r="K835">
        <f t="shared" ca="1" si="105"/>
        <v>2.8723392450373888</v>
      </c>
      <c r="L835">
        <f t="shared" ca="1" si="105"/>
        <v>2.9144103341827745</v>
      </c>
      <c r="M835">
        <f t="shared" ca="1" si="105"/>
        <v>2.9956554752633791</v>
      </c>
      <c r="N835">
        <f t="shared" ca="1" si="103"/>
        <v>19.998464093166024</v>
      </c>
      <c r="O835">
        <f t="shared" ca="1" si="101"/>
        <v>19.64126042519608</v>
      </c>
      <c r="P835" s="2">
        <f t="shared" ca="1" si="102"/>
        <v>0</v>
      </c>
    </row>
    <row r="836" spans="1:16" x14ac:dyDescent="0.25">
      <c r="A836">
        <v>817</v>
      </c>
      <c r="C836" s="3">
        <f t="shared" si="99"/>
        <v>3.2921262866077932</v>
      </c>
      <c r="D836">
        <f t="shared" ref="D836:M851" ca="1" si="106">C836+$D$6*($H$5-C836)*$H$7+$D$9*($H$7^0.5)*(NORMINV(RAND(),0,1))</f>
        <v>3.1410816641359256</v>
      </c>
      <c r="E836">
        <f t="shared" ca="1" si="106"/>
        <v>2.9430466176813748</v>
      </c>
      <c r="F836">
        <f t="shared" ca="1" si="106"/>
        <v>2.9513922922423426</v>
      </c>
      <c r="G836">
        <f t="shared" ca="1" si="106"/>
        <v>2.939678695864639</v>
      </c>
      <c r="H836">
        <f t="shared" ca="1" si="106"/>
        <v>2.9097576841022552</v>
      </c>
      <c r="I836">
        <f t="shared" ca="1" si="106"/>
        <v>2.904685493754068</v>
      </c>
      <c r="J836">
        <f t="shared" ca="1" si="106"/>
        <v>2.8562360776746423</v>
      </c>
      <c r="K836">
        <f t="shared" ca="1" si="106"/>
        <v>2.6995368245319273</v>
      </c>
      <c r="L836">
        <f t="shared" ca="1" si="106"/>
        <v>2.6918914366303972</v>
      </c>
      <c r="M836">
        <f t="shared" ca="1" si="106"/>
        <v>2.7071487047859883</v>
      </c>
      <c r="N836">
        <f t="shared" ca="1" si="103"/>
        <v>14.986483648642542</v>
      </c>
      <c r="O836">
        <f t="shared" ca="1" si="101"/>
        <v>15.6391190324298</v>
      </c>
      <c r="P836" s="2">
        <f t="shared" ca="1" si="102"/>
        <v>0</v>
      </c>
    </row>
    <row r="837" spans="1:16" x14ac:dyDescent="0.25">
      <c r="A837">
        <v>818</v>
      </c>
      <c r="C837" s="3">
        <f t="shared" si="99"/>
        <v>3.2921262866077932</v>
      </c>
      <c r="D837">
        <f t="shared" ca="1" si="106"/>
        <v>3.2443116574525068</v>
      </c>
      <c r="E837">
        <f t="shared" ca="1" si="106"/>
        <v>3.3600563993162424</v>
      </c>
      <c r="F837">
        <f t="shared" ca="1" si="106"/>
        <v>3.3777819526076227</v>
      </c>
      <c r="G837">
        <f t="shared" ca="1" si="106"/>
        <v>3.3272263579844914</v>
      </c>
      <c r="H837">
        <f t="shared" ca="1" si="106"/>
        <v>3.3930157656243205</v>
      </c>
      <c r="I837">
        <f t="shared" ca="1" si="106"/>
        <v>3.3165410617370097</v>
      </c>
      <c r="J837">
        <f t="shared" ca="1" si="106"/>
        <v>3.2122096901444364</v>
      </c>
      <c r="K837">
        <f t="shared" ca="1" si="106"/>
        <v>3.3113896033293591</v>
      </c>
      <c r="L837">
        <f t="shared" ca="1" si="106"/>
        <v>3.197289905121163</v>
      </c>
      <c r="M837">
        <f t="shared" ca="1" si="106"/>
        <v>3.2114913823809679</v>
      </c>
      <c r="N837">
        <f t="shared" ca="1" si="103"/>
        <v>24.81606888799103</v>
      </c>
      <c r="O837">
        <f t="shared" ca="1" si="101"/>
        <v>23.291663468204433</v>
      </c>
      <c r="P837" s="2">
        <f t="shared" ca="1" si="102"/>
        <v>8.7192988107843192E-2</v>
      </c>
    </row>
    <row r="838" spans="1:16" x14ac:dyDescent="0.25">
      <c r="A838">
        <v>819</v>
      </c>
      <c r="C838" s="3">
        <f t="shared" si="99"/>
        <v>3.2921262866077932</v>
      </c>
      <c r="D838">
        <f t="shared" ca="1" si="106"/>
        <v>3.1762897043331346</v>
      </c>
      <c r="E838">
        <f t="shared" ca="1" si="106"/>
        <v>3.2145989507765198</v>
      </c>
      <c r="F838">
        <f t="shared" ca="1" si="106"/>
        <v>3.2888230672909327</v>
      </c>
      <c r="G838">
        <f t="shared" ca="1" si="106"/>
        <v>3.2839037775625695</v>
      </c>
      <c r="H838">
        <f t="shared" ca="1" si="106"/>
        <v>3.1664662123440799</v>
      </c>
      <c r="I838">
        <f t="shared" ca="1" si="106"/>
        <v>3.1924261506260501</v>
      </c>
      <c r="J838">
        <f t="shared" ca="1" si="106"/>
        <v>3.11444044268405</v>
      </c>
      <c r="K838">
        <f t="shared" ca="1" si="106"/>
        <v>3.1896112071494018</v>
      </c>
      <c r="L838">
        <f t="shared" ca="1" si="106"/>
        <v>3.1438548315216592</v>
      </c>
      <c r="M838">
        <f t="shared" ca="1" si="106"/>
        <v>3.0945402928372325</v>
      </c>
      <c r="N838">
        <f t="shared" ca="1" si="103"/>
        <v>22.077087209282087</v>
      </c>
      <c r="O838">
        <f t="shared" ca="1" si="101"/>
        <v>21.236678298154825</v>
      </c>
      <c r="P838" s="2">
        <f t="shared" ca="1" si="102"/>
        <v>0</v>
      </c>
    </row>
    <row r="839" spans="1:16" x14ac:dyDescent="0.25">
      <c r="A839">
        <v>820</v>
      </c>
      <c r="C839" s="3">
        <f t="shared" si="99"/>
        <v>3.2921262866077932</v>
      </c>
      <c r="D839">
        <f t="shared" ca="1" si="106"/>
        <v>3.2119190929691839</v>
      </c>
      <c r="E839">
        <f t="shared" ca="1" si="106"/>
        <v>3.1537744133143253</v>
      </c>
      <c r="F839">
        <f t="shared" ca="1" si="106"/>
        <v>3.3469301443578208</v>
      </c>
      <c r="G839">
        <f t="shared" ca="1" si="106"/>
        <v>3.4203802809602162</v>
      </c>
      <c r="H839">
        <f t="shared" ca="1" si="106"/>
        <v>3.4315750247208165</v>
      </c>
      <c r="I839">
        <f t="shared" ca="1" si="106"/>
        <v>3.4499759007336319</v>
      </c>
      <c r="J839">
        <f t="shared" ca="1" si="106"/>
        <v>3.4072918218871049</v>
      </c>
      <c r="K839">
        <f t="shared" ca="1" si="106"/>
        <v>3.520983020831538</v>
      </c>
      <c r="L839">
        <f t="shared" ca="1" si="106"/>
        <v>3.4651788489247002</v>
      </c>
      <c r="M839">
        <f t="shared" ca="1" si="106"/>
        <v>3.4651166084070111</v>
      </c>
      <c r="N839">
        <f t="shared" ca="1" si="103"/>
        <v>31.98018871457527</v>
      </c>
      <c r="O839">
        <f t="shared" ca="1" si="101"/>
        <v>28.457274082636502</v>
      </c>
      <c r="P839" s="2">
        <f t="shared" ca="1" si="102"/>
        <v>5.00087380006884</v>
      </c>
    </row>
    <row r="840" spans="1:16" x14ac:dyDescent="0.25">
      <c r="A840">
        <v>821</v>
      </c>
      <c r="C840" s="3">
        <f t="shared" si="99"/>
        <v>3.2921262866077932</v>
      </c>
      <c r="D840">
        <f t="shared" ca="1" si="106"/>
        <v>3.2367164402231516</v>
      </c>
      <c r="E840">
        <f t="shared" ca="1" si="106"/>
        <v>3.3156803877812551</v>
      </c>
      <c r="F840">
        <f t="shared" ca="1" si="106"/>
        <v>3.3377850857258866</v>
      </c>
      <c r="G840">
        <f t="shared" ca="1" si="106"/>
        <v>3.3611438756911367</v>
      </c>
      <c r="H840">
        <f t="shared" ca="1" si="106"/>
        <v>3.3833443533598238</v>
      </c>
      <c r="I840">
        <f t="shared" ca="1" si="106"/>
        <v>3.3546320607322042</v>
      </c>
      <c r="J840">
        <f t="shared" ca="1" si="106"/>
        <v>3.3228394814991802</v>
      </c>
      <c r="K840">
        <f t="shared" ca="1" si="106"/>
        <v>3.1255950805776789</v>
      </c>
      <c r="L840">
        <f t="shared" ca="1" si="106"/>
        <v>3.2034626993413586</v>
      </c>
      <c r="M840">
        <f t="shared" ca="1" si="106"/>
        <v>3.1957632983580067</v>
      </c>
      <c r="N840">
        <f t="shared" ca="1" si="103"/>
        <v>24.428813050583912</v>
      </c>
      <c r="O840">
        <f t="shared" ca="1" si="101"/>
        <v>23.004130084172338</v>
      </c>
      <c r="P840" s="2">
        <f t="shared" ca="1" si="102"/>
        <v>0</v>
      </c>
    </row>
    <row r="841" spans="1:16" x14ac:dyDescent="0.25">
      <c r="A841">
        <v>822</v>
      </c>
      <c r="C841" s="3">
        <f t="shared" si="99"/>
        <v>3.2921262866077932</v>
      </c>
      <c r="D841">
        <f t="shared" ca="1" si="106"/>
        <v>3.2220285554565931</v>
      </c>
      <c r="E841">
        <f t="shared" ca="1" si="106"/>
        <v>3.3244489389476803</v>
      </c>
      <c r="F841">
        <f t="shared" ca="1" si="106"/>
        <v>3.3296909936230641</v>
      </c>
      <c r="G841">
        <f t="shared" ca="1" si="106"/>
        <v>3.319788320093346</v>
      </c>
      <c r="H841">
        <f t="shared" ca="1" si="106"/>
        <v>3.2113950904028079</v>
      </c>
      <c r="I841">
        <f t="shared" ca="1" si="106"/>
        <v>3.2385747971936438</v>
      </c>
      <c r="J841">
        <f t="shared" ca="1" si="106"/>
        <v>3.2853281523359632</v>
      </c>
      <c r="K841">
        <f t="shared" ca="1" si="106"/>
        <v>3.2910730446348531</v>
      </c>
      <c r="L841">
        <f t="shared" ca="1" si="106"/>
        <v>3.4246992204649658</v>
      </c>
      <c r="M841">
        <f t="shared" ca="1" si="106"/>
        <v>3.4026995329343617</v>
      </c>
      <c r="N841">
        <f t="shared" ca="1" si="103"/>
        <v>30.045098401996935</v>
      </c>
      <c r="O841">
        <f t="shared" ca="1" si="101"/>
        <v>27.08846543271514</v>
      </c>
      <c r="P841" s="2">
        <f t="shared" ca="1" si="102"/>
        <v>3.6988227357525427</v>
      </c>
    </row>
    <row r="842" spans="1:16" x14ac:dyDescent="0.25">
      <c r="A842">
        <v>823</v>
      </c>
      <c r="C842" s="3">
        <f t="shared" si="99"/>
        <v>3.2921262866077932</v>
      </c>
      <c r="D842">
        <f t="shared" ca="1" si="106"/>
        <v>3.3526983045536709</v>
      </c>
      <c r="E842">
        <f t="shared" ca="1" si="106"/>
        <v>3.3536035272308178</v>
      </c>
      <c r="F842">
        <f t="shared" ca="1" si="106"/>
        <v>3.2511171621395287</v>
      </c>
      <c r="G842">
        <f t="shared" ca="1" si="106"/>
        <v>3.3053056626029287</v>
      </c>
      <c r="H842">
        <f t="shared" ca="1" si="106"/>
        <v>3.2200949761676911</v>
      </c>
      <c r="I842">
        <f t="shared" ca="1" si="106"/>
        <v>3.210373321845323</v>
      </c>
      <c r="J842">
        <f t="shared" ca="1" si="106"/>
        <v>3.2255983671635917</v>
      </c>
      <c r="K842">
        <f t="shared" ca="1" si="106"/>
        <v>3.256048193559923</v>
      </c>
      <c r="L842">
        <f t="shared" ca="1" si="106"/>
        <v>3.117134504307757</v>
      </c>
      <c r="M842">
        <f t="shared" ca="1" si="106"/>
        <v>3.1403878595419461</v>
      </c>
      <c r="N842">
        <f t="shared" ca="1" si="103"/>
        <v>23.112829651979276</v>
      </c>
      <c r="O842">
        <f t="shared" ca="1" si="101"/>
        <v>22.01973985733682</v>
      </c>
      <c r="P842" s="2">
        <f t="shared" ca="1" si="102"/>
        <v>0</v>
      </c>
    </row>
    <row r="843" spans="1:16" x14ac:dyDescent="0.25">
      <c r="A843">
        <v>824</v>
      </c>
      <c r="C843" s="3">
        <f t="shared" si="99"/>
        <v>3.2921262866077932</v>
      </c>
      <c r="D843">
        <f t="shared" ca="1" si="106"/>
        <v>3.2967781446725923</v>
      </c>
      <c r="E843">
        <f t="shared" ca="1" si="106"/>
        <v>3.2871283353244851</v>
      </c>
      <c r="F843">
        <f t="shared" ca="1" si="106"/>
        <v>3.2028819259460217</v>
      </c>
      <c r="G843">
        <f t="shared" ca="1" si="106"/>
        <v>3.2549987090825296</v>
      </c>
      <c r="H843">
        <f t="shared" ca="1" si="106"/>
        <v>3.342542663216471</v>
      </c>
      <c r="I843">
        <f t="shared" ca="1" si="106"/>
        <v>3.3255773407950109</v>
      </c>
      <c r="J843">
        <f t="shared" ca="1" si="106"/>
        <v>3.2863115979913524</v>
      </c>
      <c r="K843">
        <f t="shared" ca="1" si="106"/>
        <v>3.3286673947938037</v>
      </c>
      <c r="L843">
        <f t="shared" ca="1" si="106"/>
        <v>3.443966784464465</v>
      </c>
      <c r="M843">
        <f t="shared" ca="1" si="106"/>
        <v>3.5070869967842286</v>
      </c>
      <c r="N843">
        <f t="shared" ca="1" si="103"/>
        <v>33.350974648735274</v>
      </c>
      <c r="O843">
        <f t="shared" ca="1" si="101"/>
        <v>29.416366673931059</v>
      </c>
      <c r="P843" s="2">
        <f t="shared" ca="1" si="102"/>
        <v>5.9131908937288591</v>
      </c>
    </row>
    <row r="844" spans="1:16" x14ac:dyDescent="0.25">
      <c r="A844">
        <v>825</v>
      </c>
      <c r="C844" s="3">
        <f t="shared" si="99"/>
        <v>3.2921262866077932</v>
      </c>
      <c r="D844">
        <f t="shared" ca="1" si="106"/>
        <v>3.2262498044809704</v>
      </c>
      <c r="E844">
        <f t="shared" ca="1" si="106"/>
        <v>3.2017505800434662</v>
      </c>
      <c r="F844">
        <f t="shared" ca="1" si="106"/>
        <v>3.0979910243797515</v>
      </c>
      <c r="G844">
        <f t="shared" ca="1" si="106"/>
        <v>2.9061757844245455</v>
      </c>
      <c r="H844">
        <f t="shared" ca="1" si="106"/>
        <v>2.8667413016864205</v>
      </c>
      <c r="I844">
        <f t="shared" ca="1" si="106"/>
        <v>2.8542062509787107</v>
      </c>
      <c r="J844">
        <f t="shared" ca="1" si="106"/>
        <v>3.0094635094878459</v>
      </c>
      <c r="K844">
        <f t="shared" ca="1" si="106"/>
        <v>2.8730253736203868</v>
      </c>
      <c r="L844">
        <f t="shared" ca="1" si="106"/>
        <v>2.8484401415655962</v>
      </c>
      <c r="M844">
        <f t="shared" ca="1" si="106"/>
        <v>3.0300603624784155</v>
      </c>
      <c r="N844">
        <f t="shared" ca="1" si="103"/>
        <v>20.698481963352215</v>
      </c>
      <c r="O844">
        <f t="shared" ca="1" si="101"/>
        <v>20.182275976037975</v>
      </c>
      <c r="P844" s="2">
        <f t="shared" ca="1" si="102"/>
        <v>0</v>
      </c>
    </row>
    <row r="845" spans="1:16" x14ac:dyDescent="0.25">
      <c r="A845">
        <v>826</v>
      </c>
      <c r="C845" s="3">
        <f t="shared" si="99"/>
        <v>3.2921262866077932</v>
      </c>
      <c r="D845">
        <f t="shared" ca="1" si="106"/>
        <v>3.3992851848951773</v>
      </c>
      <c r="E845">
        <f t="shared" ca="1" si="106"/>
        <v>3.3380452956243274</v>
      </c>
      <c r="F845">
        <f t="shared" ca="1" si="106"/>
        <v>3.3312336435773267</v>
      </c>
      <c r="G845">
        <f t="shared" ca="1" si="106"/>
        <v>3.3021131061597</v>
      </c>
      <c r="H845">
        <f t="shared" ca="1" si="106"/>
        <v>3.3478144996019417</v>
      </c>
      <c r="I845">
        <f t="shared" ca="1" si="106"/>
        <v>3.2763337674982917</v>
      </c>
      <c r="J845">
        <f t="shared" ca="1" si="106"/>
        <v>3.2358280004639242</v>
      </c>
      <c r="K845">
        <f t="shared" ca="1" si="106"/>
        <v>3.2547030325879378</v>
      </c>
      <c r="L845">
        <f t="shared" ca="1" si="106"/>
        <v>3.1366600623894212</v>
      </c>
      <c r="M845">
        <f t="shared" ca="1" si="106"/>
        <v>3.2237846815879787</v>
      </c>
      <c r="N845">
        <f t="shared" ca="1" si="103"/>
        <v>25.123023122395686</v>
      </c>
      <c r="O845">
        <f t="shared" ca="1" si="101"/>
        <v>23.518903819194271</v>
      </c>
      <c r="P845" s="2">
        <f t="shared" ca="1" si="102"/>
        <v>0.30335069640324724</v>
      </c>
    </row>
    <row r="846" spans="1:16" x14ac:dyDescent="0.25">
      <c r="A846">
        <v>827</v>
      </c>
      <c r="C846" s="3">
        <f t="shared" si="99"/>
        <v>3.2921262866077932</v>
      </c>
      <c r="D846">
        <f t="shared" ca="1" si="106"/>
        <v>3.331819666170615</v>
      </c>
      <c r="E846">
        <f t="shared" ca="1" si="106"/>
        <v>3.2592285956236622</v>
      </c>
      <c r="F846">
        <f t="shared" ca="1" si="106"/>
        <v>3.2501626025793056</v>
      </c>
      <c r="G846">
        <f t="shared" ca="1" si="106"/>
        <v>3.3088735646192644</v>
      </c>
      <c r="H846">
        <f t="shared" ca="1" si="106"/>
        <v>3.2255806420799193</v>
      </c>
      <c r="I846">
        <f t="shared" ca="1" si="106"/>
        <v>3.2383099294008661</v>
      </c>
      <c r="J846">
        <f t="shared" ca="1" si="106"/>
        <v>3.1804067328948622</v>
      </c>
      <c r="K846">
        <f t="shared" ca="1" si="106"/>
        <v>3.2446052766200455</v>
      </c>
      <c r="L846">
        <f t="shared" ca="1" si="106"/>
        <v>3.1978011932008994</v>
      </c>
      <c r="M846">
        <f t="shared" ca="1" si="106"/>
        <v>3.0981253046579607</v>
      </c>
      <c r="N846">
        <f t="shared" ca="1" si="103"/>
        <v>22.156375868364456</v>
      </c>
      <c r="O846">
        <f t="shared" ca="1" si="101"/>
        <v>21.296892460951145</v>
      </c>
      <c r="P846" s="2">
        <f t="shared" ca="1" si="102"/>
        <v>0</v>
      </c>
    </row>
    <row r="847" spans="1:16" x14ac:dyDescent="0.25">
      <c r="A847">
        <v>828</v>
      </c>
      <c r="C847" s="3">
        <f t="shared" si="99"/>
        <v>3.2921262866077932</v>
      </c>
      <c r="D847">
        <f t="shared" ca="1" si="106"/>
        <v>3.3364488860079993</v>
      </c>
      <c r="E847">
        <f t="shared" ca="1" si="106"/>
        <v>3.4103226281890615</v>
      </c>
      <c r="F847">
        <f t="shared" ca="1" si="106"/>
        <v>3.3812692657414436</v>
      </c>
      <c r="G847">
        <f t="shared" ca="1" si="106"/>
        <v>3.3179062547660831</v>
      </c>
      <c r="H847">
        <f t="shared" ca="1" si="106"/>
        <v>3.2134539793782326</v>
      </c>
      <c r="I847">
        <f t="shared" ca="1" si="106"/>
        <v>3.2335811140918365</v>
      </c>
      <c r="J847">
        <f t="shared" ca="1" si="106"/>
        <v>3.193977101571531</v>
      </c>
      <c r="K847">
        <f t="shared" ca="1" si="106"/>
        <v>3.2656615566942135</v>
      </c>
      <c r="L847">
        <f t="shared" ca="1" si="106"/>
        <v>3.329217656103626</v>
      </c>
      <c r="M847">
        <f t="shared" ca="1" si="106"/>
        <v>3.3627525461902459</v>
      </c>
      <c r="N847">
        <f t="shared" ca="1" si="103"/>
        <v>28.868543617855376</v>
      </c>
      <c r="O847">
        <f t="shared" ca="1" si="101"/>
        <v>26.247182485156152</v>
      </c>
      <c r="P847" s="2">
        <f t="shared" ca="1" si="102"/>
        <v>2.8985696417037428</v>
      </c>
    </row>
    <row r="848" spans="1:16" x14ac:dyDescent="0.25">
      <c r="A848">
        <v>829</v>
      </c>
      <c r="C848" s="3">
        <f t="shared" si="99"/>
        <v>3.2921262866077932</v>
      </c>
      <c r="D848">
        <f t="shared" ca="1" si="106"/>
        <v>3.2568151536651304</v>
      </c>
      <c r="E848">
        <f t="shared" ca="1" si="106"/>
        <v>3.2947559715367962</v>
      </c>
      <c r="F848">
        <f t="shared" ca="1" si="106"/>
        <v>3.216813862929909</v>
      </c>
      <c r="G848">
        <f t="shared" ca="1" si="106"/>
        <v>3.2843440437155671</v>
      </c>
      <c r="H848">
        <f t="shared" ca="1" si="106"/>
        <v>3.0920090742981228</v>
      </c>
      <c r="I848">
        <f t="shared" ca="1" si="106"/>
        <v>3.0017145860241721</v>
      </c>
      <c r="J848">
        <f t="shared" ca="1" si="106"/>
        <v>3.0661631902819635</v>
      </c>
      <c r="K848">
        <f t="shared" ca="1" si="106"/>
        <v>2.8829348210563306</v>
      </c>
      <c r="L848">
        <f t="shared" ca="1" si="106"/>
        <v>2.7697684817900101</v>
      </c>
      <c r="M848">
        <f t="shared" ca="1" si="106"/>
        <v>2.7665598369680908</v>
      </c>
      <c r="N848">
        <f t="shared" ca="1" si="103"/>
        <v>15.903828031834532</v>
      </c>
      <c r="O848">
        <f t="shared" ca="1" si="101"/>
        <v>16.39042248947689</v>
      </c>
      <c r="P848" s="2">
        <f t="shared" ca="1" si="102"/>
        <v>0</v>
      </c>
    </row>
    <row r="849" spans="1:16" x14ac:dyDescent="0.25">
      <c r="A849">
        <v>830</v>
      </c>
      <c r="C849" s="3">
        <f t="shared" si="99"/>
        <v>3.2921262866077932</v>
      </c>
      <c r="D849">
        <f t="shared" ca="1" si="106"/>
        <v>3.4016751959776586</v>
      </c>
      <c r="E849">
        <f t="shared" ca="1" si="106"/>
        <v>3.3436470657913748</v>
      </c>
      <c r="F849">
        <f t="shared" ca="1" si="106"/>
        <v>3.3298949359174794</v>
      </c>
      <c r="G849">
        <f t="shared" ca="1" si="106"/>
        <v>3.3266376261861694</v>
      </c>
      <c r="H849">
        <f t="shared" ca="1" si="106"/>
        <v>3.3646094789735299</v>
      </c>
      <c r="I849">
        <f t="shared" ca="1" si="106"/>
        <v>3.3871973208072359</v>
      </c>
      <c r="J849">
        <f t="shared" ca="1" si="106"/>
        <v>3.4208118550911251</v>
      </c>
      <c r="K849">
        <f t="shared" ca="1" si="106"/>
        <v>3.3431202387056995</v>
      </c>
      <c r="L849">
        <f t="shared" ca="1" si="106"/>
        <v>3.2162496087203429</v>
      </c>
      <c r="M849">
        <f t="shared" ca="1" si="106"/>
        <v>3.0460719464450192</v>
      </c>
      <c r="N849">
        <f t="shared" ca="1" si="103"/>
        <v>21.032564906441163</v>
      </c>
      <c r="O849">
        <f t="shared" ca="1" si="101"/>
        <v>20.439114283562471</v>
      </c>
      <c r="P849" s="2">
        <f t="shared" ca="1" si="102"/>
        <v>0</v>
      </c>
    </row>
    <row r="850" spans="1:16" x14ac:dyDescent="0.25">
      <c r="A850">
        <v>831</v>
      </c>
      <c r="C850" s="3">
        <f t="shared" si="99"/>
        <v>3.2921262866077932</v>
      </c>
      <c r="D850">
        <f t="shared" ca="1" si="106"/>
        <v>3.3210150348890175</v>
      </c>
      <c r="E850">
        <f t="shared" ca="1" si="106"/>
        <v>3.2953346866574358</v>
      </c>
      <c r="F850">
        <f t="shared" ca="1" si="106"/>
        <v>3.3270020155912405</v>
      </c>
      <c r="G850">
        <f t="shared" ca="1" si="106"/>
        <v>3.3078233481146553</v>
      </c>
      <c r="H850">
        <f t="shared" ca="1" si="106"/>
        <v>3.3536723132367294</v>
      </c>
      <c r="I850">
        <f t="shared" ca="1" si="106"/>
        <v>3.3869509493353509</v>
      </c>
      <c r="J850">
        <f t="shared" ca="1" si="106"/>
        <v>3.4268608402240139</v>
      </c>
      <c r="K850">
        <f t="shared" ca="1" si="106"/>
        <v>3.3495544630356369</v>
      </c>
      <c r="L850">
        <f t="shared" ca="1" si="106"/>
        <v>3.4720563269941511</v>
      </c>
      <c r="M850">
        <f t="shared" ca="1" si="106"/>
        <v>3.613897580404303</v>
      </c>
      <c r="N850">
        <f t="shared" ca="1" si="103"/>
        <v>37.110412121151342</v>
      </c>
      <c r="O850">
        <f t="shared" ca="1" si="101"/>
        <v>32.005512185253679</v>
      </c>
      <c r="P850" s="2">
        <f t="shared" ca="1" si="102"/>
        <v>8.3760622884128821</v>
      </c>
    </row>
    <row r="851" spans="1:16" x14ac:dyDescent="0.25">
      <c r="A851">
        <v>832</v>
      </c>
      <c r="C851" s="3">
        <f t="shared" si="99"/>
        <v>3.2921262866077932</v>
      </c>
      <c r="D851">
        <f t="shared" ca="1" si="106"/>
        <v>3.4227018301933625</v>
      </c>
      <c r="E851">
        <f t="shared" ca="1" si="106"/>
        <v>3.3859769208092132</v>
      </c>
      <c r="F851">
        <f t="shared" ca="1" si="106"/>
        <v>3.312929667867988</v>
      </c>
      <c r="G851">
        <f t="shared" ca="1" si="106"/>
        <v>3.3504867332053769</v>
      </c>
      <c r="H851">
        <f t="shared" ca="1" si="106"/>
        <v>3.3468890205951141</v>
      </c>
      <c r="I851">
        <f t="shared" ca="1" si="106"/>
        <v>3.3579243353214929</v>
      </c>
      <c r="J851">
        <f t="shared" ca="1" si="106"/>
        <v>3.3780136926438695</v>
      </c>
      <c r="K851">
        <f t="shared" ca="1" si="106"/>
        <v>3.2941235371143822</v>
      </c>
      <c r="L851">
        <f t="shared" ca="1" si="106"/>
        <v>3.3500588652392653</v>
      </c>
      <c r="M851">
        <f t="shared" ca="1" si="106"/>
        <v>3.4477150871675457</v>
      </c>
      <c r="N851">
        <f t="shared" ca="1" si="103"/>
        <v>31.428498824585212</v>
      </c>
      <c r="O851">
        <f t="shared" ca="1" si="101"/>
        <v>28.068850048327189</v>
      </c>
      <c r="P851" s="2">
        <f t="shared" ca="1" si="102"/>
        <v>4.6313934294505463</v>
      </c>
    </row>
    <row r="852" spans="1:16" x14ac:dyDescent="0.25">
      <c r="A852">
        <v>833</v>
      </c>
      <c r="C852" s="3">
        <f t="shared" ref="C852:C915" si="107">$H$6</f>
        <v>3.2921262866077932</v>
      </c>
      <c r="D852">
        <f t="shared" ref="D852:M867" ca="1" si="108">C852+$D$6*($H$5-C852)*$H$7+$D$9*($H$7^0.5)*(NORMINV(RAND(),0,1))</f>
        <v>3.3388802461157843</v>
      </c>
      <c r="E852">
        <f t="shared" ca="1" si="108"/>
        <v>3.3208770748688985</v>
      </c>
      <c r="F852">
        <f t="shared" ca="1" si="108"/>
        <v>3.4229740836718139</v>
      </c>
      <c r="G852">
        <f t="shared" ca="1" si="108"/>
        <v>3.3748176017949287</v>
      </c>
      <c r="H852">
        <f t="shared" ca="1" si="108"/>
        <v>3.41738645049946</v>
      </c>
      <c r="I852">
        <f t="shared" ca="1" si="108"/>
        <v>3.3582057387687643</v>
      </c>
      <c r="J852">
        <f t="shared" ca="1" si="108"/>
        <v>3.2715681174584579</v>
      </c>
      <c r="K852">
        <f t="shared" ca="1" si="108"/>
        <v>3.3195341319452711</v>
      </c>
      <c r="L852">
        <f t="shared" ca="1" si="108"/>
        <v>3.2379017785627466</v>
      </c>
      <c r="M852">
        <f t="shared" ca="1" si="108"/>
        <v>3.1157563194865974</v>
      </c>
      <c r="N852">
        <f t="shared" ca="1" si="103"/>
        <v>22.550479272372968</v>
      </c>
      <c r="O852">
        <f t="shared" ref="O852:O915" ca="1" si="109">EXP(($H$9*LN(N852))+(1-$H$9)*$H$5+(($D$9^2)/(4*$D$6))*(1-$H$9^2))</f>
        <v>21.595518212375545</v>
      </c>
      <c r="P852" s="2">
        <f t="shared" ref="P852:P915" ca="1" si="110">(MAX(O852-$D$5,0))*$H$8</f>
        <v>0</v>
      </c>
    </row>
    <row r="853" spans="1:16" x14ac:dyDescent="0.25">
      <c r="A853">
        <v>834</v>
      </c>
      <c r="C853" s="3">
        <f t="shared" si="107"/>
        <v>3.2921262866077932</v>
      </c>
      <c r="D853">
        <f t="shared" ca="1" si="108"/>
        <v>3.2372602453907757</v>
      </c>
      <c r="E853">
        <f t="shared" ca="1" si="108"/>
        <v>3.2130840835447843</v>
      </c>
      <c r="F853">
        <f t="shared" ca="1" si="108"/>
        <v>3.2028839828015188</v>
      </c>
      <c r="G853">
        <f t="shared" ca="1" si="108"/>
        <v>3.3416490031674213</v>
      </c>
      <c r="H853">
        <f t="shared" ca="1" si="108"/>
        <v>3.424392032339592</v>
      </c>
      <c r="I853">
        <f t="shared" ca="1" si="108"/>
        <v>3.3637526624638436</v>
      </c>
      <c r="J853">
        <f t="shared" ca="1" si="108"/>
        <v>3.2427847478350058</v>
      </c>
      <c r="K853">
        <f t="shared" ca="1" si="108"/>
        <v>3.2749099916381677</v>
      </c>
      <c r="L853">
        <f t="shared" ca="1" si="108"/>
        <v>3.135832936042338</v>
      </c>
      <c r="M853">
        <f t="shared" ca="1" si="108"/>
        <v>3.1657295369894976</v>
      </c>
      <c r="N853">
        <f t="shared" ref="N853:N916" ca="1" si="111">EXP(M853)</f>
        <v>23.706032153232673</v>
      </c>
      <c r="O853">
        <f t="shared" ca="1" si="109"/>
        <v>22.464890862355904</v>
      </c>
      <c r="P853" s="2">
        <f t="shared" ca="1" si="110"/>
        <v>0</v>
      </c>
    </row>
    <row r="854" spans="1:16" x14ac:dyDescent="0.25">
      <c r="A854">
        <v>835</v>
      </c>
      <c r="C854" s="3">
        <f t="shared" si="107"/>
        <v>3.2921262866077932</v>
      </c>
      <c r="D854">
        <f t="shared" ca="1" si="108"/>
        <v>3.2368988623936086</v>
      </c>
      <c r="E854">
        <f t="shared" ca="1" si="108"/>
        <v>3.2108276772250877</v>
      </c>
      <c r="F854">
        <f t="shared" ca="1" si="108"/>
        <v>3.1418238579451909</v>
      </c>
      <c r="G854">
        <f t="shared" ca="1" si="108"/>
        <v>3.11340651397329</v>
      </c>
      <c r="H854">
        <f t="shared" ca="1" si="108"/>
        <v>3.1423633654850289</v>
      </c>
      <c r="I854">
        <f t="shared" ca="1" si="108"/>
        <v>3.1833197600895793</v>
      </c>
      <c r="J854">
        <f t="shared" ca="1" si="108"/>
        <v>3.2218922102919256</v>
      </c>
      <c r="K854">
        <f t="shared" ca="1" si="108"/>
        <v>3.1079945501099804</v>
      </c>
      <c r="L854">
        <f t="shared" ca="1" si="108"/>
        <v>3.1635065770280999</v>
      </c>
      <c r="M854">
        <f t="shared" ca="1" si="108"/>
        <v>3.035830248371294</v>
      </c>
      <c r="N854">
        <f t="shared" ca="1" si="111"/>
        <v>20.8182550486681</v>
      </c>
      <c r="O854">
        <f t="shared" ca="1" si="109"/>
        <v>20.274455353533671</v>
      </c>
      <c r="P854" s="2">
        <f t="shared" ca="1" si="110"/>
        <v>0</v>
      </c>
    </row>
    <row r="855" spans="1:16" x14ac:dyDescent="0.25">
      <c r="A855">
        <v>836</v>
      </c>
      <c r="C855" s="3">
        <f t="shared" si="107"/>
        <v>3.2921262866077932</v>
      </c>
      <c r="D855">
        <f t="shared" ca="1" si="108"/>
        <v>3.5241981580417838</v>
      </c>
      <c r="E855">
        <f t="shared" ca="1" si="108"/>
        <v>3.4926195484966018</v>
      </c>
      <c r="F855">
        <f t="shared" ca="1" si="108"/>
        <v>3.5731821522015759</v>
      </c>
      <c r="G855">
        <f t="shared" ca="1" si="108"/>
        <v>3.5147408687828992</v>
      </c>
      <c r="H855">
        <f t="shared" ca="1" si="108"/>
        <v>3.5670683944922579</v>
      </c>
      <c r="I855">
        <f t="shared" ca="1" si="108"/>
        <v>3.5614881287735418</v>
      </c>
      <c r="J855">
        <f t="shared" ca="1" si="108"/>
        <v>3.459831788523664</v>
      </c>
      <c r="K855">
        <f t="shared" ca="1" si="108"/>
        <v>3.4953854573698</v>
      </c>
      <c r="L855">
        <f t="shared" ca="1" si="108"/>
        <v>3.3850521692579836</v>
      </c>
      <c r="M855">
        <f t="shared" ca="1" si="108"/>
        <v>3.4685342980248359</v>
      </c>
      <c r="N855">
        <f t="shared" ca="1" si="111"/>
        <v>32.089674060414829</v>
      </c>
      <c r="O855">
        <f t="shared" ca="1" si="109"/>
        <v>28.534190434817077</v>
      </c>
      <c r="P855" s="2">
        <f t="shared" ca="1" si="110"/>
        <v>5.0740388974882622</v>
      </c>
    </row>
    <row r="856" spans="1:16" x14ac:dyDescent="0.25">
      <c r="A856">
        <v>837</v>
      </c>
      <c r="C856" s="3">
        <f t="shared" si="107"/>
        <v>3.2921262866077932</v>
      </c>
      <c r="D856">
        <f t="shared" ca="1" si="108"/>
        <v>3.2540718984207793</v>
      </c>
      <c r="E856">
        <f t="shared" ca="1" si="108"/>
        <v>3.3235455621695564</v>
      </c>
      <c r="F856">
        <f t="shared" ca="1" si="108"/>
        <v>3.3273874468548037</v>
      </c>
      <c r="G856">
        <f t="shared" ca="1" si="108"/>
        <v>3.2758293835768546</v>
      </c>
      <c r="H856">
        <f t="shared" ca="1" si="108"/>
        <v>3.3352618945875512</v>
      </c>
      <c r="I856">
        <f t="shared" ca="1" si="108"/>
        <v>3.1326172523430129</v>
      </c>
      <c r="J856">
        <f t="shared" ca="1" si="108"/>
        <v>3.1180876210678865</v>
      </c>
      <c r="K856">
        <f t="shared" ca="1" si="108"/>
        <v>3.1489054675907635</v>
      </c>
      <c r="L856">
        <f t="shared" ca="1" si="108"/>
        <v>3.0715860260702148</v>
      </c>
      <c r="M856">
        <f t="shared" ca="1" si="108"/>
        <v>3.105859327275315</v>
      </c>
      <c r="N856">
        <f t="shared" ca="1" si="111"/>
        <v>22.328398135039581</v>
      </c>
      <c r="O856">
        <f t="shared" ca="1" si="109"/>
        <v>21.42737584993511</v>
      </c>
      <c r="P856" s="2">
        <f t="shared" ca="1" si="110"/>
        <v>0</v>
      </c>
    </row>
    <row r="857" spans="1:16" x14ac:dyDescent="0.25">
      <c r="A857">
        <v>838</v>
      </c>
      <c r="C857" s="3">
        <f t="shared" si="107"/>
        <v>3.2921262866077932</v>
      </c>
      <c r="D857">
        <f t="shared" ca="1" si="108"/>
        <v>3.3398314607974293</v>
      </c>
      <c r="E857">
        <f t="shared" ca="1" si="108"/>
        <v>3.3092606214468057</v>
      </c>
      <c r="F857">
        <f t="shared" ca="1" si="108"/>
        <v>3.3150611299538961</v>
      </c>
      <c r="G857">
        <f t="shared" ca="1" si="108"/>
        <v>3.3743683712038237</v>
      </c>
      <c r="H857">
        <f t="shared" ca="1" si="108"/>
        <v>3.2723064989426636</v>
      </c>
      <c r="I857">
        <f t="shared" ca="1" si="108"/>
        <v>3.190842648258061</v>
      </c>
      <c r="J857">
        <f t="shared" ca="1" si="108"/>
        <v>3.1864141876594019</v>
      </c>
      <c r="K857">
        <f t="shared" ca="1" si="108"/>
        <v>3.2004291863018399</v>
      </c>
      <c r="L857">
        <f t="shared" ca="1" si="108"/>
        <v>3.2618383450119821</v>
      </c>
      <c r="M857">
        <f t="shared" ca="1" si="108"/>
        <v>3.2436627157772198</v>
      </c>
      <c r="N857">
        <f t="shared" ca="1" si="111"/>
        <v>25.627415995801563</v>
      </c>
      <c r="O857">
        <f t="shared" ca="1" si="109"/>
        <v>23.891047396830874</v>
      </c>
      <c r="P857" s="2">
        <f t="shared" ca="1" si="110"/>
        <v>0.65734461759014984</v>
      </c>
    </row>
    <row r="858" spans="1:16" x14ac:dyDescent="0.25">
      <c r="A858">
        <v>839</v>
      </c>
      <c r="C858" s="3">
        <f t="shared" si="107"/>
        <v>3.2921262866077932</v>
      </c>
      <c r="D858">
        <f t="shared" ca="1" si="108"/>
        <v>3.2984227507016368</v>
      </c>
      <c r="E858">
        <f t="shared" ca="1" si="108"/>
        <v>3.1613331041992647</v>
      </c>
      <c r="F858">
        <f t="shared" ca="1" si="108"/>
        <v>3.0157255467863742</v>
      </c>
      <c r="G858">
        <f t="shared" ca="1" si="108"/>
        <v>3.0178897425886877</v>
      </c>
      <c r="H858">
        <f t="shared" ca="1" si="108"/>
        <v>2.9854325523708098</v>
      </c>
      <c r="I858">
        <f t="shared" ca="1" si="108"/>
        <v>2.9331975283041798</v>
      </c>
      <c r="J858">
        <f t="shared" ca="1" si="108"/>
        <v>2.9771397226897722</v>
      </c>
      <c r="K858">
        <f t="shared" ca="1" si="108"/>
        <v>3.0057920032354728</v>
      </c>
      <c r="L858">
        <f t="shared" ca="1" si="108"/>
        <v>3.0272287696734779</v>
      </c>
      <c r="M858">
        <f t="shared" ca="1" si="108"/>
        <v>2.9908112432725349</v>
      </c>
      <c r="N858">
        <f t="shared" ca="1" si="111"/>
        <v>19.901821163015001</v>
      </c>
      <c r="O858">
        <f t="shared" ca="1" si="109"/>
        <v>19.566258868914215</v>
      </c>
      <c r="P858" s="2">
        <f t="shared" ca="1" si="110"/>
        <v>0</v>
      </c>
    </row>
    <row r="859" spans="1:16" x14ac:dyDescent="0.25">
      <c r="A859">
        <v>840</v>
      </c>
      <c r="C859" s="3">
        <f t="shared" si="107"/>
        <v>3.2921262866077932</v>
      </c>
      <c r="D859">
        <f t="shared" ca="1" si="108"/>
        <v>3.1114757620185394</v>
      </c>
      <c r="E859">
        <f t="shared" ca="1" si="108"/>
        <v>3.2261075202883029</v>
      </c>
      <c r="F859">
        <f t="shared" ca="1" si="108"/>
        <v>3.1711345220642229</v>
      </c>
      <c r="G859">
        <f t="shared" ca="1" si="108"/>
        <v>3.1759520410312336</v>
      </c>
      <c r="H859">
        <f t="shared" ca="1" si="108"/>
        <v>3.2007075244276066</v>
      </c>
      <c r="I859">
        <f t="shared" ca="1" si="108"/>
        <v>3.1804581379610393</v>
      </c>
      <c r="J859">
        <f t="shared" ca="1" si="108"/>
        <v>3.262610113391867</v>
      </c>
      <c r="K859">
        <f t="shared" ca="1" si="108"/>
        <v>3.3888305477911351</v>
      </c>
      <c r="L859">
        <f t="shared" ca="1" si="108"/>
        <v>3.4923264300089789</v>
      </c>
      <c r="M859">
        <f t="shared" ca="1" si="108"/>
        <v>3.6481311576990003</v>
      </c>
      <c r="N859">
        <f t="shared" ca="1" si="111"/>
        <v>38.402830111529902</v>
      </c>
      <c r="O859">
        <f t="shared" ca="1" si="109"/>
        <v>32.882649949169114</v>
      </c>
      <c r="P859" s="2">
        <f t="shared" ca="1" si="110"/>
        <v>9.2104215387900048</v>
      </c>
    </row>
    <row r="860" spans="1:16" x14ac:dyDescent="0.25">
      <c r="A860">
        <v>841</v>
      </c>
      <c r="C860" s="3">
        <f t="shared" si="107"/>
        <v>3.2921262866077932</v>
      </c>
      <c r="D860">
        <f t="shared" ca="1" si="108"/>
        <v>3.2315510863042851</v>
      </c>
      <c r="E860">
        <f t="shared" ca="1" si="108"/>
        <v>3.2082067939533738</v>
      </c>
      <c r="F860">
        <f t="shared" ca="1" si="108"/>
        <v>3.1494511879671836</v>
      </c>
      <c r="G860">
        <f t="shared" ca="1" si="108"/>
        <v>2.9271097067026033</v>
      </c>
      <c r="H860">
        <f t="shared" ca="1" si="108"/>
        <v>2.9156838523590762</v>
      </c>
      <c r="I860">
        <f t="shared" ca="1" si="108"/>
        <v>2.9981283702897703</v>
      </c>
      <c r="J860">
        <f t="shared" ca="1" si="108"/>
        <v>2.879763457241634</v>
      </c>
      <c r="K860">
        <f t="shared" ca="1" si="108"/>
        <v>2.9271145998241459</v>
      </c>
      <c r="L860">
        <f t="shared" ca="1" si="108"/>
        <v>2.9366862637710436</v>
      </c>
      <c r="M860">
        <f t="shared" ca="1" si="108"/>
        <v>2.9258183502645121</v>
      </c>
      <c r="N860">
        <f t="shared" ca="1" si="111"/>
        <v>18.649481615062424</v>
      </c>
      <c r="O860">
        <f t="shared" ca="1" si="109"/>
        <v>18.587261224079988</v>
      </c>
      <c r="P860" s="2">
        <f t="shared" ca="1" si="110"/>
        <v>0</v>
      </c>
    </row>
    <row r="861" spans="1:16" x14ac:dyDescent="0.25">
      <c r="A861">
        <v>842</v>
      </c>
      <c r="C861" s="3">
        <f t="shared" si="107"/>
        <v>3.2921262866077932</v>
      </c>
      <c r="D861">
        <f t="shared" ca="1" si="108"/>
        <v>3.1285048248557952</v>
      </c>
      <c r="E861">
        <f t="shared" ca="1" si="108"/>
        <v>3.173133622975886</v>
      </c>
      <c r="F861">
        <f t="shared" ca="1" si="108"/>
        <v>2.9985371301848476</v>
      </c>
      <c r="G861">
        <f t="shared" ca="1" si="108"/>
        <v>3.0273295515482652</v>
      </c>
      <c r="H861">
        <f t="shared" ca="1" si="108"/>
        <v>3.1240509823272715</v>
      </c>
      <c r="I861">
        <f t="shared" ca="1" si="108"/>
        <v>3.0614929641522761</v>
      </c>
      <c r="J861">
        <f t="shared" ca="1" si="108"/>
        <v>3.0711032740522581</v>
      </c>
      <c r="K861">
        <f t="shared" ca="1" si="108"/>
        <v>3.1700578437798317</v>
      </c>
      <c r="L861">
        <f t="shared" ca="1" si="108"/>
        <v>3.0352929917536948</v>
      </c>
      <c r="M861">
        <f t="shared" ca="1" si="108"/>
        <v>3.0322152801399862</v>
      </c>
      <c r="N861">
        <f t="shared" ca="1" si="111"/>
        <v>20.743133580703223</v>
      </c>
      <c r="O861">
        <f t="shared" ca="1" si="109"/>
        <v>20.216653685854332</v>
      </c>
      <c r="P861" s="2">
        <f t="shared" ca="1" si="110"/>
        <v>0</v>
      </c>
    </row>
    <row r="862" spans="1:16" x14ac:dyDescent="0.25">
      <c r="A862">
        <v>843</v>
      </c>
      <c r="C862" s="3">
        <f t="shared" si="107"/>
        <v>3.2921262866077932</v>
      </c>
      <c r="D862">
        <f t="shared" ca="1" si="108"/>
        <v>3.2288745320894399</v>
      </c>
      <c r="E862">
        <f t="shared" ca="1" si="108"/>
        <v>3.1923603150733779</v>
      </c>
      <c r="F862">
        <f t="shared" ca="1" si="108"/>
        <v>3.3631652943666199</v>
      </c>
      <c r="G862">
        <f t="shared" ca="1" si="108"/>
        <v>3.3277685492668967</v>
      </c>
      <c r="H862">
        <f t="shared" ca="1" si="108"/>
        <v>3.3587232946976355</v>
      </c>
      <c r="I862">
        <f t="shared" ca="1" si="108"/>
        <v>3.378049794772763</v>
      </c>
      <c r="J862">
        <f t="shared" ca="1" si="108"/>
        <v>3.3762975034006875</v>
      </c>
      <c r="K862">
        <f t="shared" ca="1" si="108"/>
        <v>3.3369522174908735</v>
      </c>
      <c r="L862">
        <f t="shared" ca="1" si="108"/>
        <v>3.2997085016594858</v>
      </c>
      <c r="M862">
        <f t="shared" ca="1" si="108"/>
        <v>3.3477174527018807</v>
      </c>
      <c r="N862">
        <f t="shared" ca="1" si="111"/>
        <v>28.437748999575977</v>
      </c>
      <c r="O862">
        <f t="shared" ca="1" si="109"/>
        <v>25.937355401935513</v>
      </c>
      <c r="P862" s="2">
        <f t="shared" ca="1" si="110"/>
        <v>2.6038530036370391</v>
      </c>
    </row>
    <row r="863" spans="1:16" x14ac:dyDescent="0.25">
      <c r="A863">
        <v>844</v>
      </c>
      <c r="C863" s="3">
        <f t="shared" si="107"/>
        <v>3.2921262866077932</v>
      </c>
      <c r="D863">
        <f t="shared" ca="1" si="108"/>
        <v>3.2421616952363808</v>
      </c>
      <c r="E863">
        <f t="shared" ca="1" si="108"/>
        <v>3.1969915949903007</v>
      </c>
      <c r="F863">
        <f t="shared" ca="1" si="108"/>
        <v>3.2227415421197763</v>
      </c>
      <c r="G863">
        <f t="shared" ca="1" si="108"/>
        <v>3.184686763461468</v>
      </c>
      <c r="H863">
        <f t="shared" ca="1" si="108"/>
        <v>3.2750643169908242</v>
      </c>
      <c r="I863">
        <f t="shared" ca="1" si="108"/>
        <v>3.2576746427336816</v>
      </c>
      <c r="J863">
        <f t="shared" ca="1" si="108"/>
        <v>3.2481735511797774</v>
      </c>
      <c r="K863">
        <f t="shared" ca="1" si="108"/>
        <v>3.2041710816678224</v>
      </c>
      <c r="L863">
        <f t="shared" ca="1" si="108"/>
        <v>3.0218438290939336</v>
      </c>
      <c r="M863">
        <f t="shared" ca="1" si="108"/>
        <v>2.8648899152174017</v>
      </c>
      <c r="N863">
        <f t="shared" ca="1" si="111"/>
        <v>17.547121427211355</v>
      </c>
      <c r="O863">
        <f t="shared" ca="1" si="109"/>
        <v>17.714019091717375</v>
      </c>
      <c r="P863" s="2">
        <f t="shared" ca="1" si="110"/>
        <v>0</v>
      </c>
    </row>
    <row r="864" spans="1:16" x14ac:dyDescent="0.25">
      <c r="A864">
        <v>845</v>
      </c>
      <c r="C864" s="3">
        <f t="shared" si="107"/>
        <v>3.2921262866077932</v>
      </c>
      <c r="D864">
        <f t="shared" ca="1" si="108"/>
        <v>3.3558971474750097</v>
      </c>
      <c r="E864">
        <f t="shared" ca="1" si="108"/>
        <v>3.5080108931169307</v>
      </c>
      <c r="F864">
        <f t="shared" ca="1" si="108"/>
        <v>3.5437857850910075</v>
      </c>
      <c r="G864">
        <f t="shared" ca="1" si="108"/>
        <v>3.7245625406956342</v>
      </c>
      <c r="H864">
        <f t="shared" ca="1" si="108"/>
        <v>3.5683899332548474</v>
      </c>
      <c r="I864">
        <f t="shared" ca="1" si="108"/>
        <v>3.4665634135323926</v>
      </c>
      <c r="J864">
        <f t="shared" ca="1" si="108"/>
        <v>3.4563526734140444</v>
      </c>
      <c r="K864">
        <f t="shared" ca="1" si="108"/>
        <v>3.2969149739740455</v>
      </c>
      <c r="L864">
        <f t="shared" ca="1" si="108"/>
        <v>3.3310150043151681</v>
      </c>
      <c r="M864">
        <f t="shared" ca="1" si="108"/>
        <v>3.3659081050537822</v>
      </c>
      <c r="N864">
        <f t="shared" ca="1" si="111"/>
        <v>28.959783887856648</v>
      </c>
      <c r="O864">
        <f t="shared" ca="1" si="109"/>
        <v>26.312677276892849</v>
      </c>
      <c r="P864" s="2">
        <f t="shared" ca="1" si="110"/>
        <v>2.9608702147552353</v>
      </c>
    </row>
    <row r="865" spans="1:16" x14ac:dyDescent="0.25">
      <c r="A865">
        <v>846</v>
      </c>
      <c r="C865" s="3">
        <f t="shared" si="107"/>
        <v>3.2921262866077932</v>
      </c>
      <c r="D865">
        <f t="shared" ca="1" si="108"/>
        <v>3.3398277188041892</v>
      </c>
      <c r="E865">
        <f t="shared" ca="1" si="108"/>
        <v>3.2787334353549049</v>
      </c>
      <c r="F865">
        <f t="shared" ca="1" si="108"/>
        <v>3.3270616178296319</v>
      </c>
      <c r="G865">
        <f t="shared" ca="1" si="108"/>
        <v>3.3410765786738934</v>
      </c>
      <c r="H865">
        <f t="shared" ca="1" si="108"/>
        <v>3.3456732623087047</v>
      </c>
      <c r="I865">
        <f t="shared" ca="1" si="108"/>
        <v>3.3886328031618431</v>
      </c>
      <c r="J865">
        <f t="shared" ca="1" si="108"/>
        <v>3.2755138538727797</v>
      </c>
      <c r="K865">
        <f t="shared" ca="1" si="108"/>
        <v>3.2016232244441776</v>
      </c>
      <c r="L865">
        <f t="shared" ca="1" si="108"/>
        <v>3.1630300253059995</v>
      </c>
      <c r="M865">
        <f t="shared" ca="1" si="108"/>
        <v>3.1177045109246535</v>
      </c>
      <c r="N865">
        <f t="shared" ca="1" si="111"/>
        <v>22.594454745426621</v>
      </c>
      <c r="O865">
        <f t="shared" ca="1" si="109"/>
        <v>21.628771601755869</v>
      </c>
      <c r="P865" s="2">
        <f t="shared" ca="1" si="110"/>
        <v>0</v>
      </c>
    </row>
    <row r="866" spans="1:16" x14ac:dyDescent="0.25">
      <c r="A866">
        <v>847</v>
      </c>
      <c r="C866" s="3">
        <f t="shared" si="107"/>
        <v>3.2921262866077932</v>
      </c>
      <c r="D866">
        <f t="shared" ca="1" si="108"/>
        <v>3.322489193125973</v>
      </c>
      <c r="E866">
        <f t="shared" ca="1" si="108"/>
        <v>3.2344494734484108</v>
      </c>
      <c r="F866">
        <f t="shared" ca="1" si="108"/>
        <v>3.232727991376052</v>
      </c>
      <c r="G866">
        <f t="shared" ca="1" si="108"/>
        <v>3.3004891758346084</v>
      </c>
      <c r="H866">
        <f t="shared" ca="1" si="108"/>
        <v>3.2717430217901224</v>
      </c>
      <c r="I866">
        <f t="shared" ca="1" si="108"/>
        <v>3.2316431783668902</v>
      </c>
      <c r="J866">
        <f t="shared" ca="1" si="108"/>
        <v>3.3786170898621206</v>
      </c>
      <c r="K866">
        <f t="shared" ca="1" si="108"/>
        <v>3.4468327646556798</v>
      </c>
      <c r="L866">
        <f t="shared" ca="1" si="108"/>
        <v>3.455586304983314</v>
      </c>
      <c r="M866">
        <f t="shared" ca="1" si="108"/>
        <v>3.3587788453303733</v>
      </c>
      <c r="N866">
        <f t="shared" ca="1" si="111"/>
        <v>28.754056281121112</v>
      </c>
      <c r="O866">
        <f t="shared" ca="1" si="109"/>
        <v>26.164938706226316</v>
      </c>
      <c r="P866" s="2">
        <f t="shared" ca="1" si="110"/>
        <v>2.8203369392035507</v>
      </c>
    </row>
    <row r="867" spans="1:16" x14ac:dyDescent="0.25">
      <c r="A867">
        <v>848</v>
      </c>
      <c r="C867" s="3">
        <f t="shared" si="107"/>
        <v>3.2921262866077932</v>
      </c>
      <c r="D867">
        <f t="shared" ca="1" si="108"/>
        <v>3.1718618037320701</v>
      </c>
      <c r="E867">
        <f t="shared" ca="1" si="108"/>
        <v>3.2191867313317237</v>
      </c>
      <c r="F867">
        <f t="shared" ca="1" si="108"/>
        <v>3.0568652946454007</v>
      </c>
      <c r="G867">
        <f t="shared" ca="1" si="108"/>
        <v>2.9356130895941868</v>
      </c>
      <c r="H867">
        <f t="shared" ca="1" si="108"/>
        <v>2.9015003567353954</v>
      </c>
      <c r="I867">
        <f t="shared" ca="1" si="108"/>
        <v>2.7949626250610646</v>
      </c>
      <c r="J867">
        <f t="shared" ca="1" si="108"/>
        <v>2.7818674679436803</v>
      </c>
      <c r="K867">
        <f t="shared" ca="1" si="108"/>
        <v>2.829397890723361</v>
      </c>
      <c r="L867">
        <f t="shared" ca="1" si="108"/>
        <v>2.7932498051630326</v>
      </c>
      <c r="M867">
        <f t="shared" ca="1" si="108"/>
        <v>2.7569951802554922</v>
      </c>
      <c r="N867">
        <f t="shared" ca="1" si="111"/>
        <v>15.752438524750854</v>
      </c>
      <c r="O867">
        <f t="shared" ca="1" si="109"/>
        <v>16.267076014015768</v>
      </c>
      <c r="P867" s="2">
        <f t="shared" ca="1" si="110"/>
        <v>0</v>
      </c>
    </row>
    <row r="868" spans="1:16" x14ac:dyDescent="0.25">
      <c r="A868">
        <v>849</v>
      </c>
      <c r="C868" s="3">
        <f t="shared" si="107"/>
        <v>3.2921262866077932</v>
      </c>
      <c r="D868">
        <f t="shared" ref="D868:M883" ca="1" si="112">C868+$D$6*($H$5-C868)*$H$7+$D$9*($H$7^0.5)*(NORMINV(RAND(),0,1))</f>
        <v>3.4335064614749595</v>
      </c>
      <c r="E868">
        <f t="shared" ca="1" si="112"/>
        <v>3.4322296686954448</v>
      </c>
      <c r="F868">
        <f t="shared" ca="1" si="112"/>
        <v>3.359265930331341</v>
      </c>
      <c r="G868">
        <f t="shared" ca="1" si="112"/>
        <v>3.301811790935441</v>
      </c>
      <c r="H868">
        <f t="shared" ca="1" si="112"/>
        <v>3.3700658046888545</v>
      </c>
      <c r="I868">
        <f t="shared" ca="1" si="112"/>
        <v>3.43636064414703</v>
      </c>
      <c r="J868">
        <f t="shared" ca="1" si="112"/>
        <v>3.4295208142843143</v>
      </c>
      <c r="K868">
        <f t="shared" ca="1" si="112"/>
        <v>3.3111308092116629</v>
      </c>
      <c r="L868">
        <f t="shared" ca="1" si="112"/>
        <v>3.3211245208828126</v>
      </c>
      <c r="M868">
        <f t="shared" ca="1" si="112"/>
        <v>3.2990533606571661</v>
      </c>
      <c r="N868">
        <f t="shared" ca="1" si="111"/>
        <v>27.086985174306086</v>
      </c>
      <c r="O868">
        <f t="shared" ca="1" si="109"/>
        <v>24.959393983489388</v>
      </c>
      <c r="P868" s="2">
        <f t="shared" ca="1" si="110"/>
        <v>1.6735873263846301</v>
      </c>
    </row>
    <row r="869" spans="1:16" x14ac:dyDescent="0.25">
      <c r="A869">
        <v>850</v>
      </c>
      <c r="C869" s="3">
        <f t="shared" si="107"/>
        <v>3.2921262866077932</v>
      </c>
      <c r="D869">
        <f t="shared" ca="1" si="112"/>
        <v>3.1961701660193818</v>
      </c>
      <c r="E869">
        <f t="shared" ca="1" si="112"/>
        <v>3.0636771335711357</v>
      </c>
      <c r="F869">
        <f t="shared" ca="1" si="112"/>
        <v>3.0725491477634344</v>
      </c>
      <c r="G869">
        <f t="shared" ca="1" si="112"/>
        <v>3.136499919643613</v>
      </c>
      <c r="H869">
        <f t="shared" ca="1" si="112"/>
        <v>3.2105891556660211</v>
      </c>
      <c r="I869">
        <f t="shared" ca="1" si="112"/>
        <v>3.1371423903812019</v>
      </c>
      <c r="J869">
        <f t="shared" ca="1" si="112"/>
        <v>3.1557019362803564</v>
      </c>
      <c r="K869">
        <f t="shared" ca="1" si="112"/>
        <v>3.1267172078930523</v>
      </c>
      <c r="L869">
        <f t="shared" ca="1" si="112"/>
        <v>3.1368318216990261</v>
      </c>
      <c r="M869">
        <f t="shared" ca="1" si="112"/>
        <v>3.0182677417440731</v>
      </c>
      <c r="N869">
        <f t="shared" ca="1" si="111"/>
        <v>20.455826201554437</v>
      </c>
      <c r="O869">
        <f t="shared" ca="1" si="109"/>
        <v>19.995179277258082</v>
      </c>
      <c r="P869" s="2">
        <f t="shared" ca="1" si="110"/>
        <v>0</v>
      </c>
    </row>
    <row r="870" spans="1:16" x14ac:dyDescent="0.25">
      <c r="A870">
        <v>851</v>
      </c>
      <c r="C870" s="3">
        <f t="shared" si="107"/>
        <v>3.2921262866077932</v>
      </c>
      <c r="D870">
        <f t="shared" ca="1" si="112"/>
        <v>3.3550860704402079</v>
      </c>
      <c r="E870">
        <f t="shared" ca="1" si="112"/>
        <v>3.3630934684606628</v>
      </c>
      <c r="F870">
        <f t="shared" ca="1" si="112"/>
        <v>3.4381334326531401</v>
      </c>
      <c r="G870">
        <f t="shared" ca="1" si="112"/>
        <v>3.481334041208807</v>
      </c>
      <c r="H870">
        <f t="shared" ca="1" si="112"/>
        <v>3.4661500783816299</v>
      </c>
      <c r="I870">
        <f t="shared" ca="1" si="112"/>
        <v>3.338721799742169</v>
      </c>
      <c r="J870">
        <f t="shared" ca="1" si="112"/>
        <v>3.451896069866395</v>
      </c>
      <c r="K870">
        <f t="shared" ca="1" si="112"/>
        <v>3.4671714993434986</v>
      </c>
      <c r="L870">
        <f t="shared" ca="1" si="112"/>
        <v>3.5204108008525448</v>
      </c>
      <c r="M870">
        <f t="shared" ca="1" si="112"/>
        <v>3.5104700281100709</v>
      </c>
      <c r="N870">
        <f t="shared" ca="1" si="111"/>
        <v>33.463993105418602</v>
      </c>
      <c r="O870">
        <f t="shared" ca="1" si="109"/>
        <v>29.495067966745356</v>
      </c>
      <c r="P870" s="2">
        <f t="shared" ca="1" si="110"/>
        <v>5.9880538792000655</v>
      </c>
    </row>
    <row r="871" spans="1:16" x14ac:dyDescent="0.25">
      <c r="A871">
        <v>852</v>
      </c>
      <c r="C871" s="3">
        <f t="shared" si="107"/>
        <v>3.2921262866077932</v>
      </c>
      <c r="D871">
        <f t="shared" ca="1" si="112"/>
        <v>3.3301241690335046</v>
      </c>
      <c r="E871">
        <f t="shared" ca="1" si="112"/>
        <v>3.3297758072859129</v>
      </c>
      <c r="F871">
        <f t="shared" ca="1" si="112"/>
        <v>3.2535383147829813</v>
      </c>
      <c r="G871">
        <f t="shared" ca="1" si="112"/>
        <v>3.2241916069458627</v>
      </c>
      <c r="H871">
        <f t="shared" ca="1" si="112"/>
        <v>3.282852029081293</v>
      </c>
      <c r="I871">
        <f t="shared" ca="1" si="112"/>
        <v>3.1478294649388352</v>
      </c>
      <c r="J871">
        <f t="shared" ca="1" si="112"/>
        <v>2.9881200740629406</v>
      </c>
      <c r="K871">
        <f t="shared" ca="1" si="112"/>
        <v>2.9107124756436731</v>
      </c>
      <c r="L871">
        <f t="shared" ca="1" si="112"/>
        <v>2.9596497023072095</v>
      </c>
      <c r="M871">
        <f t="shared" ca="1" si="112"/>
        <v>2.9984029549323381</v>
      </c>
      <c r="N871">
        <f t="shared" ca="1" si="111"/>
        <v>20.053485016495404</v>
      </c>
      <c r="O871">
        <f t="shared" ca="1" si="109"/>
        <v>19.683926394645869</v>
      </c>
      <c r="P871" s="2">
        <f t="shared" ca="1" si="110"/>
        <v>0</v>
      </c>
    </row>
    <row r="872" spans="1:16" x14ac:dyDescent="0.25">
      <c r="A872">
        <v>853</v>
      </c>
      <c r="C872" s="3">
        <f t="shared" si="107"/>
        <v>3.2921262866077932</v>
      </c>
      <c r="D872">
        <f t="shared" ca="1" si="112"/>
        <v>3.3048266108331603</v>
      </c>
      <c r="E872">
        <f t="shared" ca="1" si="112"/>
        <v>3.3193088782463023</v>
      </c>
      <c r="F872">
        <f t="shared" ca="1" si="112"/>
        <v>3.5102957775781274</v>
      </c>
      <c r="G872">
        <f t="shared" ca="1" si="112"/>
        <v>3.5703115438407362</v>
      </c>
      <c r="H872">
        <f t="shared" ca="1" si="112"/>
        <v>3.4081335239506014</v>
      </c>
      <c r="I872">
        <f t="shared" ca="1" si="112"/>
        <v>3.3181996387360813</v>
      </c>
      <c r="J872">
        <f t="shared" ca="1" si="112"/>
        <v>3.3108626578867226</v>
      </c>
      <c r="K872">
        <f t="shared" ca="1" si="112"/>
        <v>3.2368506463956392</v>
      </c>
      <c r="L872">
        <f t="shared" ca="1" si="112"/>
        <v>3.3603418946444563</v>
      </c>
      <c r="M872">
        <f t="shared" ca="1" si="112"/>
        <v>3.3026176361328612</v>
      </c>
      <c r="N872">
        <f t="shared" ca="1" si="111"/>
        <v>27.183702913213502</v>
      </c>
      <c r="O872">
        <f t="shared" ca="1" si="109"/>
        <v>25.029753559398284</v>
      </c>
      <c r="P872" s="2">
        <f t="shared" ca="1" si="110"/>
        <v>1.7405154252845629</v>
      </c>
    </row>
    <row r="873" spans="1:16" x14ac:dyDescent="0.25">
      <c r="A873">
        <v>854</v>
      </c>
      <c r="C873" s="3">
        <f t="shared" si="107"/>
        <v>3.2921262866077932</v>
      </c>
      <c r="D873">
        <f t="shared" ca="1" si="112"/>
        <v>3.2795154879073203</v>
      </c>
      <c r="E873">
        <f t="shared" ca="1" si="112"/>
        <v>3.5341692923343593</v>
      </c>
      <c r="F873">
        <f t="shared" ca="1" si="112"/>
        <v>3.4709611633330204</v>
      </c>
      <c r="G873">
        <f t="shared" ca="1" si="112"/>
        <v>3.6861915368759317</v>
      </c>
      <c r="H873">
        <f t="shared" ca="1" si="112"/>
        <v>3.5741256099831125</v>
      </c>
      <c r="I873">
        <f t="shared" ca="1" si="112"/>
        <v>3.5325230147517339</v>
      </c>
      <c r="J873">
        <f t="shared" ca="1" si="112"/>
        <v>3.4887549438033605</v>
      </c>
      <c r="K873">
        <f t="shared" ca="1" si="112"/>
        <v>3.2862702723644688</v>
      </c>
      <c r="L873">
        <f t="shared" ca="1" si="112"/>
        <v>3.3540319043082198</v>
      </c>
      <c r="M873">
        <f t="shared" ca="1" si="112"/>
        <v>3.3122273791788168</v>
      </c>
      <c r="N873">
        <f t="shared" ca="1" si="111"/>
        <v>27.446190512442133</v>
      </c>
      <c r="O873">
        <f t="shared" ca="1" si="109"/>
        <v>25.220441817627844</v>
      </c>
      <c r="P873" s="2">
        <f t="shared" ca="1" si="110"/>
        <v>1.921903707419311</v>
      </c>
    </row>
    <row r="874" spans="1:16" x14ac:dyDescent="0.25">
      <c r="A874">
        <v>855</v>
      </c>
      <c r="C874" s="3">
        <f t="shared" si="107"/>
        <v>3.2921262866077932</v>
      </c>
      <c r="D874">
        <f t="shared" ca="1" si="112"/>
        <v>3.3953291496416953</v>
      </c>
      <c r="E874">
        <f t="shared" ca="1" si="112"/>
        <v>3.628402080099836</v>
      </c>
      <c r="F874">
        <f t="shared" ca="1" si="112"/>
        <v>3.5693283586710569</v>
      </c>
      <c r="G874">
        <f t="shared" ca="1" si="112"/>
        <v>3.5017050848811264</v>
      </c>
      <c r="H874">
        <f t="shared" ca="1" si="112"/>
        <v>3.4218010997205428</v>
      </c>
      <c r="I874">
        <f t="shared" ca="1" si="112"/>
        <v>3.3605729851786221</v>
      </c>
      <c r="J874">
        <f t="shared" ca="1" si="112"/>
        <v>3.3660797779946323</v>
      </c>
      <c r="K874">
        <f t="shared" ca="1" si="112"/>
        <v>3.3246981597686172</v>
      </c>
      <c r="L874">
        <f t="shared" ca="1" si="112"/>
        <v>3.292541155682835</v>
      </c>
      <c r="M874">
        <f t="shared" ca="1" si="112"/>
        <v>3.2456047106132644</v>
      </c>
      <c r="N874">
        <f t="shared" ca="1" si="111"/>
        <v>25.677232661524055</v>
      </c>
      <c r="O874">
        <f t="shared" ca="1" si="109"/>
        <v>23.927718405436909</v>
      </c>
      <c r="P874" s="2">
        <f t="shared" ca="1" si="110"/>
        <v>0.69222716000232931</v>
      </c>
    </row>
    <row r="875" spans="1:16" x14ac:dyDescent="0.25">
      <c r="A875">
        <v>856</v>
      </c>
      <c r="C875" s="3">
        <f t="shared" si="107"/>
        <v>3.2921262866077932</v>
      </c>
      <c r="D875">
        <f t="shared" ca="1" si="112"/>
        <v>3.2192523706717289</v>
      </c>
      <c r="E875">
        <f t="shared" ca="1" si="112"/>
        <v>3.0950052887134381</v>
      </c>
      <c r="F875">
        <f t="shared" ca="1" si="112"/>
        <v>3.096126959909641</v>
      </c>
      <c r="G875">
        <f t="shared" ca="1" si="112"/>
        <v>3.1153815851108866</v>
      </c>
      <c r="H875">
        <f t="shared" ca="1" si="112"/>
        <v>2.9938990585260323</v>
      </c>
      <c r="I875">
        <f t="shared" ca="1" si="112"/>
        <v>2.9389212598579668</v>
      </c>
      <c r="J875">
        <f t="shared" ca="1" si="112"/>
        <v>2.8227568534650183</v>
      </c>
      <c r="K875">
        <f t="shared" ca="1" si="112"/>
        <v>2.8564479590036735</v>
      </c>
      <c r="L875">
        <f t="shared" ca="1" si="112"/>
        <v>2.8852429169600784</v>
      </c>
      <c r="M875">
        <f t="shared" ca="1" si="112"/>
        <v>2.7942658241474909</v>
      </c>
      <c r="N875">
        <f t="shared" ca="1" si="111"/>
        <v>16.350620115008553</v>
      </c>
      <c r="O875">
        <f t="shared" ca="1" si="109"/>
        <v>16.753024730963578</v>
      </c>
      <c r="P875" s="2">
        <f t="shared" ca="1" si="110"/>
        <v>0</v>
      </c>
    </row>
    <row r="876" spans="1:16" x14ac:dyDescent="0.25">
      <c r="A876">
        <v>857</v>
      </c>
      <c r="C876" s="3">
        <f t="shared" si="107"/>
        <v>3.2921262866077932</v>
      </c>
      <c r="D876">
        <f t="shared" ca="1" si="112"/>
        <v>3.195617099418488</v>
      </c>
      <c r="E876">
        <f t="shared" ca="1" si="112"/>
        <v>3.1789501262275808</v>
      </c>
      <c r="F876">
        <f t="shared" ca="1" si="112"/>
        <v>3.2400261132730628</v>
      </c>
      <c r="G876">
        <f t="shared" ca="1" si="112"/>
        <v>3.3186369160440372</v>
      </c>
      <c r="H876">
        <f t="shared" ca="1" si="112"/>
        <v>3.2893606931144768</v>
      </c>
      <c r="I876">
        <f t="shared" ca="1" si="112"/>
        <v>3.3010068680684963</v>
      </c>
      <c r="J876">
        <f t="shared" ca="1" si="112"/>
        <v>3.3059248453014765</v>
      </c>
      <c r="K876">
        <f t="shared" ca="1" si="112"/>
        <v>3.3341863429423744</v>
      </c>
      <c r="L876">
        <f t="shared" ca="1" si="112"/>
        <v>3.3734760949116991</v>
      </c>
      <c r="M876">
        <f t="shared" ca="1" si="112"/>
        <v>3.2897362467106146</v>
      </c>
      <c r="N876">
        <f t="shared" ca="1" si="111"/>
        <v>26.835784695903328</v>
      </c>
      <c r="O876">
        <f t="shared" ca="1" si="109"/>
        <v>24.776404954545249</v>
      </c>
      <c r="P876" s="2">
        <f t="shared" ca="1" si="110"/>
        <v>1.4995227776921525</v>
      </c>
    </row>
    <row r="877" spans="1:16" x14ac:dyDescent="0.25">
      <c r="A877">
        <v>858</v>
      </c>
      <c r="C877" s="3">
        <f t="shared" si="107"/>
        <v>3.2921262866077932</v>
      </c>
      <c r="D877">
        <f t="shared" ca="1" si="112"/>
        <v>3.2765570680516611</v>
      </c>
      <c r="E877">
        <f t="shared" ca="1" si="112"/>
        <v>3.1919573054698489</v>
      </c>
      <c r="F877">
        <f t="shared" ca="1" si="112"/>
        <v>3.1469418580832471</v>
      </c>
      <c r="G877">
        <f t="shared" ca="1" si="112"/>
        <v>3.212504007517361</v>
      </c>
      <c r="H877">
        <f t="shared" ca="1" si="112"/>
        <v>3.2208698377539999</v>
      </c>
      <c r="I877">
        <f t="shared" ca="1" si="112"/>
        <v>3.3140606241053954</v>
      </c>
      <c r="J877">
        <f t="shared" ca="1" si="112"/>
        <v>3.370814366548859</v>
      </c>
      <c r="K877">
        <f t="shared" ca="1" si="112"/>
        <v>3.2968906534179157</v>
      </c>
      <c r="L877">
        <f t="shared" ca="1" si="112"/>
        <v>3.2716785132217368</v>
      </c>
      <c r="M877">
        <f t="shared" ca="1" si="112"/>
        <v>3.3947354943131369</v>
      </c>
      <c r="N877">
        <f t="shared" ca="1" si="111"/>
        <v>29.806768372415302</v>
      </c>
      <c r="O877">
        <f t="shared" ca="1" si="109"/>
        <v>26.918617933724935</v>
      </c>
      <c r="P877" s="2">
        <f t="shared" ca="1" si="110"/>
        <v>3.537258797035205</v>
      </c>
    </row>
    <row r="878" spans="1:16" x14ac:dyDescent="0.25">
      <c r="A878">
        <v>859</v>
      </c>
      <c r="C878" s="3">
        <f t="shared" si="107"/>
        <v>3.2921262866077932</v>
      </c>
      <c r="D878">
        <f t="shared" ca="1" si="112"/>
        <v>3.2798976389669705</v>
      </c>
      <c r="E878">
        <f t="shared" ca="1" si="112"/>
        <v>3.197583604440005</v>
      </c>
      <c r="F878">
        <f t="shared" ca="1" si="112"/>
        <v>3.1510147286640859</v>
      </c>
      <c r="G878">
        <f t="shared" ca="1" si="112"/>
        <v>3.1126653301934901</v>
      </c>
      <c r="H878">
        <f t="shared" ca="1" si="112"/>
        <v>3.1806188946270599</v>
      </c>
      <c r="I878">
        <f t="shared" ca="1" si="112"/>
        <v>3.1363312989048855</v>
      </c>
      <c r="J878">
        <f t="shared" ca="1" si="112"/>
        <v>3.2047456654354822</v>
      </c>
      <c r="K878">
        <f t="shared" ca="1" si="112"/>
        <v>3.3122637652589426</v>
      </c>
      <c r="L878">
        <f t="shared" ca="1" si="112"/>
        <v>3.291978033518431</v>
      </c>
      <c r="M878">
        <f t="shared" ca="1" si="112"/>
        <v>3.3324255556981348</v>
      </c>
      <c r="N878">
        <f t="shared" ca="1" si="111"/>
        <v>28.006189958748195</v>
      </c>
      <c r="O878">
        <f t="shared" ca="1" si="109"/>
        <v>25.625987630371917</v>
      </c>
      <c r="P878" s="2">
        <f t="shared" ca="1" si="110"/>
        <v>2.3076708174845297</v>
      </c>
    </row>
    <row r="879" spans="1:16" x14ac:dyDescent="0.25">
      <c r="A879">
        <v>860</v>
      </c>
      <c r="C879" s="3">
        <f t="shared" si="107"/>
        <v>3.2921262866077932</v>
      </c>
      <c r="D879">
        <f t="shared" ca="1" si="112"/>
        <v>3.2188511354465539</v>
      </c>
      <c r="E879">
        <f t="shared" ca="1" si="112"/>
        <v>3.2235414674331984</v>
      </c>
      <c r="F879">
        <f t="shared" ca="1" si="112"/>
        <v>3.2112013109503144</v>
      </c>
      <c r="G879">
        <f t="shared" ca="1" si="112"/>
        <v>3.2778102026662657</v>
      </c>
      <c r="H879">
        <f t="shared" ca="1" si="112"/>
        <v>3.3171211081113796</v>
      </c>
      <c r="I879">
        <f t="shared" ca="1" si="112"/>
        <v>3.1254016278649366</v>
      </c>
      <c r="J879">
        <f t="shared" ca="1" si="112"/>
        <v>3.0586652317458465</v>
      </c>
      <c r="K879">
        <f t="shared" ca="1" si="112"/>
        <v>3.0913710638294636</v>
      </c>
      <c r="L879">
        <f t="shared" ca="1" si="112"/>
        <v>3.1763529376956807</v>
      </c>
      <c r="M879">
        <f t="shared" ca="1" si="112"/>
        <v>3.1689003242471201</v>
      </c>
      <c r="N879">
        <f t="shared" ca="1" si="111"/>
        <v>23.781318232907491</v>
      </c>
      <c r="O879">
        <f t="shared" ca="1" si="109"/>
        <v>22.521218536501088</v>
      </c>
      <c r="P879" s="2">
        <f t="shared" ca="1" si="110"/>
        <v>0</v>
      </c>
    </row>
    <row r="880" spans="1:16" x14ac:dyDescent="0.25">
      <c r="A880">
        <v>861</v>
      </c>
      <c r="C880" s="3">
        <f t="shared" si="107"/>
        <v>3.2921262866077932</v>
      </c>
      <c r="D880">
        <f t="shared" ca="1" si="112"/>
        <v>3.3150390716845046</v>
      </c>
      <c r="E880">
        <f t="shared" ca="1" si="112"/>
        <v>3.3347144476048944</v>
      </c>
      <c r="F880">
        <f t="shared" ca="1" si="112"/>
        <v>3.329558092422888</v>
      </c>
      <c r="G880">
        <f t="shared" ca="1" si="112"/>
        <v>3.2513418267246292</v>
      </c>
      <c r="H880">
        <f t="shared" ca="1" si="112"/>
        <v>3.3084811997635359</v>
      </c>
      <c r="I880">
        <f t="shared" ca="1" si="112"/>
        <v>3.2915604774511396</v>
      </c>
      <c r="J880">
        <f t="shared" ca="1" si="112"/>
        <v>3.2285247985126682</v>
      </c>
      <c r="K880">
        <f t="shared" ca="1" si="112"/>
        <v>3.1828716262833123</v>
      </c>
      <c r="L880">
        <f t="shared" ca="1" si="112"/>
        <v>3.1942670134575448</v>
      </c>
      <c r="M880">
        <f t="shared" ca="1" si="112"/>
        <v>3.2301148542856586</v>
      </c>
      <c r="N880">
        <f t="shared" ca="1" si="111"/>
        <v>25.282560614650755</v>
      </c>
      <c r="O880">
        <f t="shared" ca="1" si="109"/>
        <v>23.636779769073492</v>
      </c>
      <c r="P880" s="2">
        <f t="shared" ca="1" si="110"/>
        <v>0.41547776836933303</v>
      </c>
    </row>
    <row r="881" spans="1:16" x14ac:dyDescent="0.25">
      <c r="A881">
        <v>862</v>
      </c>
      <c r="C881" s="3">
        <f t="shared" si="107"/>
        <v>3.2921262866077932</v>
      </c>
      <c r="D881">
        <f t="shared" ca="1" si="112"/>
        <v>3.3929896554679559</v>
      </c>
      <c r="E881">
        <f t="shared" ca="1" si="112"/>
        <v>3.3565213110605656</v>
      </c>
      <c r="F881">
        <f t="shared" ca="1" si="112"/>
        <v>3.4123689634184973</v>
      </c>
      <c r="G881">
        <f t="shared" ca="1" si="112"/>
        <v>3.3836775234684153</v>
      </c>
      <c r="H881">
        <f t="shared" ca="1" si="112"/>
        <v>3.3742958019916447</v>
      </c>
      <c r="I881">
        <f t="shared" ca="1" si="112"/>
        <v>3.3587931847990031</v>
      </c>
      <c r="J881">
        <f t="shared" ca="1" si="112"/>
        <v>3.3756138935914328</v>
      </c>
      <c r="K881">
        <f t="shared" ca="1" si="112"/>
        <v>3.4494071610691788</v>
      </c>
      <c r="L881">
        <f t="shared" ca="1" si="112"/>
        <v>3.3891072259257577</v>
      </c>
      <c r="M881">
        <f t="shared" ca="1" si="112"/>
        <v>3.3110240276476866</v>
      </c>
      <c r="N881">
        <f t="shared" ca="1" si="111"/>
        <v>27.413182960892204</v>
      </c>
      <c r="O881">
        <f t="shared" ca="1" si="109"/>
        <v>25.196484105032415</v>
      </c>
      <c r="P881" s="2">
        <f t="shared" ca="1" si="110"/>
        <v>1.8991144262548076</v>
      </c>
    </row>
    <row r="882" spans="1:16" x14ac:dyDescent="0.25">
      <c r="A882">
        <v>863</v>
      </c>
      <c r="C882" s="3">
        <f t="shared" si="107"/>
        <v>3.2921262866077932</v>
      </c>
      <c r="D882">
        <f t="shared" ca="1" si="112"/>
        <v>3.3498991065103798</v>
      </c>
      <c r="E882">
        <f t="shared" ca="1" si="112"/>
        <v>3.4575846470336606</v>
      </c>
      <c r="F882">
        <f t="shared" ca="1" si="112"/>
        <v>3.3923643696113706</v>
      </c>
      <c r="G882">
        <f t="shared" ca="1" si="112"/>
        <v>3.4815791699821572</v>
      </c>
      <c r="H882">
        <f t="shared" ca="1" si="112"/>
        <v>3.4297612019342538</v>
      </c>
      <c r="I882">
        <f t="shared" ca="1" si="112"/>
        <v>3.3534129920549489</v>
      </c>
      <c r="J882">
        <f t="shared" ca="1" si="112"/>
        <v>3.4450174611797824</v>
      </c>
      <c r="K882">
        <f t="shared" ca="1" si="112"/>
        <v>3.4634782886107729</v>
      </c>
      <c r="L882">
        <f t="shared" ca="1" si="112"/>
        <v>3.5386499451300972</v>
      </c>
      <c r="M882">
        <f t="shared" ca="1" si="112"/>
        <v>3.457158030861136</v>
      </c>
      <c r="N882">
        <f t="shared" ca="1" si="111"/>
        <v>31.726682017182799</v>
      </c>
      <c r="O882">
        <f t="shared" ca="1" si="109"/>
        <v>28.278965979258224</v>
      </c>
      <c r="P882" s="2">
        <f t="shared" ca="1" si="110"/>
        <v>4.831261885508507</v>
      </c>
    </row>
    <row r="883" spans="1:16" x14ac:dyDescent="0.25">
      <c r="A883">
        <v>864</v>
      </c>
      <c r="C883" s="3">
        <f t="shared" si="107"/>
        <v>3.2921262866077932</v>
      </c>
      <c r="D883">
        <f t="shared" ca="1" si="112"/>
        <v>3.2810011527734892</v>
      </c>
      <c r="E883">
        <f t="shared" ca="1" si="112"/>
        <v>3.3211857212817733</v>
      </c>
      <c r="F883">
        <f t="shared" ca="1" si="112"/>
        <v>3.2274314942184765</v>
      </c>
      <c r="G883">
        <f t="shared" ca="1" si="112"/>
        <v>3.1695404895245338</v>
      </c>
      <c r="H883">
        <f t="shared" ca="1" si="112"/>
        <v>3.2895895217634568</v>
      </c>
      <c r="I883">
        <f t="shared" ca="1" si="112"/>
        <v>3.3356424145963905</v>
      </c>
      <c r="J883">
        <f t="shared" ca="1" si="112"/>
        <v>3.2836782985613335</v>
      </c>
      <c r="K883">
        <f t="shared" ca="1" si="112"/>
        <v>3.3439748300829333</v>
      </c>
      <c r="L883">
        <f t="shared" ca="1" si="112"/>
        <v>3.2653458282568697</v>
      </c>
      <c r="M883">
        <f t="shared" ca="1" si="112"/>
        <v>3.205311716334708</v>
      </c>
      <c r="N883">
        <f t="shared" ca="1" si="111"/>
        <v>24.663186736527631</v>
      </c>
      <c r="O883">
        <f t="shared" ca="1" si="109"/>
        <v>23.178263576107408</v>
      </c>
      <c r="P883" s="2">
        <f t="shared" ca="1" si="110"/>
        <v>0</v>
      </c>
    </row>
    <row r="884" spans="1:16" x14ac:dyDescent="0.25">
      <c r="A884">
        <v>865</v>
      </c>
      <c r="C884" s="3">
        <f t="shared" si="107"/>
        <v>3.2921262866077932</v>
      </c>
      <c r="D884">
        <f t="shared" ref="D884:M899" ca="1" si="113">C884+$D$6*($H$5-C884)*$H$7+$D$9*($H$7^0.5)*(NORMINV(RAND(),0,1))</f>
        <v>3.2325666632696608</v>
      </c>
      <c r="E884">
        <f t="shared" ca="1" si="113"/>
        <v>3.1601034519916524</v>
      </c>
      <c r="F884">
        <f t="shared" ca="1" si="113"/>
        <v>3.0804197314328725</v>
      </c>
      <c r="G884">
        <f t="shared" ca="1" si="113"/>
        <v>3.1551244747760183</v>
      </c>
      <c r="H884">
        <f t="shared" ca="1" si="113"/>
        <v>3.1972440427060014</v>
      </c>
      <c r="I884">
        <f t="shared" ca="1" si="113"/>
        <v>3.2092746558923921</v>
      </c>
      <c r="J884">
        <f t="shared" ca="1" si="113"/>
        <v>3.2133868384492077</v>
      </c>
      <c r="K884">
        <f t="shared" ca="1" si="113"/>
        <v>3.272940262968604</v>
      </c>
      <c r="L884">
        <f t="shared" ca="1" si="113"/>
        <v>3.2296051828969237</v>
      </c>
      <c r="M884">
        <f t="shared" ca="1" si="113"/>
        <v>3.1449295181435812</v>
      </c>
      <c r="N884">
        <f t="shared" ca="1" si="111"/>
        <v>23.218038965124297</v>
      </c>
      <c r="O884">
        <f t="shared" ca="1" si="109"/>
        <v>22.098864596707696</v>
      </c>
      <c r="P884" s="2">
        <f t="shared" ca="1" si="110"/>
        <v>0</v>
      </c>
    </row>
    <row r="885" spans="1:16" x14ac:dyDescent="0.25">
      <c r="A885">
        <v>866</v>
      </c>
      <c r="C885" s="3">
        <f t="shared" si="107"/>
        <v>3.2921262866077932</v>
      </c>
      <c r="D885">
        <f t="shared" ca="1" si="113"/>
        <v>3.1464372048612224</v>
      </c>
      <c r="E885">
        <f t="shared" ca="1" si="113"/>
        <v>3.1788760075197149</v>
      </c>
      <c r="F885">
        <f t="shared" ca="1" si="113"/>
        <v>3.0808275393257802</v>
      </c>
      <c r="G885">
        <f t="shared" ca="1" si="113"/>
        <v>2.9859647123065143</v>
      </c>
      <c r="H885">
        <f t="shared" ca="1" si="113"/>
        <v>2.98094735179472</v>
      </c>
      <c r="I885">
        <f t="shared" ca="1" si="113"/>
        <v>2.9810666945755324</v>
      </c>
      <c r="J885">
        <f t="shared" ca="1" si="113"/>
        <v>2.9405457355777198</v>
      </c>
      <c r="K885">
        <f t="shared" ca="1" si="113"/>
        <v>3.0374240610300616</v>
      </c>
      <c r="L885">
        <f t="shared" ca="1" si="113"/>
        <v>2.9688165068192442</v>
      </c>
      <c r="M885">
        <f t="shared" ca="1" si="113"/>
        <v>2.9365185198700678</v>
      </c>
      <c r="N885">
        <f t="shared" ca="1" si="111"/>
        <v>18.850105672944707</v>
      </c>
      <c r="O885">
        <f t="shared" ca="1" si="109"/>
        <v>18.745003798299866</v>
      </c>
      <c r="P885" s="2">
        <f t="shared" ca="1" si="110"/>
        <v>0</v>
      </c>
    </row>
    <row r="886" spans="1:16" x14ac:dyDescent="0.25">
      <c r="A886">
        <v>867</v>
      </c>
      <c r="C886" s="3">
        <f t="shared" si="107"/>
        <v>3.2921262866077932</v>
      </c>
      <c r="D886">
        <f t="shared" ca="1" si="113"/>
        <v>3.212896875802834</v>
      </c>
      <c r="E886">
        <f t="shared" ca="1" si="113"/>
        <v>3.1993530447106577</v>
      </c>
      <c r="F886">
        <f t="shared" ca="1" si="113"/>
        <v>3.2081732108594494</v>
      </c>
      <c r="G886">
        <f t="shared" ca="1" si="113"/>
        <v>3.2146288039326647</v>
      </c>
      <c r="H886">
        <f t="shared" ca="1" si="113"/>
        <v>3.1442844232721199</v>
      </c>
      <c r="I886">
        <f t="shared" ca="1" si="113"/>
        <v>3.1448015993838299</v>
      </c>
      <c r="J886">
        <f t="shared" ca="1" si="113"/>
        <v>3.0133539722096723</v>
      </c>
      <c r="K886">
        <f t="shared" ca="1" si="113"/>
        <v>3.1589422467796782</v>
      </c>
      <c r="L886">
        <f t="shared" ca="1" si="113"/>
        <v>3.0757431985637931</v>
      </c>
      <c r="M886">
        <f t="shared" ca="1" si="113"/>
        <v>3.0579597853104779</v>
      </c>
      <c r="N886">
        <f t="shared" ca="1" si="111"/>
        <v>21.284088724164064</v>
      </c>
      <c r="O886">
        <f t="shared" ca="1" si="109"/>
        <v>20.631916413781092</v>
      </c>
      <c r="P886" s="2">
        <f t="shared" ca="1" si="110"/>
        <v>0</v>
      </c>
    </row>
    <row r="887" spans="1:16" x14ac:dyDescent="0.25">
      <c r="A887">
        <v>868</v>
      </c>
      <c r="C887" s="3">
        <f t="shared" si="107"/>
        <v>3.2921262866077932</v>
      </c>
      <c r="D887">
        <f t="shared" ca="1" si="113"/>
        <v>3.2742878298010054</v>
      </c>
      <c r="E887">
        <f t="shared" ca="1" si="113"/>
        <v>3.2235931888895641</v>
      </c>
      <c r="F887">
        <f t="shared" ca="1" si="113"/>
        <v>3.1474888082672097</v>
      </c>
      <c r="G887">
        <f t="shared" ca="1" si="113"/>
        <v>3.0968686179353004</v>
      </c>
      <c r="H887">
        <f t="shared" ca="1" si="113"/>
        <v>3.0030489917924434</v>
      </c>
      <c r="I887">
        <f t="shared" ca="1" si="113"/>
        <v>2.918551050786891</v>
      </c>
      <c r="J887">
        <f t="shared" ca="1" si="113"/>
        <v>2.8035499208950228</v>
      </c>
      <c r="K887">
        <f t="shared" ca="1" si="113"/>
        <v>2.8045589599008376</v>
      </c>
      <c r="L887">
        <f t="shared" ca="1" si="113"/>
        <v>2.7998445685823876</v>
      </c>
      <c r="M887">
        <f t="shared" ca="1" si="113"/>
        <v>2.7274505518622592</v>
      </c>
      <c r="N887">
        <f t="shared" ca="1" si="111"/>
        <v>15.293846406803263</v>
      </c>
      <c r="O887">
        <f t="shared" ca="1" si="109"/>
        <v>15.89189788142806</v>
      </c>
      <c r="P887" s="2">
        <f t="shared" ca="1" si="110"/>
        <v>0</v>
      </c>
    </row>
    <row r="888" spans="1:16" x14ac:dyDescent="0.25">
      <c r="A888">
        <v>869</v>
      </c>
      <c r="C888" s="3">
        <f t="shared" si="107"/>
        <v>3.2921262866077932</v>
      </c>
      <c r="D888">
        <f t="shared" ca="1" si="113"/>
        <v>3.4552579197812801</v>
      </c>
      <c r="E888">
        <f t="shared" ca="1" si="113"/>
        <v>3.5343060725526079</v>
      </c>
      <c r="F888">
        <f t="shared" ca="1" si="113"/>
        <v>3.5515337248262671</v>
      </c>
      <c r="G888">
        <f t="shared" ca="1" si="113"/>
        <v>3.6912964956139653</v>
      </c>
      <c r="H888">
        <f t="shared" ca="1" si="113"/>
        <v>3.6488209934632407</v>
      </c>
      <c r="I888">
        <f t="shared" ca="1" si="113"/>
        <v>3.591574101958424</v>
      </c>
      <c r="J888">
        <f t="shared" ca="1" si="113"/>
        <v>3.4761283437691013</v>
      </c>
      <c r="K888">
        <f t="shared" ca="1" si="113"/>
        <v>3.4133258565955789</v>
      </c>
      <c r="L888">
        <f t="shared" ca="1" si="113"/>
        <v>3.4440641548168007</v>
      </c>
      <c r="M888">
        <f t="shared" ca="1" si="113"/>
        <v>3.4687273821140585</v>
      </c>
      <c r="N888">
        <f t="shared" ca="1" si="111"/>
        <v>32.095870664117776</v>
      </c>
      <c r="O888">
        <f t="shared" ca="1" si="109"/>
        <v>28.538542061786494</v>
      </c>
      <c r="P888" s="2">
        <f t="shared" ca="1" si="110"/>
        <v>5.0781782931060224</v>
      </c>
    </row>
    <row r="889" spans="1:16" x14ac:dyDescent="0.25">
      <c r="A889">
        <v>870</v>
      </c>
      <c r="C889" s="3">
        <f t="shared" si="107"/>
        <v>3.2921262866077932</v>
      </c>
      <c r="D889">
        <f t="shared" ca="1" si="113"/>
        <v>3.1674868523353532</v>
      </c>
      <c r="E889">
        <f t="shared" ca="1" si="113"/>
        <v>3.0266895881143761</v>
      </c>
      <c r="F889">
        <f t="shared" ca="1" si="113"/>
        <v>2.830248061452147</v>
      </c>
      <c r="G889">
        <f t="shared" ca="1" si="113"/>
        <v>2.9371183518658444</v>
      </c>
      <c r="H889">
        <f t="shared" ca="1" si="113"/>
        <v>2.9911373491946325</v>
      </c>
      <c r="I889">
        <f t="shared" ca="1" si="113"/>
        <v>2.922788445289227</v>
      </c>
      <c r="J889">
        <f t="shared" ca="1" si="113"/>
        <v>2.9753267390490197</v>
      </c>
      <c r="K889">
        <f t="shared" ca="1" si="113"/>
        <v>3.1187238151012004</v>
      </c>
      <c r="L889">
        <f t="shared" ca="1" si="113"/>
        <v>3.2525717862954093</v>
      </c>
      <c r="M889">
        <f t="shared" ca="1" si="113"/>
        <v>3.2690191078955837</v>
      </c>
      <c r="N889">
        <f t="shared" ca="1" si="111"/>
        <v>26.285543411828495</v>
      </c>
      <c r="O889">
        <f t="shared" ca="1" si="109"/>
        <v>24.374312011387513</v>
      </c>
      <c r="P889" s="2">
        <f t="shared" ca="1" si="110"/>
        <v>1.1170401387764206</v>
      </c>
    </row>
    <row r="890" spans="1:16" x14ac:dyDescent="0.25">
      <c r="A890">
        <v>871</v>
      </c>
      <c r="C890" s="3">
        <f t="shared" si="107"/>
        <v>3.2921262866077932</v>
      </c>
      <c r="D890">
        <f t="shared" ca="1" si="113"/>
        <v>3.506278500813373</v>
      </c>
      <c r="E890">
        <f t="shared" ca="1" si="113"/>
        <v>3.5740745676239034</v>
      </c>
      <c r="F890">
        <f t="shared" ca="1" si="113"/>
        <v>3.5137965145313101</v>
      </c>
      <c r="G890">
        <f t="shared" ca="1" si="113"/>
        <v>3.4508128565491729</v>
      </c>
      <c r="H890">
        <f t="shared" ca="1" si="113"/>
        <v>3.4402281438726985</v>
      </c>
      <c r="I890">
        <f t="shared" ca="1" si="113"/>
        <v>3.4494983749489925</v>
      </c>
      <c r="J890">
        <f t="shared" ca="1" si="113"/>
        <v>3.4524936931622028</v>
      </c>
      <c r="K890">
        <f t="shared" ca="1" si="113"/>
        <v>3.3745571221901134</v>
      </c>
      <c r="L890">
        <f t="shared" ca="1" si="113"/>
        <v>3.2206406144722433</v>
      </c>
      <c r="M890">
        <f t="shared" ca="1" si="113"/>
        <v>3.2143408586810174</v>
      </c>
      <c r="N890">
        <f t="shared" ca="1" si="111"/>
        <v>24.886882531132315</v>
      </c>
      <c r="O890">
        <f t="shared" ca="1" si="109"/>
        <v>23.344139481217095</v>
      </c>
      <c r="P890" s="2">
        <f t="shared" ca="1" si="110"/>
        <v>0.13710971576596925</v>
      </c>
    </row>
    <row r="891" spans="1:16" x14ac:dyDescent="0.25">
      <c r="A891">
        <v>872</v>
      </c>
      <c r="C891" s="3">
        <f t="shared" si="107"/>
        <v>3.2921262866077932</v>
      </c>
      <c r="D891">
        <f t="shared" ca="1" si="113"/>
        <v>3.2378003085651597</v>
      </c>
      <c r="E891">
        <f t="shared" ca="1" si="113"/>
        <v>3.3520342796694198</v>
      </c>
      <c r="F891">
        <f t="shared" ca="1" si="113"/>
        <v>3.1860762137481475</v>
      </c>
      <c r="G891">
        <f t="shared" ca="1" si="113"/>
        <v>3.237206383891305</v>
      </c>
      <c r="H891">
        <f t="shared" ca="1" si="113"/>
        <v>3.0328030662566232</v>
      </c>
      <c r="I891">
        <f t="shared" ca="1" si="113"/>
        <v>3.0428925063045384</v>
      </c>
      <c r="J891">
        <f t="shared" ca="1" si="113"/>
        <v>3.0698970390303209</v>
      </c>
      <c r="K891">
        <f t="shared" ca="1" si="113"/>
        <v>3.0462872321165273</v>
      </c>
      <c r="L891">
        <f t="shared" ca="1" si="113"/>
        <v>2.9366221604599891</v>
      </c>
      <c r="M891">
        <f t="shared" ca="1" si="113"/>
        <v>2.9731314523081274</v>
      </c>
      <c r="N891">
        <f t="shared" ca="1" si="111"/>
        <v>19.553053281293483</v>
      </c>
      <c r="O891">
        <f t="shared" ca="1" si="109"/>
        <v>19.294950687520611</v>
      </c>
      <c r="P891" s="2">
        <f t="shared" ca="1" si="110"/>
        <v>0</v>
      </c>
    </row>
    <row r="892" spans="1:16" x14ac:dyDescent="0.25">
      <c r="A892">
        <v>873</v>
      </c>
      <c r="C892" s="3">
        <f t="shared" si="107"/>
        <v>3.2921262866077932</v>
      </c>
      <c r="D892">
        <f t="shared" ca="1" si="113"/>
        <v>3.3122733644807125</v>
      </c>
      <c r="E892">
        <f t="shared" ca="1" si="113"/>
        <v>3.2980742259528193</v>
      </c>
      <c r="F892">
        <f t="shared" ca="1" si="113"/>
        <v>3.1090509448667016</v>
      </c>
      <c r="G892">
        <f t="shared" ca="1" si="113"/>
        <v>3.1148347350068315</v>
      </c>
      <c r="H892">
        <f t="shared" ca="1" si="113"/>
        <v>3.0476967978350693</v>
      </c>
      <c r="I892">
        <f t="shared" ca="1" si="113"/>
        <v>3.0844629758916451</v>
      </c>
      <c r="J892">
        <f t="shared" ca="1" si="113"/>
        <v>3.0963423659362372</v>
      </c>
      <c r="K892">
        <f t="shared" ca="1" si="113"/>
        <v>3.1346303272126383</v>
      </c>
      <c r="L892">
        <f t="shared" ca="1" si="113"/>
        <v>3.1263378650174136</v>
      </c>
      <c r="M892">
        <f t="shared" ca="1" si="113"/>
        <v>3.1464164430316748</v>
      </c>
      <c r="N892">
        <f t="shared" ca="1" si="111"/>
        <v>23.252588124751398</v>
      </c>
      <c r="O892">
        <f t="shared" ca="1" si="109"/>
        <v>22.124831521765707</v>
      </c>
      <c r="P892" s="2">
        <f t="shared" ca="1" si="110"/>
        <v>0</v>
      </c>
    </row>
    <row r="893" spans="1:16" x14ac:dyDescent="0.25">
      <c r="A893">
        <v>874</v>
      </c>
      <c r="C893" s="3">
        <f t="shared" si="107"/>
        <v>3.2921262866077932</v>
      </c>
      <c r="D893">
        <f t="shared" ca="1" si="113"/>
        <v>3.3214777323531615</v>
      </c>
      <c r="E893">
        <f t="shared" ca="1" si="113"/>
        <v>3.4049280586987898</v>
      </c>
      <c r="F893">
        <f t="shared" ca="1" si="113"/>
        <v>3.4791373289787475</v>
      </c>
      <c r="G893">
        <f t="shared" ca="1" si="113"/>
        <v>3.5819557355343599</v>
      </c>
      <c r="H893">
        <f t="shared" ca="1" si="113"/>
        <v>3.5621498466807302</v>
      </c>
      <c r="I893">
        <f t="shared" ca="1" si="113"/>
        <v>3.434453075301676</v>
      </c>
      <c r="J893">
        <f t="shared" ca="1" si="113"/>
        <v>3.4571367513112699</v>
      </c>
      <c r="K893">
        <f t="shared" ca="1" si="113"/>
        <v>3.480519201937637</v>
      </c>
      <c r="L893">
        <f t="shared" ca="1" si="113"/>
        <v>3.4184149996627005</v>
      </c>
      <c r="M893">
        <f t="shared" ca="1" si="113"/>
        <v>3.3761367334938903</v>
      </c>
      <c r="N893">
        <f t="shared" ca="1" si="111"/>
        <v>29.257522891870014</v>
      </c>
      <c r="O893">
        <f t="shared" ca="1" si="109"/>
        <v>26.526101801006472</v>
      </c>
      <c r="P893" s="2">
        <f t="shared" ca="1" si="110"/>
        <v>3.1638859020021757</v>
      </c>
    </row>
    <row r="894" spans="1:16" x14ac:dyDescent="0.25">
      <c r="A894">
        <v>875</v>
      </c>
      <c r="C894" s="3">
        <f t="shared" si="107"/>
        <v>3.2921262866077932</v>
      </c>
      <c r="D894">
        <f t="shared" ca="1" si="113"/>
        <v>3.209514301013404</v>
      </c>
      <c r="E894">
        <f t="shared" ca="1" si="113"/>
        <v>3.0220159931765949</v>
      </c>
      <c r="F894">
        <f t="shared" ca="1" si="113"/>
        <v>3.125847254315905</v>
      </c>
      <c r="G894">
        <f t="shared" ca="1" si="113"/>
        <v>3.0767466460347896</v>
      </c>
      <c r="H894">
        <f t="shared" ca="1" si="113"/>
        <v>3.0594747500043309</v>
      </c>
      <c r="I894">
        <f t="shared" ca="1" si="113"/>
        <v>3.0165777979478197</v>
      </c>
      <c r="J894">
        <f t="shared" ca="1" si="113"/>
        <v>2.9289325657257597</v>
      </c>
      <c r="K894">
        <f t="shared" ca="1" si="113"/>
        <v>3.0027454017491695</v>
      </c>
      <c r="L894">
        <f t="shared" ca="1" si="113"/>
        <v>2.9764946340589451</v>
      </c>
      <c r="M894">
        <f t="shared" ca="1" si="113"/>
        <v>2.8939033246836949</v>
      </c>
      <c r="N894">
        <f t="shared" ca="1" si="111"/>
        <v>18.063680582104784</v>
      </c>
      <c r="O894">
        <f t="shared" ca="1" si="109"/>
        <v>18.124608404598511</v>
      </c>
      <c r="P894" s="2">
        <f t="shared" ca="1" si="110"/>
        <v>0</v>
      </c>
    </row>
    <row r="895" spans="1:16" x14ac:dyDescent="0.25">
      <c r="A895">
        <v>876</v>
      </c>
      <c r="C895" s="3">
        <f t="shared" si="107"/>
        <v>3.2921262866077932</v>
      </c>
      <c r="D895">
        <f t="shared" ca="1" si="113"/>
        <v>3.2948226725551231</v>
      </c>
      <c r="E895">
        <f t="shared" ca="1" si="113"/>
        <v>3.1739456045627135</v>
      </c>
      <c r="F895">
        <f t="shared" ca="1" si="113"/>
        <v>3.2311043328093132</v>
      </c>
      <c r="G895">
        <f t="shared" ca="1" si="113"/>
        <v>3.328335173742778</v>
      </c>
      <c r="H895">
        <f t="shared" ca="1" si="113"/>
        <v>3.227815085519024</v>
      </c>
      <c r="I895">
        <f t="shared" ca="1" si="113"/>
        <v>3.2096954098077313</v>
      </c>
      <c r="J895">
        <f t="shared" ca="1" si="113"/>
        <v>3.33246356510399</v>
      </c>
      <c r="K895">
        <f t="shared" ca="1" si="113"/>
        <v>3.4230123200051357</v>
      </c>
      <c r="L895">
        <f t="shared" ca="1" si="113"/>
        <v>3.4324330792867399</v>
      </c>
      <c r="M895">
        <f t="shared" ca="1" si="113"/>
        <v>3.5496591114990705</v>
      </c>
      <c r="N895">
        <f t="shared" ca="1" si="111"/>
        <v>34.801452050501723</v>
      </c>
      <c r="O895">
        <f t="shared" ca="1" si="109"/>
        <v>30.42223764544292</v>
      </c>
      <c r="P895" s="2">
        <f t="shared" ca="1" si="110"/>
        <v>6.8700049590820607</v>
      </c>
    </row>
    <row r="896" spans="1:16" x14ac:dyDescent="0.25">
      <c r="A896">
        <v>877</v>
      </c>
      <c r="C896" s="3">
        <f t="shared" si="107"/>
        <v>3.2921262866077932</v>
      </c>
      <c r="D896">
        <f t="shared" ca="1" si="113"/>
        <v>3.2041922511276066</v>
      </c>
      <c r="E896">
        <f t="shared" ca="1" si="113"/>
        <v>3.1871827667095212</v>
      </c>
      <c r="F896">
        <f t="shared" ca="1" si="113"/>
        <v>3.0949731585967526</v>
      </c>
      <c r="G896">
        <f t="shared" ca="1" si="113"/>
        <v>3.0445004239695916</v>
      </c>
      <c r="H896">
        <f t="shared" ca="1" si="113"/>
        <v>3.070688113945542</v>
      </c>
      <c r="I896">
        <f t="shared" ca="1" si="113"/>
        <v>2.9825062316284989</v>
      </c>
      <c r="J896">
        <f t="shared" ca="1" si="113"/>
        <v>2.9472173130932622</v>
      </c>
      <c r="K896">
        <f t="shared" ca="1" si="113"/>
        <v>2.769032281729594</v>
      </c>
      <c r="L896">
        <f t="shared" ca="1" si="113"/>
        <v>2.6497132091622153</v>
      </c>
      <c r="M896">
        <f t="shared" ca="1" si="113"/>
        <v>2.6316290728649836</v>
      </c>
      <c r="N896">
        <f t="shared" ca="1" si="111"/>
        <v>13.896389703862582</v>
      </c>
      <c r="O896">
        <f t="shared" ca="1" si="109"/>
        <v>14.733612672197237</v>
      </c>
      <c r="P896" s="2">
        <f t="shared" ca="1" si="110"/>
        <v>0</v>
      </c>
    </row>
    <row r="897" spans="1:16" x14ac:dyDescent="0.25">
      <c r="A897">
        <v>878</v>
      </c>
      <c r="C897" s="3">
        <f t="shared" si="107"/>
        <v>3.2921262866077932</v>
      </c>
      <c r="D897">
        <f t="shared" ca="1" si="113"/>
        <v>3.2008083666405427</v>
      </c>
      <c r="E897">
        <f t="shared" ca="1" si="113"/>
        <v>3.1074981113768034</v>
      </c>
      <c r="F897">
        <f t="shared" ca="1" si="113"/>
        <v>2.8761600911604548</v>
      </c>
      <c r="G897">
        <f t="shared" ca="1" si="113"/>
        <v>2.8691907786151845</v>
      </c>
      <c r="H897">
        <f t="shared" ca="1" si="113"/>
        <v>2.8283975107955683</v>
      </c>
      <c r="I897">
        <f t="shared" ca="1" si="113"/>
        <v>2.8786361800878209</v>
      </c>
      <c r="J897">
        <f t="shared" ca="1" si="113"/>
        <v>2.9049414527782673</v>
      </c>
      <c r="K897">
        <f t="shared" ca="1" si="113"/>
        <v>2.8787110036167309</v>
      </c>
      <c r="L897">
        <f t="shared" ca="1" si="113"/>
        <v>2.7817637307225613</v>
      </c>
      <c r="M897">
        <f t="shared" ca="1" si="113"/>
        <v>2.9283967441777543</v>
      </c>
      <c r="N897">
        <f t="shared" ca="1" si="111"/>
        <v>18.697629370208912</v>
      </c>
      <c r="O897">
        <f t="shared" ca="1" si="109"/>
        <v>18.625150249830472</v>
      </c>
      <c r="P897" s="2">
        <f t="shared" ca="1" si="110"/>
        <v>0</v>
      </c>
    </row>
    <row r="898" spans="1:16" x14ac:dyDescent="0.25">
      <c r="A898">
        <v>879</v>
      </c>
      <c r="C898" s="3">
        <f t="shared" si="107"/>
        <v>3.2921262866077932</v>
      </c>
      <c r="D898">
        <f t="shared" ca="1" si="113"/>
        <v>3.2299696264111684</v>
      </c>
      <c r="E898">
        <f t="shared" ca="1" si="113"/>
        <v>3.2231525916749164</v>
      </c>
      <c r="F898">
        <f t="shared" ca="1" si="113"/>
        <v>3.3537131794284774</v>
      </c>
      <c r="G898">
        <f t="shared" ca="1" si="113"/>
        <v>3.3786349801797275</v>
      </c>
      <c r="H898">
        <f t="shared" ca="1" si="113"/>
        <v>3.4719698591835666</v>
      </c>
      <c r="I898">
        <f t="shared" ca="1" si="113"/>
        <v>3.513804174148754</v>
      </c>
      <c r="J898">
        <f t="shared" ca="1" si="113"/>
        <v>3.4953197448121367</v>
      </c>
      <c r="K898">
        <f t="shared" ca="1" si="113"/>
        <v>3.4645788004871192</v>
      </c>
      <c r="L898">
        <f t="shared" ca="1" si="113"/>
        <v>3.3820120055313665</v>
      </c>
      <c r="M898">
        <f t="shared" ca="1" si="113"/>
        <v>3.3810332258191296</v>
      </c>
      <c r="N898">
        <f t="shared" ca="1" si="111"/>
        <v>29.401133435197771</v>
      </c>
      <c r="O898">
        <f t="shared" ca="1" si="109"/>
        <v>26.628880951809482</v>
      </c>
      <c r="P898" s="2">
        <f t="shared" ca="1" si="110"/>
        <v>3.2616524544711942</v>
      </c>
    </row>
    <row r="899" spans="1:16" x14ac:dyDescent="0.25">
      <c r="A899">
        <v>880</v>
      </c>
      <c r="C899" s="3">
        <f t="shared" si="107"/>
        <v>3.2921262866077932</v>
      </c>
      <c r="D899">
        <f t="shared" ca="1" si="113"/>
        <v>3.1696450469366075</v>
      </c>
      <c r="E899">
        <f t="shared" ca="1" si="113"/>
        <v>3.0467688944568136</v>
      </c>
      <c r="F899">
        <f t="shared" ca="1" si="113"/>
        <v>2.9715388130422213</v>
      </c>
      <c r="G899">
        <f t="shared" ca="1" si="113"/>
        <v>3.0805031513118726</v>
      </c>
      <c r="H899">
        <f t="shared" ca="1" si="113"/>
        <v>3.0267067200277431</v>
      </c>
      <c r="I899">
        <f t="shared" ca="1" si="113"/>
        <v>2.9767017073162845</v>
      </c>
      <c r="J899">
        <f t="shared" ca="1" si="113"/>
        <v>2.9418938518332478</v>
      </c>
      <c r="K899">
        <f t="shared" ca="1" si="113"/>
        <v>2.8995055643175109</v>
      </c>
      <c r="L899">
        <f t="shared" ca="1" si="113"/>
        <v>2.9947592364961722</v>
      </c>
      <c r="M899">
        <f t="shared" ca="1" si="113"/>
        <v>3.0182098742615571</v>
      </c>
      <c r="N899">
        <f t="shared" ca="1" si="111"/>
        <v>20.454642508638361</v>
      </c>
      <c r="O899">
        <f t="shared" ca="1" si="109"/>
        <v>19.994265466072868</v>
      </c>
      <c r="P899" s="2">
        <f t="shared" ca="1" si="110"/>
        <v>0</v>
      </c>
    </row>
    <row r="900" spans="1:16" x14ac:dyDescent="0.25">
      <c r="A900">
        <v>881</v>
      </c>
      <c r="C900" s="3">
        <f t="shared" si="107"/>
        <v>3.2921262866077932</v>
      </c>
      <c r="D900">
        <f t="shared" ref="D900:M915" ca="1" si="114">C900+$D$6*($H$5-C900)*$H$7+$D$9*($H$7^0.5)*(NORMINV(RAND(),0,1))</f>
        <v>3.3268747156535929</v>
      </c>
      <c r="E900">
        <f t="shared" ca="1" si="114"/>
        <v>3.3029227722838139</v>
      </c>
      <c r="F900">
        <f t="shared" ca="1" si="114"/>
        <v>3.3199616896993369</v>
      </c>
      <c r="G900">
        <f t="shared" ca="1" si="114"/>
        <v>3.3798577079667296</v>
      </c>
      <c r="H900">
        <f t="shared" ca="1" si="114"/>
        <v>3.503660975501985</v>
      </c>
      <c r="I900">
        <f t="shared" ca="1" si="114"/>
        <v>3.3277204723278784</v>
      </c>
      <c r="J900">
        <f t="shared" ca="1" si="114"/>
        <v>3.3918521160428639</v>
      </c>
      <c r="K900">
        <f t="shared" ca="1" si="114"/>
        <v>3.2803856176474318</v>
      </c>
      <c r="L900">
        <f t="shared" ca="1" si="114"/>
        <v>3.3274978581961987</v>
      </c>
      <c r="M900">
        <f t="shared" ca="1" si="114"/>
        <v>3.3083355537834374</v>
      </c>
      <c r="N900">
        <f t="shared" ca="1" si="111"/>
        <v>27.339582316002502</v>
      </c>
      <c r="O900">
        <f t="shared" ca="1" si="109"/>
        <v>25.143041049923429</v>
      </c>
      <c r="P900" s="2">
        <f t="shared" ca="1" si="110"/>
        <v>1.8482778196999272</v>
      </c>
    </row>
    <row r="901" spans="1:16" x14ac:dyDescent="0.25">
      <c r="A901">
        <v>882</v>
      </c>
      <c r="C901" s="3">
        <f t="shared" si="107"/>
        <v>3.2921262866077932</v>
      </c>
      <c r="D901">
        <f t="shared" ca="1" si="114"/>
        <v>3.3135568681620828</v>
      </c>
      <c r="E901">
        <f t="shared" ca="1" si="114"/>
        <v>3.4217124150107043</v>
      </c>
      <c r="F901">
        <f t="shared" ca="1" si="114"/>
        <v>3.1931611075985296</v>
      </c>
      <c r="G901">
        <f t="shared" ca="1" si="114"/>
        <v>3.2565817310422496</v>
      </c>
      <c r="H901">
        <f t="shared" ca="1" si="114"/>
        <v>3.1263020740855056</v>
      </c>
      <c r="I901">
        <f t="shared" ca="1" si="114"/>
        <v>3.113295353835376</v>
      </c>
      <c r="J901">
        <f t="shared" ca="1" si="114"/>
        <v>3.2401388234004163</v>
      </c>
      <c r="K901">
        <f t="shared" ca="1" si="114"/>
        <v>3.2877507265066228</v>
      </c>
      <c r="L901">
        <f t="shared" ca="1" si="114"/>
        <v>3.3596306580298569</v>
      </c>
      <c r="M901">
        <f t="shared" ca="1" si="114"/>
        <v>3.2370186861513597</v>
      </c>
      <c r="N901">
        <f t="shared" ca="1" si="111"/>
        <v>25.457711071239522</v>
      </c>
      <c r="O901">
        <f t="shared" ca="1" si="109"/>
        <v>23.766011616647898</v>
      </c>
      <c r="P901" s="2">
        <f t="shared" ca="1" si="110"/>
        <v>0.53840690436469929</v>
      </c>
    </row>
    <row r="902" spans="1:16" x14ac:dyDescent="0.25">
      <c r="A902">
        <v>883</v>
      </c>
      <c r="C902" s="3">
        <f t="shared" si="107"/>
        <v>3.2921262866077932</v>
      </c>
      <c r="D902">
        <f t="shared" ca="1" si="114"/>
        <v>3.27370379820605</v>
      </c>
      <c r="E902">
        <f t="shared" ca="1" si="114"/>
        <v>3.2796772793950453</v>
      </c>
      <c r="F902">
        <f t="shared" ca="1" si="114"/>
        <v>3.3469602381186703</v>
      </c>
      <c r="G902">
        <f t="shared" ca="1" si="114"/>
        <v>3.3119859716740683</v>
      </c>
      <c r="H902">
        <f t="shared" ca="1" si="114"/>
        <v>3.3092271824118469</v>
      </c>
      <c r="I902">
        <f t="shared" ca="1" si="114"/>
        <v>3.2580781494600717</v>
      </c>
      <c r="J902">
        <f t="shared" ca="1" si="114"/>
        <v>3.405103251218025</v>
      </c>
      <c r="K902">
        <f t="shared" ca="1" si="114"/>
        <v>3.5135369604211295</v>
      </c>
      <c r="L902">
        <f t="shared" ca="1" si="114"/>
        <v>3.548489262007231</v>
      </c>
      <c r="M902">
        <f t="shared" ca="1" si="114"/>
        <v>3.4326871816212847</v>
      </c>
      <c r="N902">
        <f t="shared" ca="1" si="111"/>
        <v>30.959725475793636</v>
      </c>
      <c r="O902">
        <f t="shared" ca="1" si="109"/>
        <v>27.737677094000937</v>
      </c>
      <c r="P902" s="2">
        <f t="shared" ca="1" si="110"/>
        <v>4.3163719706965837</v>
      </c>
    </row>
    <row r="903" spans="1:16" x14ac:dyDescent="0.25">
      <c r="A903">
        <v>884</v>
      </c>
      <c r="C903" s="3">
        <f t="shared" si="107"/>
        <v>3.2921262866077932</v>
      </c>
      <c r="D903">
        <f t="shared" ca="1" si="114"/>
        <v>3.4336785931640064</v>
      </c>
      <c r="E903">
        <f t="shared" ca="1" si="114"/>
        <v>3.2127898839948914</v>
      </c>
      <c r="F903">
        <f t="shared" ca="1" si="114"/>
        <v>3.2367694505784952</v>
      </c>
      <c r="G903">
        <f t="shared" ca="1" si="114"/>
        <v>3.233138310996726</v>
      </c>
      <c r="H903">
        <f t="shared" ca="1" si="114"/>
        <v>3.3439584702093561</v>
      </c>
      <c r="I903">
        <f t="shared" ca="1" si="114"/>
        <v>3.3024306884042147</v>
      </c>
      <c r="J903">
        <f t="shared" ca="1" si="114"/>
        <v>3.2625927248174991</v>
      </c>
      <c r="K903">
        <f t="shared" ca="1" si="114"/>
        <v>3.2028503509268589</v>
      </c>
      <c r="L903">
        <f t="shared" ca="1" si="114"/>
        <v>3.2883200778835771</v>
      </c>
      <c r="M903">
        <f t="shared" ca="1" si="114"/>
        <v>3.52055362211367</v>
      </c>
      <c r="N903">
        <f t="shared" ca="1" si="111"/>
        <v>33.803137448920914</v>
      </c>
      <c r="O903">
        <f t="shared" ca="1" si="109"/>
        <v>29.730899419188265</v>
      </c>
      <c r="P903" s="2">
        <f t="shared" ca="1" si="110"/>
        <v>6.2123836959865022</v>
      </c>
    </row>
    <row r="904" spans="1:16" x14ac:dyDescent="0.25">
      <c r="A904">
        <v>885</v>
      </c>
      <c r="C904" s="3">
        <f t="shared" si="107"/>
        <v>3.2921262866077932</v>
      </c>
      <c r="D904">
        <f t="shared" ca="1" si="114"/>
        <v>3.2912433624710928</v>
      </c>
      <c r="E904">
        <f t="shared" ca="1" si="114"/>
        <v>3.3421822490663442</v>
      </c>
      <c r="F904">
        <f t="shared" ca="1" si="114"/>
        <v>3.2758683544816405</v>
      </c>
      <c r="G904">
        <f t="shared" ca="1" si="114"/>
        <v>3.1656433981609671</v>
      </c>
      <c r="H904">
        <f t="shared" ca="1" si="114"/>
        <v>3.1829179430827694</v>
      </c>
      <c r="I904">
        <f t="shared" ca="1" si="114"/>
        <v>3.2254172753397543</v>
      </c>
      <c r="J904">
        <f t="shared" ca="1" si="114"/>
        <v>3.1331570104847692</v>
      </c>
      <c r="K904">
        <f t="shared" ca="1" si="114"/>
        <v>3.2397541880807408</v>
      </c>
      <c r="L904">
        <f t="shared" ca="1" si="114"/>
        <v>3.2493884177529817</v>
      </c>
      <c r="M904">
        <f t="shared" ca="1" si="114"/>
        <v>3.2158116581042187</v>
      </c>
      <c r="N904">
        <f t="shared" ca="1" si="111"/>
        <v>24.923513075092426</v>
      </c>
      <c r="O904">
        <f t="shared" ca="1" si="109"/>
        <v>23.371271998431027</v>
      </c>
      <c r="P904" s="2">
        <f t="shared" ca="1" si="110"/>
        <v>0.16291896450063356</v>
      </c>
    </row>
    <row r="905" spans="1:16" x14ac:dyDescent="0.25">
      <c r="A905">
        <v>886</v>
      </c>
      <c r="C905" s="3">
        <f t="shared" si="107"/>
        <v>3.2921262866077932</v>
      </c>
      <c r="D905">
        <f t="shared" ca="1" si="114"/>
        <v>3.3057542509573925</v>
      </c>
      <c r="E905">
        <f t="shared" ca="1" si="114"/>
        <v>3.3541825697010266</v>
      </c>
      <c r="F905">
        <f t="shared" ca="1" si="114"/>
        <v>3.3311623820783089</v>
      </c>
      <c r="G905">
        <f t="shared" ca="1" si="114"/>
        <v>3.2152915874481227</v>
      </c>
      <c r="H905">
        <f t="shared" ca="1" si="114"/>
        <v>3.3166780159392513</v>
      </c>
      <c r="I905">
        <f t="shared" ca="1" si="114"/>
        <v>3.2251769522439098</v>
      </c>
      <c r="J905">
        <f t="shared" ca="1" si="114"/>
        <v>3.0778830643416386</v>
      </c>
      <c r="K905">
        <f t="shared" ca="1" si="114"/>
        <v>3.0474553784564242</v>
      </c>
      <c r="L905">
        <f t="shared" ca="1" si="114"/>
        <v>3.1180905153868674</v>
      </c>
      <c r="M905">
        <f t="shared" ca="1" si="114"/>
        <v>3.1578901064283076</v>
      </c>
      <c r="N905">
        <f t="shared" ca="1" si="111"/>
        <v>23.520916907390138</v>
      </c>
      <c r="O905">
        <f t="shared" ca="1" si="109"/>
        <v>22.326230741449045</v>
      </c>
      <c r="P905" s="2">
        <f t="shared" ca="1" si="110"/>
        <v>0</v>
      </c>
    </row>
    <row r="906" spans="1:16" x14ac:dyDescent="0.25">
      <c r="A906">
        <v>887</v>
      </c>
      <c r="C906" s="3">
        <f t="shared" si="107"/>
        <v>3.2921262866077932</v>
      </c>
      <c r="D906">
        <f t="shared" ca="1" si="114"/>
        <v>3.2312589301820607</v>
      </c>
      <c r="E906">
        <f t="shared" ca="1" si="114"/>
        <v>3.2786760763986229</v>
      </c>
      <c r="F906">
        <f t="shared" ca="1" si="114"/>
        <v>3.3552534517654249</v>
      </c>
      <c r="G906">
        <f t="shared" ca="1" si="114"/>
        <v>3.3676711419123433</v>
      </c>
      <c r="H906">
        <f t="shared" ca="1" si="114"/>
        <v>3.3413200387776278</v>
      </c>
      <c r="I906">
        <f t="shared" ca="1" si="114"/>
        <v>3.4624648047512667</v>
      </c>
      <c r="J906">
        <f t="shared" ca="1" si="114"/>
        <v>3.5136809384081724</v>
      </c>
      <c r="K906">
        <f t="shared" ca="1" si="114"/>
        <v>3.5102325010779944</v>
      </c>
      <c r="L906">
        <f t="shared" ca="1" si="114"/>
        <v>3.397916191083989</v>
      </c>
      <c r="M906">
        <f t="shared" ca="1" si="114"/>
        <v>3.3980205144580573</v>
      </c>
      <c r="N906">
        <f t="shared" ca="1" si="111"/>
        <v>29.904845210970361</v>
      </c>
      <c r="O906">
        <f t="shared" ca="1" si="109"/>
        <v>26.98854749382992</v>
      </c>
      <c r="P906" s="2">
        <f t="shared" ca="1" si="110"/>
        <v>3.6037778522494577</v>
      </c>
    </row>
    <row r="907" spans="1:16" x14ac:dyDescent="0.25">
      <c r="A907">
        <v>888</v>
      </c>
      <c r="C907" s="3">
        <f t="shared" si="107"/>
        <v>3.2921262866077932</v>
      </c>
      <c r="D907">
        <f t="shared" ca="1" si="114"/>
        <v>3.3509489227139029</v>
      </c>
      <c r="E907">
        <f t="shared" ca="1" si="114"/>
        <v>3.3612617334323844</v>
      </c>
      <c r="F907">
        <f t="shared" ca="1" si="114"/>
        <v>3.2274657413086127</v>
      </c>
      <c r="G907">
        <f t="shared" ca="1" si="114"/>
        <v>3.132890420251544</v>
      </c>
      <c r="H907">
        <f t="shared" ca="1" si="114"/>
        <v>3.2710594733542702</v>
      </c>
      <c r="I907">
        <f t="shared" ca="1" si="114"/>
        <v>3.2490723216329629</v>
      </c>
      <c r="J907">
        <f t="shared" ca="1" si="114"/>
        <v>3.1714146703975712</v>
      </c>
      <c r="K907">
        <f t="shared" ca="1" si="114"/>
        <v>3.1612321593492982</v>
      </c>
      <c r="L907">
        <f t="shared" ca="1" si="114"/>
        <v>3.3194233248313805</v>
      </c>
      <c r="M907">
        <f t="shared" ca="1" si="114"/>
        <v>3.402030044006072</v>
      </c>
      <c r="N907">
        <f t="shared" ca="1" si="111"/>
        <v>30.02499027310332</v>
      </c>
      <c r="O907">
        <f t="shared" ca="1" si="109"/>
        <v>27.074146208385216</v>
      </c>
      <c r="P907" s="2">
        <f t="shared" ca="1" si="110"/>
        <v>3.6852018682338925</v>
      </c>
    </row>
    <row r="908" spans="1:16" x14ac:dyDescent="0.25">
      <c r="A908">
        <v>889</v>
      </c>
      <c r="C908" s="3">
        <f t="shared" si="107"/>
        <v>3.2921262866077932</v>
      </c>
      <c r="D908">
        <f t="shared" ca="1" si="114"/>
        <v>3.2830413810378478</v>
      </c>
      <c r="E908">
        <f t="shared" ca="1" si="114"/>
        <v>3.35680204171741</v>
      </c>
      <c r="F908">
        <f t="shared" ca="1" si="114"/>
        <v>3.3841536839474817</v>
      </c>
      <c r="G908">
        <f t="shared" ca="1" si="114"/>
        <v>3.5544946475967976</v>
      </c>
      <c r="H908">
        <f t="shared" ca="1" si="114"/>
        <v>3.6539704682586431</v>
      </c>
      <c r="I908">
        <f t="shared" ca="1" si="114"/>
        <v>3.5239297339300912</v>
      </c>
      <c r="J908">
        <f t="shared" ca="1" si="114"/>
        <v>3.4352245193037354</v>
      </c>
      <c r="K908">
        <f t="shared" ca="1" si="114"/>
        <v>3.4311879674216783</v>
      </c>
      <c r="L908">
        <f t="shared" ca="1" si="114"/>
        <v>3.3777607821095592</v>
      </c>
      <c r="M908">
        <f t="shared" ca="1" si="114"/>
        <v>3.3846889711175008</v>
      </c>
      <c r="N908">
        <f t="shared" ca="1" si="111"/>
        <v>29.508813195485398</v>
      </c>
      <c r="O908">
        <f t="shared" ca="1" si="109"/>
        <v>26.705875939676947</v>
      </c>
      <c r="P908" s="2">
        <f t="shared" ca="1" si="110"/>
        <v>3.3348923524698026</v>
      </c>
    </row>
    <row r="909" spans="1:16" x14ac:dyDescent="0.25">
      <c r="A909">
        <v>890</v>
      </c>
      <c r="C909" s="3">
        <f t="shared" si="107"/>
        <v>3.2921262866077932</v>
      </c>
      <c r="D909">
        <f t="shared" ca="1" si="114"/>
        <v>3.3726897163394884</v>
      </c>
      <c r="E909">
        <f t="shared" ca="1" si="114"/>
        <v>3.3799995220264138</v>
      </c>
      <c r="F909">
        <f t="shared" ca="1" si="114"/>
        <v>3.4592929235502132</v>
      </c>
      <c r="G909">
        <f t="shared" ca="1" si="114"/>
        <v>3.5130820682905854</v>
      </c>
      <c r="H909">
        <f t="shared" ca="1" si="114"/>
        <v>3.5270608491887092</v>
      </c>
      <c r="I909">
        <f t="shared" ca="1" si="114"/>
        <v>3.4738056046689274</v>
      </c>
      <c r="J909">
        <f t="shared" ca="1" si="114"/>
        <v>3.4455976543426883</v>
      </c>
      <c r="K909">
        <f t="shared" ca="1" si="114"/>
        <v>3.4228900669104165</v>
      </c>
      <c r="L909">
        <f t="shared" ca="1" si="114"/>
        <v>3.3072415164060813</v>
      </c>
      <c r="M909">
        <f t="shared" ca="1" si="114"/>
        <v>3.3848022632944299</v>
      </c>
      <c r="N909">
        <f t="shared" ca="1" si="111"/>
        <v>29.5121565025526</v>
      </c>
      <c r="O909">
        <f t="shared" ca="1" si="109"/>
        <v>26.708265580786804</v>
      </c>
      <c r="P909" s="2">
        <f t="shared" ca="1" si="110"/>
        <v>3.3371654494074958</v>
      </c>
    </row>
    <row r="910" spans="1:16" x14ac:dyDescent="0.25">
      <c r="A910">
        <v>891</v>
      </c>
      <c r="C910" s="3">
        <f t="shared" si="107"/>
        <v>3.2921262866077932</v>
      </c>
      <c r="D910">
        <f t="shared" ca="1" si="114"/>
        <v>3.1821754855005602</v>
      </c>
      <c r="E910">
        <f t="shared" ca="1" si="114"/>
        <v>3.3496404876395491</v>
      </c>
      <c r="F910">
        <f t="shared" ca="1" si="114"/>
        <v>3.2865669249029401</v>
      </c>
      <c r="G910">
        <f t="shared" ca="1" si="114"/>
        <v>3.4270732013220377</v>
      </c>
      <c r="H910">
        <f t="shared" ca="1" si="114"/>
        <v>3.2833214127353227</v>
      </c>
      <c r="I910">
        <f t="shared" ca="1" si="114"/>
        <v>3.2237203676707868</v>
      </c>
      <c r="J910">
        <f t="shared" ca="1" si="114"/>
        <v>3.1402392008498263</v>
      </c>
      <c r="K910">
        <f t="shared" ca="1" si="114"/>
        <v>3.065162734041933</v>
      </c>
      <c r="L910">
        <f t="shared" ca="1" si="114"/>
        <v>3.1805469583870911</v>
      </c>
      <c r="M910">
        <f t="shared" ca="1" si="114"/>
        <v>3.2848282953757213</v>
      </c>
      <c r="N910">
        <f t="shared" ca="1" si="111"/>
        <v>26.704398652471113</v>
      </c>
      <c r="O910">
        <f t="shared" ca="1" si="109"/>
        <v>24.680552419040303</v>
      </c>
      <c r="P910" s="2">
        <f t="shared" ca="1" si="110"/>
        <v>1.4083450255068484</v>
      </c>
    </row>
    <row r="911" spans="1:16" x14ac:dyDescent="0.25">
      <c r="A911">
        <v>892</v>
      </c>
      <c r="C911" s="3">
        <f t="shared" si="107"/>
        <v>3.2921262866077932</v>
      </c>
      <c r="D911">
        <f t="shared" ca="1" si="114"/>
        <v>3.3062990851731575</v>
      </c>
      <c r="E911">
        <f t="shared" ca="1" si="114"/>
        <v>3.2838295001320605</v>
      </c>
      <c r="F911">
        <f t="shared" ca="1" si="114"/>
        <v>3.3174425192435057</v>
      </c>
      <c r="G911">
        <f t="shared" ca="1" si="114"/>
        <v>3.2570047833221594</v>
      </c>
      <c r="H911">
        <f t="shared" ca="1" si="114"/>
        <v>3.363470680436317</v>
      </c>
      <c r="I911">
        <f t="shared" ca="1" si="114"/>
        <v>3.3641091393652793</v>
      </c>
      <c r="J911">
        <f t="shared" ca="1" si="114"/>
        <v>3.3610897937940671</v>
      </c>
      <c r="K911">
        <f t="shared" ca="1" si="114"/>
        <v>3.2530734572825328</v>
      </c>
      <c r="L911">
        <f t="shared" ca="1" si="114"/>
        <v>3.2895650877162832</v>
      </c>
      <c r="M911">
        <f t="shared" ca="1" si="114"/>
        <v>3.3044324113300299</v>
      </c>
      <c r="N911">
        <f t="shared" ca="1" si="111"/>
        <v>27.233080013644607</v>
      </c>
      <c r="O911">
        <f t="shared" ca="1" si="109"/>
        <v>25.06565378516018</v>
      </c>
      <c r="P911" s="2">
        <f t="shared" ca="1" si="110"/>
        <v>1.7746647763754972</v>
      </c>
    </row>
    <row r="912" spans="1:16" x14ac:dyDescent="0.25">
      <c r="A912">
        <v>893</v>
      </c>
      <c r="C912" s="3">
        <f t="shared" si="107"/>
        <v>3.2921262866077932</v>
      </c>
      <c r="D912">
        <f t="shared" ca="1" si="114"/>
        <v>3.3120742904403371</v>
      </c>
      <c r="E912">
        <f t="shared" ca="1" si="114"/>
        <v>3.344693962940811</v>
      </c>
      <c r="F912">
        <f t="shared" ca="1" si="114"/>
        <v>3.442223650720639</v>
      </c>
      <c r="G912">
        <f t="shared" ca="1" si="114"/>
        <v>3.5070810594328528</v>
      </c>
      <c r="H912">
        <f t="shared" ca="1" si="114"/>
        <v>3.4665940890374145</v>
      </c>
      <c r="I912">
        <f t="shared" ca="1" si="114"/>
        <v>3.2792523813602492</v>
      </c>
      <c r="J912">
        <f t="shared" ca="1" si="114"/>
        <v>3.2440199916880332</v>
      </c>
      <c r="K912">
        <f t="shared" ca="1" si="114"/>
        <v>3.2186118445668006</v>
      </c>
      <c r="L912">
        <f t="shared" ca="1" si="114"/>
        <v>3.1272740577017508</v>
      </c>
      <c r="M912">
        <f t="shared" ca="1" si="114"/>
        <v>3.0376633843807195</v>
      </c>
      <c r="N912">
        <f t="shared" ca="1" si="111"/>
        <v>20.85645274173795</v>
      </c>
      <c r="O912">
        <f t="shared" ca="1" si="109"/>
        <v>20.303829469530019</v>
      </c>
      <c r="P912" s="2">
        <f t="shared" ca="1" si="110"/>
        <v>0</v>
      </c>
    </row>
    <row r="913" spans="1:16" x14ac:dyDescent="0.25">
      <c r="A913">
        <v>894</v>
      </c>
      <c r="C913" s="3">
        <f t="shared" si="107"/>
        <v>3.2921262866077932</v>
      </c>
      <c r="D913">
        <f t="shared" ca="1" si="114"/>
        <v>3.3413407937708421</v>
      </c>
      <c r="E913">
        <f t="shared" ca="1" si="114"/>
        <v>3.273546405341476</v>
      </c>
      <c r="F913">
        <f t="shared" ca="1" si="114"/>
        <v>3.2486355049009523</v>
      </c>
      <c r="G913">
        <f t="shared" ca="1" si="114"/>
        <v>3.1721152509043682</v>
      </c>
      <c r="H913">
        <f t="shared" ca="1" si="114"/>
        <v>3.1366652357716305</v>
      </c>
      <c r="I913">
        <f t="shared" ca="1" si="114"/>
        <v>3.132723836987529</v>
      </c>
      <c r="J913">
        <f t="shared" ca="1" si="114"/>
        <v>3.3239006589046567</v>
      </c>
      <c r="K913">
        <f t="shared" ca="1" si="114"/>
        <v>3.3907889945993577</v>
      </c>
      <c r="L913">
        <f t="shared" ca="1" si="114"/>
        <v>3.4478308315075616</v>
      </c>
      <c r="M913">
        <f t="shared" ca="1" si="114"/>
        <v>3.4446711952359141</v>
      </c>
      <c r="N913">
        <f t="shared" ca="1" si="111"/>
        <v>31.332979319865849</v>
      </c>
      <c r="O913">
        <f t="shared" ca="1" si="109"/>
        <v>28.00145337922697</v>
      </c>
      <c r="P913" s="2">
        <f t="shared" ca="1" si="110"/>
        <v>4.5672837346890791</v>
      </c>
    </row>
    <row r="914" spans="1:16" x14ac:dyDescent="0.25">
      <c r="A914">
        <v>895</v>
      </c>
      <c r="C914" s="3">
        <f t="shared" si="107"/>
        <v>3.2921262866077932</v>
      </c>
      <c r="D914">
        <f t="shared" ca="1" si="114"/>
        <v>3.308900705973369</v>
      </c>
      <c r="E914">
        <f t="shared" ca="1" si="114"/>
        <v>3.31436928065061</v>
      </c>
      <c r="F914">
        <f t="shared" ca="1" si="114"/>
        <v>3.4804133741550838</v>
      </c>
      <c r="G914">
        <f t="shared" ca="1" si="114"/>
        <v>3.3656169206080806</v>
      </c>
      <c r="H914">
        <f t="shared" ca="1" si="114"/>
        <v>3.3685359900576004</v>
      </c>
      <c r="I914">
        <f t="shared" ca="1" si="114"/>
        <v>3.37291374465857</v>
      </c>
      <c r="J914">
        <f t="shared" ca="1" si="114"/>
        <v>3.4021885346382024</v>
      </c>
      <c r="K914">
        <f t="shared" ca="1" si="114"/>
        <v>3.3227780469145496</v>
      </c>
      <c r="L914">
        <f t="shared" ca="1" si="114"/>
        <v>3.4198009538624312</v>
      </c>
      <c r="M914">
        <f t="shared" ca="1" si="114"/>
        <v>3.5865106117819017</v>
      </c>
      <c r="N914">
        <f t="shared" ca="1" si="111"/>
        <v>36.107861502470733</v>
      </c>
      <c r="O914">
        <f t="shared" ca="1" si="109"/>
        <v>31.320675707988116</v>
      </c>
      <c r="P914" s="2">
        <f t="shared" ca="1" si="110"/>
        <v>7.7246256802664641</v>
      </c>
    </row>
    <row r="915" spans="1:16" x14ac:dyDescent="0.25">
      <c r="A915">
        <v>896</v>
      </c>
      <c r="C915" s="3">
        <f t="shared" si="107"/>
        <v>3.2921262866077932</v>
      </c>
      <c r="D915">
        <f t="shared" ca="1" si="114"/>
        <v>3.2396967507392658</v>
      </c>
      <c r="E915">
        <f t="shared" ca="1" si="114"/>
        <v>3.2352925643954</v>
      </c>
      <c r="F915">
        <f t="shared" ca="1" si="114"/>
        <v>3.2295795273014325</v>
      </c>
      <c r="G915">
        <f t="shared" ca="1" si="114"/>
        <v>3.2024989827765249</v>
      </c>
      <c r="H915">
        <f t="shared" ca="1" si="114"/>
        <v>3.4035589408245697</v>
      </c>
      <c r="I915">
        <f t="shared" ca="1" si="114"/>
        <v>3.371787795696743</v>
      </c>
      <c r="J915">
        <f t="shared" ca="1" si="114"/>
        <v>3.4088697910662789</v>
      </c>
      <c r="K915">
        <f t="shared" ca="1" si="114"/>
        <v>3.4100934113917867</v>
      </c>
      <c r="L915">
        <f t="shared" ca="1" si="114"/>
        <v>3.2868510691213215</v>
      </c>
      <c r="M915">
        <f t="shared" ca="1" si="114"/>
        <v>3.3685364222838583</v>
      </c>
      <c r="N915">
        <f t="shared" ca="1" si="111"/>
        <v>29.035999502359669</v>
      </c>
      <c r="O915">
        <f t="shared" ca="1" si="109"/>
        <v>26.367353707415699</v>
      </c>
      <c r="P915" s="2">
        <f t="shared" ca="1" si="110"/>
        <v>3.012880044295239</v>
      </c>
    </row>
    <row r="916" spans="1:16" x14ac:dyDescent="0.25">
      <c r="A916">
        <v>897</v>
      </c>
      <c r="C916" s="3">
        <f t="shared" ref="C916:C979" si="115">$H$6</f>
        <v>3.2921262866077932</v>
      </c>
      <c r="D916">
        <f t="shared" ref="D916:M931" ca="1" si="116">C916+$D$6*($H$5-C916)*$H$7+$D$9*($H$7^0.5)*(NORMINV(RAND(),0,1))</f>
        <v>3.3789141478951472</v>
      </c>
      <c r="E916">
        <f t="shared" ca="1" si="116"/>
        <v>3.3128528913257047</v>
      </c>
      <c r="F916">
        <f t="shared" ca="1" si="116"/>
        <v>3.3198993686096796</v>
      </c>
      <c r="G916">
        <f t="shared" ca="1" si="116"/>
        <v>3.3110273478358656</v>
      </c>
      <c r="H916">
        <f t="shared" ca="1" si="116"/>
        <v>3.216685690780158</v>
      </c>
      <c r="I916">
        <f t="shared" ca="1" si="116"/>
        <v>3.1214844750058166</v>
      </c>
      <c r="J916">
        <f t="shared" ca="1" si="116"/>
        <v>3.0499183993359447</v>
      </c>
      <c r="K916">
        <f t="shared" ca="1" si="116"/>
        <v>3.104028954820031</v>
      </c>
      <c r="L916">
        <f t="shared" ca="1" si="116"/>
        <v>3.1074451771663401</v>
      </c>
      <c r="M916">
        <f t="shared" ca="1" si="116"/>
        <v>3.02305760333586</v>
      </c>
      <c r="N916">
        <f t="shared" ca="1" si="111"/>
        <v>20.554041809611768</v>
      </c>
      <c r="O916">
        <f t="shared" ref="O916:O979" ca="1" si="117">EXP(($H$9*LN(N916))+(1-$H$9)*$H$5+(($D$9^2)/(4*$D$6))*(1-$H$9^2))</f>
        <v>20.070963095519687</v>
      </c>
      <c r="P916" s="2">
        <f t="shared" ref="P916:P979" ca="1" si="118">(MAX(O916-$D$5,0))*$H$8</f>
        <v>0</v>
      </c>
    </row>
    <row r="917" spans="1:16" x14ac:dyDescent="0.25">
      <c r="A917">
        <v>898</v>
      </c>
      <c r="C917" s="3">
        <f t="shared" si="115"/>
        <v>3.2921262866077932</v>
      </c>
      <c r="D917">
        <f t="shared" ca="1" si="116"/>
        <v>3.3384070710705678</v>
      </c>
      <c r="E917">
        <f t="shared" ca="1" si="116"/>
        <v>3.5154960261439521</v>
      </c>
      <c r="F917">
        <f t="shared" ca="1" si="116"/>
        <v>3.402904133331826</v>
      </c>
      <c r="G917">
        <f t="shared" ca="1" si="116"/>
        <v>3.4845173656615849</v>
      </c>
      <c r="H917">
        <f t="shared" ca="1" si="116"/>
        <v>3.5709621913007408</v>
      </c>
      <c r="I917">
        <f t="shared" ca="1" si="116"/>
        <v>3.5432525918376463</v>
      </c>
      <c r="J917">
        <f t="shared" ca="1" si="116"/>
        <v>3.4791658931679041</v>
      </c>
      <c r="K917">
        <f t="shared" ca="1" si="116"/>
        <v>3.5714733020953928</v>
      </c>
      <c r="L917">
        <f t="shared" ca="1" si="116"/>
        <v>3.6175324275836704</v>
      </c>
      <c r="M917">
        <f t="shared" ca="1" si="116"/>
        <v>3.5672764427385717</v>
      </c>
      <c r="N917">
        <f t="shared" ref="N917:N980" ca="1" si="119">EXP(M917)</f>
        <v>35.419993283797815</v>
      </c>
      <c r="O917">
        <f t="shared" ca="1" si="117"/>
        <v>30.848485915393184</v>
      </c>
      <c r="P917" s="2">
        <f t="shared" ca="1" si="118"/>
        <v>7.2754648556012755</v>
      </c>
    </row>
    <row r="918" spans="1:16" x14ac:dyDescent="0.25">
      <c r="A918">
        <v>899</v>
      </c>
      <c r="C918" s="3">
        <f t="shared" si="115"/>
        <v>3.2921262866077932</v>
      </c>
      <c r="D918">
        <f t="shared" ca="1" si="116"/>
        <v>3.206307038607275</v>
      </c>
      <c r="E918">
        <f t="shared" ca="1" si="116"/>
        <v>3.0695502622361777</v>
      </c>
      <c r="F918">
        <f t="shared" ca="1" si="116"/>
        <v>3.1358141972639566</v>
      </c>
      <c r="G918">
        <f t="shared" ca="1" si="116"/>
        <v>3.1704260583790385</v>
      </c>
      <c r="H918">
        <f t="shared" ca="1" si="116"/>
        <v>3.1583000869273823</v>
      </c>
      <c r="I918">
        <f t="shared" ca="1" si="116"/>
        <v>3.1205935730298147</v>
      </c>
      <c r="J918">
        <f t="shared" ca="1" si="116"/>
        <v>3.0566583336495681</v>
      </c>
      <c r="K918">
        <f t="shared" ca="1" si="116"/>
        <v>2.9514641638780819</v>
      </c>
      <c r="L918">
        <f t="shared" ca="1" si="116"/>
        <v>2.9084833016605525</v>
      </c>
      <c r="M918">
        <f t="shared" ca="1" si="116"/>
        <v>2.8522403351815524</v>
      </c>
      <c r="N918">
        <f t="shared" ca="1" si="119"/>
        <v>17.326555683420711</v>
      </c>
      <c r="O918">
        <f t="shared" ca="1" si="117"/>
        <v>17.537930128038461</v>
      </c>
      <c r="P918" s="2">
        <f t="shared" ca="1" si="118"/>
        <v>0</v>
      </c>
    </row>
    <row r="919" spans="1:16" x14ac:dyDescent="0.25">
      <c r="A919">
        <v>900</v>
      </c>
      <c r="C919" s="3">
        <f t="shared" si="115"/>
        <v>3.2921262866077932</v>
      </c>
      <c r="D919">
        <f t="shared" ca="1" si="116"/>
        <v>3.26099000197333</v>
      </c>
      <c r="E919">
        <f t="shared" ca="1" si="116"/>
        <v>3.0718959326820197</v>
      </c>
      <c r="F919">
        <f t="shared" ca="1" si="116"/>
        <v>2.9765847394702947</v>
      </c>
      <c r="G919">
        <f t="shared" ca="1" si="116"/>
        <v>3.0452219023115514</v>
      </c>
      <c r="H919">
        <f t="shared" ca="1" si="116"/>
        <v>3.0285112874130111</v>
      </c>
      <c r="I919">
        <f t="shared" ca="1" si="116"/>
        <v>3.0648706141184552</v>
      </c>
      <c r="J919">
        <f t="shared" ca="1" si="116"/>
        <v>3.1263970494995417</v>
      </c>
      <c r="K919">
        <f t="shared" ca="1" si="116"/>
        <v>2.9473706286376653</v>
      </c>
      <c r="L919">
        <f t="shared" ca="1" si="116"/>
        <v>3.0882344260637375</v>
      </c>
      <c r="M919">
        <f t="shared" ca="1" si="116"/>
        <v>3.1244198928649203</v>
      </c>
      <c r="N919">
        <f t="shared" ca="1" si="119"/>
        <v>22.746695744877631</v>
      </c>
      <c r="O919">
        <f t="shared" ca="1" si="117"/>
        <v>21.743788397246803</v>
      </c>
      <c r="P919" s="2">
        <f t="shared" ca="1" si="118"/>
        <v>0</v>
      </c>
    </row>
    <row r="920" spans="1:16" x14ac:dyDescent="0.25">
      <c r="A920">
        <v>901</v>
      </c>
      <c r="C920" s="3">
        <f t="shared" si="115"/>
        <v>3.2921262866077932</v>
      </c>
      <c r="D920">
        <f t="shared" ca="1" si="116"/>
        <v>3.2656385866257325</v>
      </c>
      <c r="E920">
        <f t="shared" ca="1" si="116"/>
        <v>3.3164145437668733</v>
      </c>
      <c r="F920">
        <f t="shared" ca="1" si="116"/>
        <v>3.4107077913914239</v>
      </c>
      <c r="G920">
        <f t="shared" ca="1" si="116"/>
        <v>3.3660513306625699</v>
      </c>
      <c r="H920">
        <f t="shared" ca="1" si="116"/>
        <v>3.4453943826075166</v>
      </c>
      <c r="I920">
        <f t="shared" ca="1" si="116"/>
        <v>3.4987040107729128</v>
      </c>
      <c r="J920">
        <f t="shared" ca="1" si="116"/>
        <v>3.5255192486525688</v>
      </c>
      <c r="K920">
        <f t="shared" ca="1" si="116"/>
        <v>3.4640354454359295</v>
      </c>
      <c r="L920">
        <f t="shared" ca="1" si="116"/>
        <v>3.4383729614357739</v>
      </c>
      <c r="M920">
        <f t="shared" ca="1" si="116"/>
        <v>3.4784118264636001</v>
      </c>
      <c r="N920">
        <f t="shared" ca="1" si="119"/>
        <v>32.40821131910149</v>
      </c>
      <c r="O920">
        <f t="shared" ca="1" si="117"/>
        <v>28.757658480458876</v>
      </c>
      <c r="P920" s="2">
        <f t="shared" ca="1" si="118"/>
        <v>5.2866082779384094</v>
      </c>
    </row>
    <row r="921" spans="1:16" x14ac:dyDescent="0.25">
      <c r="A921">
        <v>902</v>
      </c>
      <c r="C921" s="3">
        <f t="shared" si="115"/>
        <v>3.2921262866077932</v>
      </c>
      <c r="D921">
        <f t="shared" ca="1" si="116"/>
        <v>3.3833207191347427</v>
      </c>
      <c r="E921">
        <f t="shared" ca="1" si="116"/>
        <v>3.5669115320534992</v>
      </c>
      <c r="F921">
        <f t="shared" ca="1" si="116"/>
        <v>3.5503668119021463</v>
      </c>
      <c r="G921">
        <f t="shared" ca="1" si="116"/>
        <v>3.5221132797535084</v>
      </c>
      <c r="H921">
        <f t="shared" ca="1" si="116"/>
        <v>3.5205223451025343</v>
      </c>
      <c r="I921">
        <f t="shared" ca="1" si="116"/>
        <v>3.4942158583254197</v>
      </c>
      <c r="J921">
        <f t="shared" ca="1" si="116"/>
        <v>3.4467184066889276</v>
      </c>
      <c r="K921">
        <f t="shared" ca="1" si="116"/>
        <v>3.3427707676124263</v>
      </c>
      <c r="L921">
        <f t="shared" ca="1" si="116"/>
        <v>3.3117718905689006</v>
      </c>
      <c r="M921">
        <f t="shared" ca="1" si="116"/>
        <v>3.4011525756813237</v>
      </c>
      <c r="N921">
        <f t="shared" ca="1" si="119"/>
        <v>29.998655850688237</v>
      </c>
      <c r="O921">
        <f t="shared" ca="1" si="117"/>
        <v>27.055390121138714</v>
      </c>
      <c r="P921" s="2">
        <f t="shared" ca="1" si="118"/>
        <v>3.6673605261565179</v>
      </c>
    </row>
    <row r="922" spans="1:16" x14ac:dyDescent="0.25">
      <c r="A922">
        <v>903</v>
      </c>
      <c r="C922" s="3">
        <f t="shared" si="115"/>
        <v>3.2921262866077932</v>
      </c>
      <c r="D922">
        <f t="shared" ca="1" si="116"/>
        <v>3.1200314553628088</v>
      </c>
      <c r="E922">
        <f t="shared" ca="1" si="116"/>
        <v>3.1080425480432066</v>
      </c>
      <c r="F922">
        <f t="shared" ca="1" si="116"/>
        <v>3.057715279605139</v>
      </c>
      <c r="G922">
        <f t="shared" ca="1" si="116"/>
        <v>3.0561507819086082</v>
      </c>
      <c r="H922">
        <f t="shared" ca="1" si="116"/>
        <v>3.0306667785346391</v>
      </c>
      <c r="I922">
        <f t="shared" ca="1" si="116"/>
        <v>3.1186527235950137</v>
      </c>
      <c r="J922">
        <f t="shared" ca="1" si="116"/>
        <v>3.2692945672139233</v>
      </c>
      <c r="K922">
        <f t="shared" ca="1" si="116"/>
        <v>3.2304859618404724</v>
      </c>
      <c r="L922">
        <f t="shared" ca="1" si="116"/>
        <v>3.2023123185964661</v>
      </c>
      <c r="M922">
        <f t="shared" ca="1" si="116"/>
        <v>3.0574065807089066</v>
      </c>
      <c r="N922">
        <f t="shared" ca="1" si="119"/>
        <v>21.272317524582697</v>
      </c>
      <c r="O922">
        <f t="shared" ca="1" si="117"/>
        <v>20.622904085861045</v>
      </c>
      <c r="P922" s="2">
        <f t="shared" ca="1" si="118"/>
        <v>0</v>
      </c>
    </row>
    <row r="923" spans="1:16" x14ac:dyDescent="0.25">
      <c r="A923">
        <v>904</v>
      </c>
      <c r="C923" s="3">
        <f t="shared" si="115"/>
        <v>3.2921262866077932</v>
      </c>
      <c r="D923">
        <f t="shared" ca="1" si="116"/>
        <v>3.2247674138588867</v>
      </c>
      <c r="E923">
        <f t="shared" ca="1" si="116"/>
        <v>3.2787448006864532</v>
      </c>
      <c r="F923">
        <f t="shared" ca="1" si="116"/>
        <v>3.1674550932361711</v>
      </c>
      <c r="G923">
        <f t="shared" ca="1" si="116"/>
        <v>3.184717098749613</v>
      </c>
      <c r="H923">
        <f t="shared" ca="1" si="116"/>
        <v>3.0710318190012922</v>
      </c>
      <c r="I923">
        <f t="shared" ca="1" si="116"/>
        <v>3.0643592769848915</v>
      </c>
      <c r="J923">
        <f t="shared" ca="1" si="116"/>
        <v>3.0148831309686113</v>
      </c>
      <c r="K923">
        <f t="shared" ca="1" si="116"/>
        <v>2.8684674174274938</v>
      </c>
      <c r="L923">
        <f t="shared" ca="1" si="116"/>
        <v>2.877436250018266</v>
      </c>
      <c r="M923">
        <f t="shared" ca="1" si="116"/>
        <v>2.9660822608919113</v>
      </c>
      <c r="N923">
        <f t="shared" ca="1" si="119"/>
        <v>19.415704732796286</v>
      </c>
      <c r="O923">
        <f t="shared" ca="1" si="117"/>
        <v>19.187828085620708</v>
      </c>
      <c r="P923" s="2">
        <f t="shared" ca="1" si="118"/>
        <v>0</v>
      </c>
    </row>
    <row r="924" spans="1:16" x14ac:dyDescent="0.25">
      <c r="A924">
        <v>905</v>
      </c>
      <c r="C924" s="3">
        <f t="shared" si="115"/>
        <v>3.2921262866077932</v>
      </c>
      <c r="D924">
        <f t="shared" ca="1" si="116"/>
        <v>3.3540635707873383</v>
      </c>
      <c r="E924">
        <f t="shared" ca="1" si="116"/>
        <v>3.2941982228042805</v>
      </c>
      <c r="F924">
        <f t="shared" ca="1" si="116"/>
        <v>3.056807602932579</v>
      </c>
      <c r="G924">
        <f t="shared" ca="1" si="116"/>
        <v>3.0666547796292001</v>
      </c>
      <c r="H924">
        <f t="shared" ca="1" si="116"/>
        <v>3.128433790671894</v>
      </c>
      <c r="I924">
        <f t="shared" ca="1" si="116"/>
        <v>3.2571562082879035</v>
      </c>
      <c r="J924">
        <f t="shared" ca="1" si="116"/>
        <v>3.1081133623390875</v>
      </c>
      <c r="K924">
        <f t="shared" ca="1" si="116"/>
        <v>3.1265521550557707</v>
      </c>
      <c r="L924">
        <f t="shared" ca="1" si="116"/>
        <v>3.2850723159233692</v>
      </c>
      <c r="M924">
        <f t="shared" ca="1" si="116"/>
        <v>3.3775621815190235</v>
      </c>
      <c r="N924">
        <f t="shared" ca="1" si="119"/>
        <v>29.29925770843569</v>
      </c>
      <c r="O924">
        <f t="shared" ca="1" si="117"/>
        <v>26.555981471669437</v>
      </c>
      <c r="P924" s="2">
        <f t="shared" ca="1" si="118"/>
        <v>3.1923083239311785</v>
      </c>
    </row>
    <row r="925" spans="1:16" x14ac:dyDescent="0.25">
      <c r="A925">
        <v>906</v>
      </c>
      <c r="C925" s="3">
        <f t="shared" si="115"/>
        <v>3.2921262866077932</v>
      </c>
      <c r="D925">
        <f t="shared" ca="1" si="116"/>
        <v>3.2201222905502318</v>
      </c>
      <c r="E925">
        <f t="shared" ca="1" si="116"/>
        <v>3.259648925940982</v>
      </c>
      <c r="F925">
        <f t="shared" ca="1" si="116"/>
        <v>3.320387942281525</v>
      </c>
      <c r="G925">
        <f t="shared" ca="1" si="116"/>
        <v>3.2298710311884835</v>
      </c>
      <c r="H925">
        <f t="shared" ca="1" si="116"/>
        <v>3.2156274376696565</v>
      </c>
      <c r="I925">
        <f t="shared" ca="1" si="116"/>
        <v>3.1753374438175488</v>
      </c>
      <c r="J925">
        <f t="shared" ca="1" si="116"/>
        <v>3.12075369400949</v>
      </c>
      <c r="K925">
        <f t="shared" ca="1" si="116"/>
        <v>3.0863927935917013</v>
      </c>
      <c r="L925">
        <f t="shared" ca="1" si="116"/>
        <v>3.2187746715203795</v>
      </c>
      <c r="M925">
        <f t="shared" ca="1" si="116"/>
        <v>3.0377230572989533</v>
      </c>
      <c r="N925">
        <f t="shared" ca="1" si="119"/>
        <v>20.857697344271219</v>
      </c>
      <c r="O925">
        <f t="shared" ca="1" si="117"/>
        <v>20.304786381462826</v>
      </c>
      <c r="P925" s="2">
        <f t="shared" ca="1" si="118"/>
        <v>0</v>
      </c>
    </row>
    <row r="926" spans="1:16" x14ac:dyDescent="0.25">
      <c r="A926">
        <v>907</v>
      </c>
      <c r="C926" s="3">
        <f t="shared" si="115"/>
        <v>3.2921262866077932</v>
      </c>
      <c r="D926">
        <f t="shared" ca="1" si="116"/>
        <v>3.1825395814428261</v>
      </c>
      <c r="E926">
        <f t="shared" ca="1" si="116"/>
        <v>3.1842148385987175</v>
      </c>
      <c r="F926">
        <f t="shared" ca="1" si="116"/>
        <v>3.1656466026838723</v>
      </c>
      <c r="G926">
        <f t="shared" ca="1" si="116"/>
        <v>3.297335695990649</v>
      </c>
      <c r="H926">
        <f t="shared" ca="1" si="116"/>
        <v>3.2043377905747383</v>
      </c>
      <c r="I926">
        <f t="shared" ca="1" si="116"/>
        <v>3.3431519475264482</v>
      </c>
      <c r="J926">
        <f t="shared" ca="1" si="116"/>
        <v>3.3624781870091405</v>
      </c>
      <c r="K926">
        <f t="shared" ca="1" si="116"/>
        <v>3.3249639730975229</v>
      </c>
      <c r="L926">
        <f t="shared" ca="1" si="116"/>
        <v>3.4254856953737365</v>
      </c>
      <c r="M926">
        <f t="shared" ca="1" si="116"/>
        <v>3.3920688678766457</v>
      </c>
      <c r="N926">
        <f t="shared" ca="1" si="119"/>
        <v>29.727390738173192</v>
      </c>
      <c r="O926">
        <f t="shared" ca="1" si="117"/>
        <v>26.861985633936452</v>
      </c>
      <c r="P926" s="2">
        <f t="shared" ca="1" si="118"/>
        <v>3.4833884870992549</v>
      </c>
    </row>
    <row r="927" spans="1:16" x14ac:dyDescent="0.25">
      <c r="A927">
        <v>908</v>
      </c>
      <c r="C927" s="3">
        <f t="shared" si="115"/>
        <v>3.2921262866077932</v>
      </c>
      <c r="D927">
        <f t="shared" ca="1" si="116"/>
        <v>3.3548583701515451</v>
      </c>
      <c r="E927">
        <f t="shared" ca="1" si="116"/>
        <v>3.3276452336838824</v>
      </c>
      <c r="F927">
        <f t="shared" ca="1" si="116"/>
        <v>3.2474449220675643</v>
      </c>
      <c r="G927">
        <f t="shared" ca="1" si="116"/>
        <v>3.3801634916898418</v>
      </c>
      <c r="H927">
        <f t="shared" ca="1" si="116"/>
        <v>3.4372229642878489</v>
      </c>
      <c r="I927">
        <f t="shared" ca="1" si="116"/>
        <v>3.5435244012450617</v>
      </c>
      <c r="J927">
        <f t="shared" ca="1" si="116"/>
        <v>3.4285669350589871</v>
      </c>
      <c r="K927">
        <f t="shared" ca="1" si="116"/>
        <v>3.5047464184898871</v>
      </c>
      <c r="L927">
        <f t="shared" ca="1" si="116"/>
        <v>3.6217978279295391</v>
      </c>
      <c r="M927">
        <f t="shared" ca="1" si="116"/>
        <v>3.6746996121014841</v>
      </c>
      <c r="N927">
        <f t="shared" ca="1" si="119"/>
        <v>39.43680873767287</v>
      </c>
      <c r="O927">
        <f t="shared" ca="1" si="117"/>
        <v>33.579924837146336</v>
      </c>
      <c r="P927" s="2">
        <f t="shared" ca="1" si="118"/>
        <v>9.8736899291993776</v>
      </c>
    </row>
    <row r="928" spans="1:16" x14ac:dyDescent="0.25">
      <c r="A928">
        <v>909</v>
      </c>
      <c r="C928" s="3">
        <f t="shared" si="115"/>
        <v>3.2921262866077932</v>
      </c>
      <c r="D928">
        <f t="shared" ca="1" si="116"/>
        <v>3.1650858023728135</v>
      </c>
      <c r="E928">
        <f t="shared" ca="1" si="116"/>
        <v>3.0536960882090227</v>
      </c>
      <c r="F928">
        <f t="shared" ca="1" si="116"/>
        <v>2.978645852901662</v>
      </c>
      <c r="G928">
        <f t="shared" ca="1" si="116"/>
        <v>2.961431871716858</v>
      </c>
      <c r="H928">
        <f t="shared" ca="1" si="116"/>
        <v>3.0558561056991556</v>
      </c>
      <c r="I928">
        <f t="shared" ca="1" si="116"/>
        <v>3.0219432006729758</v>
      </c>
      <c r="J928">
        <f t="shared" ca="1" si="116"/>
        <v>2.8788154776461381</v>
      </c>
      <c r="K928">
        <f t="shared" ca="1" si="116"/>
        <v>2.9853287634120038</v>
      </c>
      <c r="L928">
        <f t="shared" ca="1" si="116"/>
        <v>2.9873571488431989</v>
      </c>
      <c r="M928">
        <f t="shared" ca="1" si="116"/>
        <v>3.0930077160998404</v>
      </c>
      <c r="N928">
        <f t="shared" ca="1" si="119"/>
        <v>22.043278292992582</v>
      </c>
      <c r="O928">
        <f t="shared" ca="1" si="117"/>
        <v>21.210988983907857</v>
      </c>
      <c r="P928" s="2">
        <f t="shared" ca="1" si="118"/>
        <v>0</v>
      </c>
    </row>
    <row r="929" spans="1:16" x14ac:dyDescent="0.25">
      <c r="A929">
        <v>910</v>
      </c>
      <c r="C929" s="3">
        <f t="shared" si="115"/>
        <v>3.2921262866077932</v>
      </c>
      <c r="D929">
        <f t="shared" ca="1" si="116"/>
        <v>3.1726947714273264</v>
      </c>
      <c r="E929">
        <f t="shared" ca="1" si="116"/>
        <v>3.1771687186135069</v>
      </c>
      <c r="F929">
        <f t="shared" ca="1" si="116"/>
        <v>3.1152307378774973</v>
      </c>
      <c r="G929">
        <f t="shared" ca="1" si="116"/>
        <v>3.1678710200435658</v>
      </c>
      <c r="H929">
        <f t="shared" ca="1" si="116"/>
        <v>3.0684711543645236</v>
      </c>
      <c r="I929">
        <f t="shared" ca="1" si="116"/>
        <v>3.0978892001456195</v>
      </c>
      <c r="J929">
        <f t="shared" ca="1" si="116"/>
        <v>3.1805304251452342</v>
      </c>
      <c r="K929">
        <f t="shared" ca="1" si="116"/>
        <v>3.0926961612729991</v>
      </c>
      <c r="L929">
        <f t="shared" ca="1" si="116"/>
        <v>3.1358038879780685</v>
      </c>
      <c r="M929">
        <f t="shared" ca="1" si="116"/>
        <v>3.1270940011528183</v>
      </c>
      <c r="N929">
        <f t="shared" ca="1" si="119"/>
        <v>22.807604274197164</v>
      </c>
      <c r="O929">
        <f t="shared" ca="1" si="117"/>
        <v>21.789758914679961</v>
      </c>
      <c r="P929" s="2">
        <f t="shared" ca="1" si="118"/>
        <v>0</v>
      </c>
    </row>
    <row r="930" spans="1:16" x14ac:dyDescent="0.25">
      <c r="A930">
        <v>911</v>
      </c>
      <c r="C930" s="3">
        <f t="shared" si="115"/>
        <v>3.2921262866077932</v>
      </c>
      <c r="D930">
        <f t="shared" ca="1" si="116"/>
        <v>3.2130662009969506</v>
      </c>
      <c r="E930">
        <f t="shared" ca="1" si="116"/>
        <v>3.1513841792838866</v>
      </c>
      <c r="F930">
        <f t="shared" ca="1" si="116"/>
        <v>3.2041769009160532</v>
      </c>
      <c r="G930">
        <f t="shared" ca="1" si="116"/>
        <v>3.1956732358479809</v>
      </c>
      <c r="H930">
        <f t="shared" ca="1" si="116"/>
        <v>3.2352731030897495</v>
      </c>
      <c r="I930">
        <f t="shared" ca="1" si="116"/>
        <v>3.2964523028936124</v>
      </c>
      <c r="J930">
        <f t="shared" ca="1" si="116"/>
        <v>3.3488756316911972</v>
      </c>
      <c r="K930">
        <f t="shared" ca="1" si="116"/>
        <v>3.4602771767509384</v>
      </c>
      <c r="L930">
        <f t="shared" ca="1" si="116"/>
        <v>3.5307288280732458</v>
      </c>
      <c r="M930">
        <f t="shared" ca="1" si="116"/>
        <v>3.5762366352814552</v>
      </c>
      <c r="N930">
        <f t="shared" ca="1" si="119"/>
        <v>35.738789347668394</v>
      </c>
      <c r="O930">
        <f t="shared" ca="1" si="117"/>
        <v>31.067562148623058</v>
      </c>
      <c r="P930" s="2">
        <f t="shared" ca="1" si="118"/>
        <v>7.483856614858313</v>
      </c>
    </row>
    <row r="931" spans="1:16" x14ac:dyDescent="0.25">
      <c r="A931">
        <v>912</v>
      </c>
      <c r="C931" s="3">
        <f t="shared" si="115"/>
        <v>3.2921262866077932</v>
      </c>
      <c r="D931">
        <f t="shared" ca="1" si="116"/>
        <v>3.4148174504363751</v>
      </c>
      <c r="E931">
        <f t="shared" ca="1" si="116"/>
        <v>3.4228801782424374</v>
      </c>
      <c r="F931">
        <f t="shared" ca="1" si="116"/>
        <v>3.3043368680404277</v>
      </c>
      <c r="G931">
        <f t="shared" ca="1" si="116"/>
        <v>3.3936000216138194</v>
      </c>
      <c r="H931">
        <f t="shared" ca="1" si="116"/>
        <v>3.5038252046897305</v>
      </c>
      <c r="I931">
        <f t="shared" ca="1" si="116"/>
        <v>3.3336262821277129</v>
      </c>
      <c r="J931">
        <f t="shared" ca="1" si="116"/>
        <v>3.2444952498463415</v>
      </c>
      <c r="K931">
        <f t="shared" ca="1" si="116"/>
        <v>3.277855397098278</v>
      </c>
      <c r="L931">
        <f t="shared" ca="1" si="116"/>
        <v>3.3390283927593347</v>
      </c>
      <c r="M931">
        <f t="shared" ca="1" si="116"/>
        <v>3.2108306890100988</v>
      </c>
      <c r="N931">
        <f t="shared" ca="1" si="119"/>
        <v>24.799678490895278</v>
      </c>
      <c r="O931">
        <f t="shared" ca="1" si="117"/>
        <v>23.279512982047411</v>
      </c>
      <c r="P931" s="2">
        <f t="shared" ca="1" si="118"/>
        <v>7.5635088153294977E-2</v>
      </c>
    </row>
    <row r="932" spans="1:16" x14ac:dyDescent="0.25">
      <c r="A932">
        <v>913</v>
      </c>
      <c r="C932" s="3">
        <f t="shared" si="115"/>
        <v>3.2921262866077932</v>
      </c>
      <c r="D932">
        <f t="shared" ref="D932:M947" ca="1" si="120">C932+$D$6*($H$5-C932)*$H$7+$D$9*($H$7^0.5)*(NORMINV(RAND(),0,1))</f>
        <v>3.2559292367655259</v>
      </c>
      <c r="E932">
        <f t="shared" ca="1" si="120"/>
        <v>3.1915532472475538</v>
      </c>
      <c r="F932">
        <f t="shared" ca="1" si="120"/>
        <v>3.1469568967951318</v>
      </c>
      <c r="G932">
        <f t="shared" ca="1" si="120"/>
        <v>3.1632278466588097</v>
      </c>
      <c r="H932">
        <f t="shared" ca="1" si="120"/>
        <v>3.0876101575074588</v>
      </c>
      <c r="I932">
        <f t="shared" ca="1" si="120"/>
        <v>3.236932496593139</v>
      </c>
      <c r="J932">
        <f t="shared" ca="1" si="120"/>
        <v>3.2812954951177895</v>
      </c>
      <c r="K932">
        <f t="shared" ca="1" si="120"/>
        <v>3.1547149303928856</v>
      </c>
      <c r="L932">
        <f t="shared" ca="1" si="120"/>
        <v>3.2099674274133334</v>
      </c>
      <c r="M932">
        <f t="shared" ca="1" si="120"/>
        <v>3.282001767232372</v>
      </c>
      <c r="N932">
        <f t="shared" ca="1" si="119"/>
        <v>26.629024491903731</v>
      </c>
      <c r="O932">
        <f t="shared" ca="1" si="117"/>
        <v>24.625518551175052</v>
      </c>
      <c r="P932" s="2">
        <f t="shared" ca="1" si="118"/>
        <v>1.3559951910493369</v>
      </c>
    </row>
    <row r="933" spans="1:16" x14ac:dyDescent="0.25">
      <c r="A933">
        <v>914</v>
      </c>
      <c r="C933" s="3">
        <f t="shared" si="115"/>
        <v>3.2921262866077932</v>
      </c>
      <c r="D933">
        <f t="shared" ca="1" si="120"/>
        <v>3.2037200115807001</v>
      </c>
      <c r="E933">
        <f t="shared" ca="1" si="120"/>
        <v>3.2656526580282907</v>
      </c>
      <c r="F933">
        <f t="shared" ca="1" si="120"/>
        <v>3.1316272339746267</v>
      </c>
      <c r="G933">
        <f t="shared" ca="1" si="120"/>
        <v>3.0710669466288842</v>
      </c>
      <c r="H933">
        <f t="shared" ca="1" si="120"/>
        <v>3.073377352971415</v>
      </c>
      <c r="I933">
        <f t="shared" ca="1" si="120"/>
        <v>2.9855288429964788</v>
      </c>
      <c r="J933">
        <f t="shared" ca="1" si="120"/>
        <v>3.133596889722515</v>
      </c>
      <c r="K933">
        <f t="shared" ca="1" si="120"/>
        <v>3.2668742013524645</v>
      </c>
      <c r="L933">
        <f t="shared" ca="1" si="120"/>
        <v>3.201690773162249</v>
      </c>
      <c r="M933">
        <f t="shared" ca="1" si="120"/>
        <v>3.1120794214849647</v>
      </c>
      <c r="N933">
        <f t="shared" ca="1" si="119"/>
        <v>22.467715710033033</v>
      </c>
      <c r="O933">
        <f t="shared" ca="1" si="117"/>
        <v>21.532897027008609</v>
      </c>
      <c r="P933" s="2">
        <f t="shared" ca="1" si="118"/>
        <v>0</v>
      </c>
    </row>
    <row r="934" spans="1:16" x14ac:dyDescent="0.25">
      <c r="A934">
        <v>915</v>
      </c>
      <c r="C934" s="3">
        <f t="shared" si="115"/>
        <v>3.2921262866077932</v>
      </c>
      <c r="D934">
        <f t="shared" ca="1" si="120"/>
        <v>3.2663280488802293</v>
      </c>
      <c r="E934">
        <f t="shared" ca="1" si="120"/>
        <v>3.1615369112623704</v>
      </c>
      <c r="F934">
        <f t="shared" ca="1" si="120"/>
        <v>3.1069209323691935</v>
      </c>
      <c r="G934">
        <f t="shared" ca="1" si="120"/>
        <v>3.1535194232139347</v>
      </c>
      <c r="H934">
        <f t="shared" ca="1" si="120"/>
        <v>3.098097006187329</v>
      </c>
      <c r="I934">
        <f t="shared" ca="1" si="120"/>
        <v>3.0310934495865309</v>
      </c>
      <c r="J934">
        <f t="shared" ca="1" si="120"/>
        <v>2.9349452962273497</v>
      </c>
      <c r="K934">
        <f t="shared" ca="1" si="120"/>
        <v>2.885050376230768</v>
      </c>
      <c r="L934">
        <f t="shared" ca="1" si="120"/>
        <v>2.8198414508377967</v>
      </c>
      <c r="M934">
        <f t="shared" ca="1" si="120"/>
        <v>2.7848100529489082</v>
      </c>
      <c r="N934">
        <f t="shared" ca="1" si="119"/>
        <v>16.196741061353997</v>
      </c>
      <c r="O934">
        <f t="shared" ca="1" si="117"/>
        <v>16.628379391788869</v>
      </c>
      <c r="P934" s="2">
        <f t="shared" ca="1" si="118"/>
        <v>0</v>
      </c>
    </row>
    <row r="935" spans="1:16" x14ac:dyDescent="0.25">
      <c r="A935">
        <v>916</v>
      </c>
      <c r="C935" s="3">
        <f t="shared" si="115"/>
        <v>3.2921262866077932</v>
      </c>
      <c r="D935">
        <f t="shared" ca="1" si="120"/>
        <v>3.3320499858545456</v>
      </c>
      <c r="E935">
        <f t="shared" ca="1" si="120"/>
        <v>3.2572990271550384</v>
      </c>
      <c r="F935">
        <f t="shared" ca="1" si="120"/>
        <v>3.2152207745949513</v>
      </c>
      <c r="G935">
        <f t="shared" ca="1" si="120"/>
        <v>3.2058748748087069</v>
      </c>
      <c r="H935">
        <f t="shared" ca="1" si="120"/>
        <v>3.0442058741252365</v>
      </c>
      <c r="I935">
        <f t="shared" ca="1" si="120"/>
        <v>2.8580500701853762</v>
      </c>
      <c r="J935">
        <f t="shared" ca="1" si="120"/>
        <v>2.8303838538958463</v>
      </c>
      <c r="K935">
        <f t="shared" ca="1" si="120"/>
        <v>2.7998264249631757</v>
      </c>
      <c r="L935">
        <f t="shared" ca="1" si="120"/>
        <v>2.8927946984087622</v>
      </c>
      <c r="M935">
        <f t="shared" ca="1" si="120"/>
        <v>2.8628940354483849</v>
      </c>
      <c r="N935">
        <f t="shared" ca="1" si="119"/>
        <v>17.51213440910545</v>
      </c>
      <c r="O935">
        <f t="shared" ca="1" si="117"/>
        <v>17.686118350506561</v>
      </c>
      <c r="P935" s="2">
        <f t="shared" ca="1" si="118"/>
        <v>0</v>
      </c>
    </row>
    <row r="936" spans="1:16" x14ac:dyDescent="0.25">
      <c r="A936">
        <v>917</v>
      </c>
      <c r="C936" s="3">
        <f t="shared" si="115"/>
        <v>3.2921262866077932</v>
      </c>
      <c r="D936">
        <f t="shared" ca="1" si="120"/>
        <v>3.3851030305150243</v>
      </c>
      <c r="E936">
        <f t="shared" ca="1" si="120"/>
        <v>3.2644052785019029</v>
      </c>
      <c r="F936">
        <f t="shared" ca="1" si="120"/>
        <v>3.2662698411750388</v>
      </c>
      <c r="G936">
        <f t="shared" ca="1" si="120"/>
        <v>3.2236976375639421</v>
      </c>
      <c r="H936">
        <f t="shared" ca="1" si="120"/>
        <v>3.3890346733881587</v>
      </c>
      <c r="I936">
        <f t="shared" ca="1" si="120"/>
        <v>3.43568149313018</v>
      </c>
      <c r="J936">
        <f t="shared" ca="1" si="120"/>
        <v>3.3220879594093642</v>
      </c>
      <c r="K936">
        <f t="shared" ca="1" si="120"/>
        <v>3.142157535563785</v>
      </c>
      <c r="L936">
        <f t="shared" ca="1" si="120"/>
        <v>3.1155829195569993</v>
      </c>
      <c r="M936">
        <f t="shared" ca="1" si="120"/>
        <v>3.1016249043792321</v>
      </c>
      <c r="N936">
        <f t="shared" ca="1" si="119"/>
        <v>22.234050150351219</v>
      </c>
      <c r="O936">
        <f t="shared" ca="1" si="117"/>
        <v>21.355836708552172</v>
      </c>
      <c r="P936" s="2">
        <f t="shared" ca="1" si="118"/>
        <v>0</v>
      </c>
    </row>
    <row r="937" spans="1:16" x14ac:dyDescent="0.25">
      <c r="A937">
        <v>918</v>
      </c>
      <c r="C937" s="3">
        <f t="shared" si="115"/>
        <v>3.2921262866077932</v>
      </c>
      <c r="D937">
        <f t="shared" ca="1" si="120"/>
        <v>3.2626616439035341</v>
      </c>
      <c r="E937">
        <f t="shared" ca="1" si="120"/>
        <v>3.2882534251646671</v>
      </c>
      <c r="F937">
        <f t="shared" ca="1" si="120"/>
        <v>3.2765198445746826</v>
      </c>
      <c r="G937">
        <f t="shared" ca="1" si="120"/>
        <v>3.2470854248131582</v>
      </c>
      <c r="H937">
        <f t="shared" ca="1" si="120"/>
        <v>3.3611380613056911</v>
      </c>
      <c r="I937">
        <f t="shared" ca="1" si="120"/>
        <v>3.3680020233493058</v>
      </c>
      <c r="J937">
        <f t="shared" ca="1" si="120"/>
        <v>3.4086541650582252</v>
      </c>
      <c r="K937">
        <f t="shared" ca="1" si="120"/>
        <v>3.3981547189442578</v>
      </c>
      <c r="L937">
        <f t="shared" ca="1" si="120"/>
        <v>3.3580878866692383</v>
      </c>
      <c r="M937">
        <f t="shared" ca="1" si="120"/>
        <v>3.2069418316070135</v>
      </c>
      <c r="N937">
        <f t="shared" ca="1" si="119"/>
        <v>24.703423360147919</v>
      </c>
      <c r="O937">
        <f t="shared" ca="1" si="117"/>
        <v>23.208123267055452</v>
      </c>
      <c r="P937" s="2">
        <f t="shared" ca="1" si="118"/>
        <v>7.7270906462239223E-3</v>
      </c>
    </row>
    <row r="938" spans="1:16" x14ac:dyDescent="0.25">
      <c r="A938">
        <v>919</v>
      </c>
      <c r="C938" s="3">
        <f t="shared" si="115"/>
        <v>3.2921262866077932</v>
      </c>
      <c r="D938">
        <f t="shared" ca="1" si="120"/>
        <v>3.3403834048003507</v>
      </c>
      <c r="E938">
        <f t="shared" ca="1" si="120"/>
        <v>3.3381062216356656</v>
      </c>
      <c r="F938">
        <f t="shared" ca="1" si="120"/>
        <v>3.3749703316825976</v>
      </c>
      <c r="G938">
        <f t="shared" ca="1" si="120"/>
        <v>3.3894307744326784</v>
      </c>
      <c r="H938">
        <f t="shared" ca="1" si="120"/>
        <v>3.3759300179788472</v>
      </c>
      <c r="I938">
        <f t="shared" ca="1" si="120"/>
        <v>3.5096221431011942</v>
      </c>
      <c r="J938">
        <f t="shared" ca="1" si="120"/>
        <v>3.5089078792240573</v>
      </c>
      <c r="K938">
        <f t="shared" ca="1" si="120"/>
        <v>3.5192591747651067</v>
      </c>
      <c r="L938">
        <f t="shared" ca="1" si="120"/>
        <v>3.6043297174108919</v>
      </c>
      <c r="M938">
        <f t="shared" ca="1" si="120"/>
        <v>3.5532920932007621</v>
      </c>
      <c r="N938">
        <f t="shared" ca="1" si="119"/>
        <v>34.928115031826202</v>
      </c>
      <c r="O938">
        <f t="shared" ca="1" si="117"/>
        <v>30.509652264206711</v>
      </c>
      <c r="P938" s="2">
        <f t="shared" ca="1" si="118"/>
        <v>6.9531563165816914</v>
      </c>
    </row>
    <row r="939" spans="1:16" x14ac:dyDescent="0.25">
      <c r="A939">
        <v>920</v>
      </c>
      <c r="C939" s="3">
        <f t="shared" si="115"/>
        <v>3.2921262866077932</v>
      </c>
      <c r="D939">
        <f t="shared" ca="1" si="120"/>
        <v>3.2380421348783042</v>
      </c>
      <c r="E939">
        <f t="shared" ca="1" si="120"/>
        <v>3.0758617068096887</v>
      </c>
      <c r="F939">
        <f t="shared" ca="1" si="120"/>
        <v>2.9930567738671083</v>
      </c>
      <c r="G939">
        <f t="shared" ca="1" si="120"/>
        <v>2.9337453246315763</v>
      </c>
      <c r="H939">
        <f t="shared" ca="1" si="120"/>
        <v>2.9330343891156905</v>
      </c>
      <c r="I939">
        <f t="shared" ca="1" si="120"/>
        <v>3.0190539087810357</v>
      </c>
      <c r="J939">
        <f t="shared" ca="1" si="120"/>
        <v>3.0645154311824125</v>
      </c>
      <c r="K939">
        <f t="shared" ca="1" si="120"/>
        <v>3.1107245413664479</v>
      </c>
      <c r="L939">
        <f t="shared" ca="1" si="120"/>
        <v>3.1565704664861935</v>
      </c>
      <c r="M939">
        <f t="shared" ca="1" si="120"/>
        <v>3.2268377020518342</v>
      </c>
      <c r="N939">
        <f t="shared" ca="1" si="119"/>
        <v>25.199841430367204</v>
      </c>
      <c r="O939">
        <f t="shared" ca="1" si="117"/>
        <v>23.575681413573115</v>
      </c>
      <c r="P939" s="2">
        <f t="shared" ca="1" si="118"/>
        <v>0.35735921482876937</v>
      </c>
    </row>
    <row r="940" spans="1:16" x14ac:dyDescent="0.25">
      <c r="A940">
        <v>921</v>
      </c>
      <c r="C940" s="3">
        <f t="shared" si="115"/>
        <v>3.2921262866077932</v>
      </c>
      <c r="D940">
        <f t="shared" ca="1" si="120"/>
        <v>3.1999540695838173</v>
      </c>
      <c r="E940">
        <f t="shared" ca="1" si="120"/>
        <v>3.2346234926736881</v>
      </c>
      <c r="F940">
        <f t="shared" ca="1" si="120"/>
        <v>3.2110050916466459</v>
      </c>
      <c r="G940">
        <f t="shared" ca="1" si="120"/>
        <v>3.2678623022627935</v>
      </c>
      <c r="H940">
        <f t="shared" ca="1" si="120"/>
        <v>3.2671482470860234</v>
      </c>
      <c r="I940">
        <f t="shared" ca="1" si="120"/>
        <v>3.3047155438871849</v>
      </c>
      <c r="J940">
        <f t="shared" ca="1" si="120"/>
        <v>3.150821775553744</v>
      </c>
      <c r="K940">
        <f t="shared" ca="1" si="120"/>
        <v>3.1605757634867397</v>
      </c>
      <c r="L940">
        <f t="shared" ca="1" si="120"/>
        <v>3.2102977325871223</v>
      </c>
      <c r="M940">
        <f t="shared" ca="1" si="120"/>
        <v>3.1873068364516262</v>
      </c>
      <c r="N940">
        <f t="shared" ca="1" si="119"/>
        <v>24.223102740195859</v>
      </c>
      <c r="O940">
        <f t="shared" ca="1" si="117"/>
        <v>22.851003163569846</v>
      </c>
      <c r="P940" s="2">
        <f t="shared" ca="1" si="118"/>
        <v>0</v>
      </c>
    </row>
    <row r="941" spans="1:16" x14ac:dyDescent="0.25">
      <c r="A941">
        <v>922</v>
      </c>
      <c r="C941" s="3">
        <f t="shared" si="115"/>
        <v>3.2921262866077932</v>
      </c>
      <c r="D941">
        <f t="shared" ca="1" si="120"/>
        <v>3.1825401427418121</v>
      </c>
      <c r="E941">
        <f t="shared" ca="1" si="120"/>
        <v>3.1861541133487674</v>
      </c>
      <c r="F941">
        <f t="shared" ca="1" si="120"/>
        <v>3.2370534350750537</v>
      </c>
      <c r="G941">
        <f t="shared" ca="1" si="120"/>
        <v>3.2685878976209315</v>
      </c>
      <c r="H941">
        <f t="shared" ca="1" si="120"/>
        <v>3.3369610430577934</v>
      </c>
      <c r="I941">
        <f t="shared" ca="1" si="120"/>
        <v>3.2381903305902378</v>
      </c>
      <c r="J941">
        <f t="shared" ca="1" si="120"/>
        <v>3.3237461901646523</v>
      </c>
      <c r="K941">
        <f t="shared" ca="1" si="120"/>
        <v>3.2490274888391699</v>
      </c>
      <c r="L941">
        <f t="shared" ca="1" si="120"/>
        <v>3.2334358761882647</v>
      </c>
      <c r="M941">
        <f t="shared" ca="1" si="120"/>
        <v>3.2791518016594998</v>
      </c>
      <c r="N941">
        <f t="shared" ca="1" si="119"/>
        <v>26.553240730712709</v>
      </c>
      <c r="O941">
        <f t="shared" ca="1" si="117"/>
        <v>24.570152592170391</v>
      </c>
      <c r="P941" s="2">
        <f t="shared" ca="1" si="118"/>
        <v>1.3033294617284035</v>
      </c>
    </row>
    <row r="942" spans="1:16" x14ac:dyDescent="0.25">
      <c r="A942">
        <v>923</v>
      </c>
      <c r="C942" s="3">
        <f t="shared" si="115"/>
        <v>3.2921262866077932</v>
      </c>
      <c r="D942">
        <f t="shared" ca="1" si="120"/>
        <v>3.1829573749880886</v>
      </c>
      <c r="E942">
        <f t="shared" ca="1" si="120"/>
        <v>3.1598127957351587</v>
      </c>
      <c r="F942">
        <f t="shared" ca="1" si="120"/>
        <v>3.2076282637510714</v>
      </c>
      <c r="G942">
        <f t="shared" ca="1" si="120"/>
        <v>3.2610287967939544</v>
      </c>
      <c r="H942">
        <f t="shared" ca="1" si="120"/>
        <v>3.2635226496925447</v>
      </c>
      <c r="I942">
        <f t="shared" ca="1" si="120"/>
        <v>3.1739853474592952</v>
      </c>
      <c r="J942">
        <f t="shared" ca="1" si="120"/>
        <v>3.1575457082761766</v>
      </c>
      <c r="K942">
        <f t="shared" ca="1" si="120"/>
        <v>3.1216492253771455</v>
      </c>
      <c r="L942">
        <f t="shared" ca="1" si="120"/>
        <v>3.1854605543842558</v>
      </c>
      <c r="M942">
        <f t="shared" ca="1" si="120"/>
        <v>3.1003534801251664</v>
      </c>
      <c r="N942">
        <f t="shared" ca="1" si="119"/>
        <v>22.205799202999469</v>
      </c>
      <c r="O942">
        <f t="shared" ca="1" si="117"/>
        <v>21.334403087094383</v>
      </c>
      <c r="P942" s="2">
        <f t="shared" ca="1" si="118"/>
        <v>0</v>
      </c>
    </row>
    <row r="943" spans="1:16" x14ac:dyDescent="0.25">
      <c r="A943">
        <v>924</v>
      </c>
      <c r="C943" s="3">
        <f t="shared" si="115"/>
        <v>3.2921262866077932</v>
      </c>
      <c r="D943">
        <f t="shared" ca="1" si="120"/>
        <v>3.2255537937383032</v>
      </c>
      <c r="E943">
        <f t="shared" ca="1" si="120"/>
        <v>3.2705454029498613</v>
      </c>
      <c r="F943">
        <f t="shared" ca="1" si="120"/>
        <v>3.3175477608335102</v>
      </c>
      <c r="G943">
        <f t="shared" ca="1" si="120"/>
        <v>3.3874295655858773</v>
      </c>
      <c r="H943">
        <f t="shared" ca="1" si="120"/>
        <v>3.2676966005030237</v>
      </c>
      <c r="I943">
        <f t="shared" ca="1" si="120"/>
        <v>3.3149844418801497</v>
      </c>
      <c r="J943">
        <f t="shared" ca="1" si="120"/>
        <v>3.4082745335823827</v>
      </c>
      <c r="K943">
        <f t="shared" ca="1" si="120"/>
        <v>3.5366358511875644</v>
      </c>
      <c r="L943">
        <f t="shared" ca="1" si="120"/>
        <v>3.6565625324618729</v>
      </c>
      <c r="M943">
        <f t="shared" ca="1" si="120"/>
        <v>3.7778555894769315</v>
      </c>
      <c r="N943">
        <f t="shared" ca="1" si="119"/>
        <v>43.722182826580543</v>
      </c>
      <c r="O943">
        <f t="shared" ca="1" si="117"/>
        <v>36.430233139491591</v>
      </c>
      <c r="P943" s="2">
        <f t="shared" ca="1" si="118"/>
        <v>12.584987055288861</v>
      </c>
    </row>
    <row r="944" spans="1:16" x14ac:dyDescent="0.25">
      <c r="A944">
        <v>925</v>
      </c>
      <c r="C944" s="3">
        <f t="shared" si="115"/>
        <v>3.2921262866077932</v>
      </c>
      <c r="D944">
        <f t="shared" ca="1" si="120"/>
        <v>3.3130879964090925</v>
      </c>
      <c r="E944">
        <f t="shared" ca="1" si="120"/>
        <v>3.2690862664208895</v>
      </c>
      <c r="F944">
        <f t="shared" ca="1" si="120"/>
        <v>3.2800375223145988</v>
      </c>
      <c r="G944">
        <f t="shared" ca="1" si="120"/>
        <v>3.3577197722038017</v>
      </c>
      <c r="H944">
        <f t="shared" ca="1" si="120"/>
        <v>3.4240344964190519</v>
      </c>
      <c r="I944">
        <f t="shared" ca="1" si="120"/>
        <v>3.4060058767805965</v>
      </c>
      <c r="J944">
        <f t="shared" ca="1" si="120"/>
        <v>3.3454304305944209</v>
      </c>
      <c r="K944">
        <f t="shared" ca="1" si="120"/>
        <v>3.5378484799918382</v>
      </c>
      <c r="L944">
        <f t="shared" ca="1" si="120"/>
        <v>3.4621542404608974</v>
      </c>
      <c r="M944">
        <f t="shared" ca="1" si="120"/>
        <v>3.4331972658798016</v>
      </c>
      <c r="N944">
        <f t="shared" ca="1" si="119"/>
        <v>30.975521572734547</v>
      </c>
      <c r="O944">
        <f t="shared" ca="1" si="117"/>
        <v>27.748853598395279</v>
      </c>
      <c r="P944" s="2">
        <f t="shared" ca="1" si="118"/>
        <v>4.3270033905395433</v>
      </c>
    </row>
    <row r="945" spans="1:16" x14ac:dyDescent="0.25">
      <c r="A945">
        <v>926</v>
      </c>
      <c r="C945" s="3">
        <f t="shared" si="115"/>
        <v>3.2921262866077932</v>
      </c>
      <c r="D945">
        <f t="shared" ca="1" si="120"/>
        <v>3.3421658097304632</v>
      </c>
      <c r="E945">
        <f t="shared" ca="1" si="120"/>
        <v>3.4431250139384688</v>
      </c>
      <c r="F945">
        <f t="shared" ca="1" si="120"/>
        <v>3.5130609259660748</v>
      </c>
      <c r="G945">
        <f t="shared" ca="1" si="120"/>
        <v>3.4739227053290165</v>
      </c>
      <c r="H945">
        <f t="shared" ca="1" si="120"/>
        <v>3.4200961767017803</v>
      </c>
      <c r="I945">
        <f t="shared" ca="1" si="120"/>
        <v>3.4491494589238125</v>
      </c>
      <c r="J945">
        <f t="shared" ca="1" si="120"/>
        <v>3.3299906840896107</v>
      </c>
      <c r="K945">
        <f t="shared" ca="1" si="120"/>
        <v>3.4969159382151331</v>
      </c>
      <c r="L945">
        <f t="shared" ca="1" si="120"/>
        <v>3.5143666584502427</v>
      </c>
      <c r="M945">
        <f t="shared" ca="1" si="120"/>
        <v>3.4393130299515309</v>
      </c>
      <c r="N945">
        <f t="shared" ca="1" si="119"/>
        <v>31.165541019457145</v>
      </c>
      <c r="O945">
        <f t="shared" ca="1" si="117"/>
        <v>27.883207888590391</v>
      </c>
      <c r="P945" s="2">
        <f t="shared" ca="1" si="118"/>
        <v>4.4548051446810426</v>
      </c>
    </row>
    <row r="946" spans="1:16" x14ac:dyDescent="0.25">
      <c r="A946">
        <v>927</v>
      </c>
      <c r="C946" s="3">
        <f t="shared" si="115"/>
        <v>3.2921262866077932</v>
      </c>
      <c r="D946">
        <f t="shared" ca="1" si="120"/>
        <v>3.3592918837424701</v>
      </c>
      <c r="E946">
        <f t="shared" ca="1" si="120"/>
        <v>3.3856304638746821</v>
      </c>
      <c r="F946">
        <f t="shared" ca="1" si="120"/>
        <v>3.4192518529365965</v>
      </c>
      <c r="G946">
        <f t="shared" ca="1" si="120"/>
        <v>3.2150501381071019</v>
      </c>
      <c r="H946">
        <f t="shared" ca="1" si="120"/>
        <v>3.3111030017479766</v>
      </c>
      <c r="I946">
        <f t="shared" ca="1" si="120"/>
        <v>3.2660359972428044</v>
      </c>
      <c r="J946">
        <f t="shared" ca="1" si="120"/>
        <v>3.2578428880531645</v>
      </c>
      <c r="K946">
        <f t="shared" ca="1" si="120"/>
        <v>3.4264917853272916</v>
      </c>
      <c r="L946">
        <f t="shared" ca="1" si="120"/>
        <v>3.4675052794071561</v>
      </c>
      <c r="M946">
        <f t="shared" ca="1" si="120"/>
        <v>3.4846110332171762</v>
      </c>
      <c r="N946">
        <f t="shared" ca="1" si="119"/>
        <v>32.609740536826301</v>
      </c>
      <c r="O946">
        <f t="shared" ca="1" si="117"/>
        <v>28.898801607401314</v>
      </c>
      <c r="P946" s="2">
        <f t="shared" ca="1" si="118"/>
        <v>5.4208677733520965</v>
      </c>
    </row>
    <row r="947" spans="1:16" x14ac:dyDescent="0.25">
      <c r="A947">
        <v>928</v>
      </c>
      <c r="C947" s="3">
        <f t="shared" si="115"/>
        <v>3.2921262866077932</v>
      </c>
      <c r="D947">
        <f t="shared" ca="1" si="120"/>
        <v>3.4000594032965634</v>
      </c>
      <c r="E947">
        <f t="shared" ca="1" si="120"/>
        <v>3.2812033599211432</v>
      </c>
      <c r="F947">
        <f t="shared" ca="1" si="120"/>
        <v>3.2915057726137835</v>
      </c>
      <c r="G947">
        <f t="shared" ca="1" si="120"/>
        <v>3.2114120117269724</v>
      </c>
      <c r="H947">
        <f t="shared" ca="1" si="120"/>
        <v>3.2271042418757894</v>
      </c>
      <c r="I947">
        <f t="shared" ca="1" si="120"/>
        <v>3.4446829281192626</v>
      </c>
      <c r="J947">
        <f t="shared" ca="1" si="120"/>
        <v>3.512563642218467</v>
      </c>
      <c r="K947">
        <f t="shared" ca="1" si="120"/>
        <v>3.5384720644932779</v>
      </c>
      <c r="L947">
        <f t="shared" ca="1" si="120"/>
        <v>3.4733870013762012</v>
      </c>
      <c r="M947">
        <f t="shared" ca="1" si="120"/>
        <v>3.5447444731420901</v>
      </c>
      <c r="N947">
        <f t="shared" ca="1" si="119"/>
        <v>34.630835103091414</v>
      </c>
      <c r="O947">
        <f t="shared" ca="1" si="117"/>
        <v>30.304383017489112</v>
      </c>
      <c r="P947" s="2">
        <f t="shared" ca="1" si="118"/>
        <v>6.7578981691588149</v>
      </c>
    </row>
    <row r="948" spans="1:16" x14ac:dyDescent="0.25">
      <c r="A948">
        <v>929</v>
      </c>
      <c r="C948" s="3">
        <f t="shared" si="115"/>
        <v>3.2921262866077932</v>
      </c>
      <c r="D948">
        <f t="shared" ref="D948:M963" ca="1" si="121">C948+$D$6*($H$5-C948)*$H$7+$D$9*($H$7^0.5)*(NORMINV(RAND(),0,1))</f>
        <v>3.3238751338722921</v>
      </c>
      <c r="E948">
        <f t="shared" ca="1" si="121"/>
        <v>3.3565359662403118</v>
      </c>
      <c r="F948">
        <f t="shared" ca="1" si="121"/>
        <v>3.5304444691602388</v>
      </c>
      <c r="G948">
        <f t="shared" ca="1" si="121"/>
        <v>3.5592025286090836</v>
      </c>
      <c r="H948">
        <f t="shared" ca="1" si="121"/>
        <v>3.5623422613080113</v>
      </c>
      <c r="I948">
        <f t="shared" ca="1" si="121"/>
        <v>3.5506717398358876</v>
      </c>
      <c r="J948">
        <f t="shared" ca="1" si="121"/>
        <v>3.3924458796180552</v>
      </c>
      <c r="K948">
        <f t="shared" ca="1" si="121"/>
        <v>3.4486051687634891</v>
      </c>
      <c r="L948">
        <f t="shared" ca="1" si="121"/>
        <v>3.529113101405394</v>
      </c>
      <c r="M948">
        <f t="shared" ca="1" si="121"/>
        <v>3.456270418930214</v>
      </c>
      <c r="N948">
        <f t="shared" ca="1" si="119"/>
        <v>31.698533530010383</v>
      </c>
      <c r="O948">
        <f t="shared" ca="1" si="117"/>
        <v>28.259148840808944</v>
      </c>
      <c r="P948" s="2">
        <f t="shared" ca="1" si="118"/>
        <v>4.8124112403061465</v>
      </c>
    </row>
    <row r="949" spans="1:16" x14ac:dyDescent="0.25">
      <c r="A949">
        <v>930</v>
      </c>
      <c r="C949" s="3">
        <f t="shared" si="115"/>
        <v>3.2921262866077932</v>
      </c>
      <c r="D949">
        <f t="shared" ca="1" si="121"/>
        <v>3.2980308704595624</v>
      </c>
      <c r="E949">
        <f t="shared" ca="1" si="121"/>
        <v>3.3717373257476462</v>
      </c>
      <c r="F949">
        <f t="shared" ca="1" si="121"/>
        <v>3.5281622187189958</v>
      </c>
      <c r="G949">
        <f t="shared" ca="1" si="121"/>
        <v>3.5102259790280974</v>
      </c>
      <c r="H949">
        <f t="shared" ca="1" si="121"/>
        <v>3.5274836357813397</v>
      </c>
      <c r="I949">
        <f t="shared" ca="1" si="121"/>
        <v>3.5148712409592551</v>
      </c>
      <c r="J949">
        <f t="shared" ca="1" si="121"/>
        <v>3.4405264122113826</v>
      </c>
      <c r="K949">
        <f t="shared" ca="1" si="121"/>
        <v>3.4380076577887908</v>
      </c>
      <c r="L949">
        <f t="shared" ca="1" si="121"/>
        <v>3.4630365605635296</v>
      </c>
      <c r="M949">
        <f t="shared" ca="1" si="121"/>
        <v>3.5396894323078083</v>
      </c>
      <c r="N949">
        <f t="shared" ca="1" si="119"/>
        <v>34.456216541341931</v>
      </c>
      <c r="O949">
        <f t="shared" ca="1" si="117"/>
        <v>30.183637790479217</v>
      </c>
      <c r="P949" s="2">
        <f t="shared" ca="1" si="118"/>
        <v>6.6430417563589845</v>
      </c>
    </row>
    <row r="950" spans="1:16" x14ac:dyDescent="0.25">
      <c r="A950">
        <v>931</v>
      </c>
      <c r="C950" s="3">
        <f t="shared" si="115"/>
        <v>3.2921262866077932</v>
      </c>
      <c r="D950">
        <f t="shared" ca="1" si="121"/>
        <v>3.3420900343673501</v>
      </c>
      <c r="E950">
        <f t="shared" ca="1" si="121"/>
        <v>3.2604000335301775</v>
      </c>
      <c r="F950">
        <f t="shared" ca="1" si="121"/>
        <v>3.0996624926936387</v>
      </c>
      <c r="G950">
        <f t="shared" ca="1" si="121"/>
        <v>3.1693364620386699</v>
      </c>
      <c r="H950">
        <f t="shared" ca="1" si="121"/>
        <v>3.0130710508928131</v>
      </c>
      <c r="I950">
        <f t="shared" ca="1" si="121"/>
        <v>3.0374873514132941</v>
      </c>
      <c r="J950">
        <f t="shared" ca="1" si="121"/>
        <v>3.0936101642232159</v>
      </c>
      <c r="K950">
        <f t="shared" ca="1" si="121"/>
        <v>3.0985623221971501</v>
      </c>
      <c r="L950">
        <f t="shared" ca="1" si="121"/>
        <v>3.2747930611196123</v>
      </c>
      <c r="M950">
        <f t="shared" ca="1" si="121"/>
        <v>3.2878796233077354</v>
      </c>
      <c r="N950">
        <f t="shared" ca="1" si="119"/>
        <v>26.786006973543284</v>
      </c>
      <c r="O950">
        <f t="shared" ca="1" si="117"/>
        <v>24.740101308536008</v>
      </c>
      <c r="P950" s="2">
        <f t="shared" ca="1" si="118"/>
        <v>1.4649896813915047</v>
      </c>
    </row>
    <row r="951" spans="1:16" x14ac:dyDescent="0.25">
      <c r="A951">
        <v>932</v>
      </c>
      <c r="C951" s="3">
        <f t="shared" si="115"/>
        <v>3.2921262866077932</v>
      </c>
      <c r="D951">
        <f t="shared" ca="1" si="121"/>
        <v>3.3667053336501849</v>
      </c>
      <c r="E951">
        <f t="shared" ca="1" si="121"/>
        <v>3.2616230338583456</v>
      </c>
      <c r="F951">
        <f t="shared" ca="1" si="121"/>
        <v>3.0857105383752477</v>
      </c>
      <c r="G951">
        <f t="shared" ca="1" si="121"/>
        <v>3.0970185517742226</v>
      </c>
      <c r="H951">
        <f t="shared" ca="1" si="121"/>
        <v>3.1043662551791269</v>
      </c>
      <c r="I951">
        <f t="shared" ca="1" si="121"/>
        <v>3.0499431343084784</v>
      </c>
      <c r="J951">
        <f t="shared" ca="1" si="121"/>
        <v>3.0916681374704713</v>
      </c>
      <c r="K951">
        <f t="shared" ca="1" si="121"/>
        <v>3.0412472073892096</v>
      </c>
      <c r="L951">
        <f t="shared" ca="1" si="121"/>
        <v>3.0496170874027557</v>
      </c>
      <c r="M951">
        <f t="shared" ca="1" si="121"/>
        <v>3.04394294066147</v>
      </c>
      <c r="N951">
        <f t="shared" ca="1" si="119"/>
        <v>20.987834087094839</v>
      </c>
      <c r="O951">
        <f t="shared" ca="1" si="117"/>
        <v>20.404775860663676</v>
      </c>
      <c r="P951" s="2">
        <f t="shared" ca="1" si="118"/>
        <v>0</v>
      </c>
    </row>
    <row r="952" spans="1:16" x14ac:dyDescent="0.25">
      <c r="A952">
        <v>933</v>
      </c>
      <c r="C952" s="3">
        <f t="shared" si="115"/>
        <v>3.2921262866077932</v>
      </c>
      <c r="D952">
        <f t="shared" ca="1" si="121"/>
        <v>3.136934787227196</v>
      </c>
      <c r="E952">
        <f t="shared" ca="1" si="121"/>
        <v>3.1450193127426016</v>
      </c>
      <c r="F952">
        <f t="shared" ca="1" si="121"/>
        <v>3.2022417757942359</v>
      </c>
      <c r="G952">
        <f t="shared" ca="1" si="121"/>
        <v>3.2055160510848677</v>
      </c>
      <c r="H952">
        <f t="shared" ca="1" si="121"/>
        <v>3.2293818595907555</v>
      </c>
      <c r="I952">
        <f t="shared" ca="1" si="121"/>
        <v>3.0890625998962706</v>
      </c>
      <c r="J952">
        <f t="shared" ca="1" si="121"/>
        <v>2.9946599000652427</v>
      </c>
      <c r="K952">
        <f t="shared" ca="1" si="121"/>
        <v>2.9238483304578824</v>
      </c>
      <c r="L952">
        <f t="shared" ca="1" si="121"/>
        <v>2.9204273250221351</v>
      </c>
      <c r="M952">
        <f t="shared" ca="1" si="121"/>
        <v>2.968244780399016</v>
      </c>
      <c r="N952">
        <f t="shared" ca="1" si="119"/>
        <v>19.457737004448536</v>
      </c>
      <c r="O952">
        <f t="shared" ca="1" si="117"/>
        <v>19.220627287565183</v>
      </c>
      <c r="P952" s="2">
        <f t="shared" ca="1" si="118"/>
        <v>0</v>
      </c>
    </row>
    <row r="953" spans="1:16" x14ac:dyDescent="0.25">
      <c r="A953">
        <v>934</v>
      </c>
      <c r="C953" s="3">
        <f t="shared" si="115"/>
        <v>3.2921262866077932</v>
      </c>
      <c r="D953">
        <f t="shared" ca="1" si="121"/>
        <v>3.2633703774232177</v>
      </c>
      <c r="E953">
        <f t="shared" ca="1" si="121"/>
        <v>3.2947395349063284</v>
      </c>
      <c r="F953">
        <f t="shared" ca="1" si="121"/>
        <v>3.3590219964780901</v>
      </c>
      <c r="G953">
        <f t="shared" ca="1" si="121"/>
        <v>3.4061960029223659</v>
      </c>
      <c r="H953">
        <f t="shared" ca="1" si="121"/>
        <v>3.4035453993607887</v>
      </c>
      <c r="I953">
        <f t="shared" ca="1" si="121"/>
        <v>3.3582863720777398</v>
      </c>
      <c r="J953">
        <f t="shared" ca="1" si="121"/>
        <v>3.3491178951710685</v>
      </c>
      <c r="K953">
        <f t="shared" ca="1" si="121"/>
        <v>3.2483967778987322</v>
      </c>
      <c r="L953">
        <f t="shared" ca="1" si="121"/>
        <v>3.1927785707103471</v>
      </c>
      <c r="M953">
        <f t="shared" ca="1" si="121"/>
        <v>3.2185743411596643</v>
      </c>
      <c r="N953">
        <f t="shared" ca="1" si="119"/>
        <v>24.992464043327754</v>
      </c>
      <c r="O953">
        <f t="shared" ca="1" si="117"/>
        <v>23.422321769493571</v>
      </c>
      <c r="P953" s="2">
        <f t="shared" ca="1" si="118"/>
        <v>0.21147900884935086</v>
      </c>
    </row>
    <row r="954" spans="1:16" x14ac:dyDescent="0.25">
      <c r="A954">
        <v>935</v>
      </c>
      <c r="C954" s="3">
        <f t="shared" si="115"/>
        <v>3.2921262866077932</v>
      </c>
      <c r="D954">
        <f t="shared" ca="1" si="121"/>
        <v>3.3678200734364245</v>
      </c>
      <c r="E954">
        <f t="shared" ca="1" si="121"/>
        <v>3.3352144558100774</v>
      </c>
      <c r="F954">
        <f t="shared" ca="1" si="121"/>
        <v>3.3694204888055537</v>
      </c>
      <c r="G954">
        <f t="shared" ca="1" si="121"/>
        <v>3.3835712881435054</v>
      </c>
      <c r="H954">
        <f t="shared" ca="1" si="121"/>
        <v>3.4178017307902184</v>
      </c>
      <c r="I954">
        <f t="shared" ca="1" si="121"/>
        <v>3.4024042330832436</v>
      </c>
      <c r="J954">
        <f t="shared" ca="1" si="121"/>
        <v>3.3945188202081278</v>
      </c>
      <c r="K954">
        <f t="shared" ca="1" si="121"/>
        <v>3.3901234024584208</v>
      </c>
      <c r="L954">
        <f t="shared" ca="1" si="121"/>
        <v>3.2202159603499609</v>
      </c>
      <c r="M954">
        <f t="shared" ca="1" si="121"/>
        <v>3.2232737255099058</v>
      </c>
      <c r="N954">
        <f t="shared" ca="1" si="119"/>
        <v>25.110189639983862</v>
      </c>
      <c r="O954">
        <f t="shared" ca="1" si="117"/>
        <v>23.509414839382757</v>
      </c>
      <c r="P954" s="2">
        <f t="shared" ca="1" si="118"/>
        <v>0.29432449959804119</v>
      </c>
    </row>
    <row r="955" spans="1:16" x14ac:dyDescent="0.25">
      <c r="A955">
        <v>936</v>
      </c>
      <c r="C955" s="3">
        <f t="shared" si="115"/>
        <v>3.2921262866077932</v>
      </c>
      <c r="D955">
        <f t="shared" ca="1" si="121"/>
        <v>3.1763551892148372</v>
      </c>
      <c r="E955">
        <f t="shared" ca="1" si="121"/>
        <v>3.0736266036949287</v>
      </c>
      <c r="F955">
        <f t="shared" ca="1" si="121"/>
        <v>3.1281814352428126</v>
      </c>
      <c r="G955">
        <f t="shared" ca="1" si="121"/>
        <v>3.2175816465926768</v>
      </c>
      <c r="H955">
        <f t="shared" ca="1" si="121"/>
        <v>3.3170460266625135</v>
      </c>
      <c r="I955">
        <f t="shared" ca="1" si="121"/>
        <v>3.2284870266836201</v>
      </c>
      <c r="J955">
        <f t="shared" ca="1" si="121"/>
        <v>3.1790153869190436</v>
      </c>
      <c r="K955">
        <f t="shared" ca="1" si="121"/>
        <v>3.116111610576989</v>
      </c>
      <c r="L955">
        <f t="shared" ca="1" si="121"/>
        <v>3.0036356720897466</v>
      </c>
      <c r="M955">
        <f t="shared" ca="1" si="121"/>
        <v>3.0587644084706889</v>
      </c>
      <c r="N955">
        <f t="shared" ca="1" si="119"/>
        <v>21.30122128659945</v>
      </c>
      <c r="O955">
        <f t="shared" ca="1" si="117"/>
        <v>20.645031664589116</v>
      </c>
      <c r="P955" s="2">
        <f t="shared" ca="1" si="118"/>
        <v>0</v>
      </c>
    </row>
    <row r="956" spans="1:16" x14ac:dyDescent="0.25">
      <c r="A956">
        <v>937</v>
      </c>
      <c r="C956" s="3">
        <f t="shared" si="115"/>
        <v>3.2921262866077932</v>
      </c>
      <c r="D956">
        <f t="shared" ca="1" si="121"/>
        <v>3.3458802057704631</v>
      </c>
      <c r="E956">
        <f t="shared" ca="1" si="121"/>
        <v>3.3696023272011884</v>
      </c>
      <c r="F956">
        <f t="shared" ca="1" si="121"/>
        <v>3.3675511496638766</v>
      </c>
      <c r="G956">
        <f t="shared" ca="1" si="121"/>
        <v>3.4633123501573144</v>
      </c>
      <c r="H956">
        <f t="shared" ca="1" si="121"/>
        <v>3.6002813281952899</v>
      </c>
      <c r="I956">
        <f t="shared" ca="1" si="121"/>
        <v>3.5709881736621885</v>
      </c>
      <c r="J956">
        <f t="shared" ca="1" si="121"/>
        <v>3.4549052712092889</v>
      </c>
      <c r="K956">
        <f t="shared" ca="1" si="121"/>
        <v>3.4508625542043476</v>
      </c>
      <c r="L956">
        <f t="shared" ca="1" si="121"/>
        <v>3.5536503637053487</v>
      </c>
      <c r="M956">
        <f t="shared" ca="1" si="121"/>
        <v>3.6063463097101613</v>
      </c>
      <c r="N956">
        <f t="shared" ca="1" si="119"/>
        <v>36.831236744659257</v>
      </c>
      <c r="O956">
        <f t="shared" ca="1" si="117"/>
        <v>31.815204234246906</v>
      </c>
      <c r="P956" s="2">
        <f t="shared" ca="1" si="118"/>
        <v>8.1950357656987993</v>
      </c>
    </row>
    <row r="957" spans="1:16" x14ac:dyDescent="0.25">
      <c r="A957">
        <v>938</v>
      </c>
      <c r="C957" s="3">
        <f t="shared" si="115"/>
        <v>3.2921262866077932</v>
      </c>
      <c r="D957">
        <f t="shared" ca="1" si="121"/>
        <v>3.3272824993669379</v>
      </c>
      <c r="E957">
        <f t="shared" ca="1" si="121"/>
        <v>3.4418773999013643</v>
      </c>
      <c r="F957">
        <f t="shared" ca="1" si="121"/>
        <v>3.3898107430692273</v>
      </c>
      <c r="G957">
        <f t="shared" ca="1" si="121"/>
        <v>3.4795541194804125</v>
      </c>
      <c r="H957">
        <f t="shared" ca="1" si="121"/>
        <v>3.4390652102949115</v>
      </c>
      <c r="I957">
        <f t="shared" ca="1" si="121"/>
        <v>3.3690945599006721</v>
      </c>
      <c r="J957">
        <f t="shared" ca="1" si="121"/>
        <v>3.336321533241855</v>
      </c>
      <c r="K957">
        <f t="shared" ca="1" si="121"/>
        <v>3.2899218245257944</v>
      </c>
      <c r="L957">
        <f t="shared" ca="1" si="121"/>
        <v>3.1732867124927857</v>
      </c>
      <c r="M957">
        <f t="shared" ca="1" si="121"/>
        <v>3.1762056435036983</v>
      </c>
      <c r="N957">
        <f t="shared" ca="1" si="119"/>
        <v>23.955684480032954</v>
      </c>
      <c r="O957">
        <f t="shared" ca="1" si="117"/>
        <v>22.651532526500262</v>
      </c>
      <c r="P957" s="2">
        <f t="shared" ca="1" si="118"/>
        <v>0</v>
      </c>
    </row>
    <row r="958" spans="1:16" x14ac:dyDescent="0.25">
      <c r="A958">
        <v>939</v>
      </c>
      <c r="C958" s="3">
        <f t="shared" si="115"/>
        <v>3.2921262866077932</v>
      </c>
      <c r="D958">
        <f t="shared" ca="1" si="121"/>
        <v>3.1867564336251464</v>
      </c>
      <c r="E958">
        <f t="shared" ca="1" si="121"/>
        <v>3.0366837808200584</v>
      </c>
      <c r="F958">
        <f t="shared" ca="1" si="121"/>
        <v>3.1752583011824793</v>
      </c>
      <c r="G958">
        <f t="shared" ca="1" si="121"/>
        <v>3.2555995048540978</v>
      </c>
      <c r="H958">
        <f t="shared" ca="1" si="121"/>
        <v>3.2961257289190335</v>
      </c>
      <c r="I958">
        <f t="shared" ca="1" si="121"/>
        <v>3.1770077041631972</v>
      </c>
      <c r="J958">
        <f t="shared" ca="1" si="121"/>
        <v>3.2646683097275</v>
      </c>
      <c r="K958">
        <f t="shared" ca="1" si="121"/>
        <v>3.0554857301059632</v>
      </c>
      <c r="L958">
        <f t="shared" ca="1" si="121"/>
        <v>3.1797198841693066</v>
      </c>
      <c r="M958">
        <f t="shared" ca="1" si="121"/>
        <v>3.099508666427742</v>
      </c>
      <c r="N958">
        <f t="shared" ca="1" si="119"/>
        <v>22.187047361691995</v>
      </c>
      <c r="O958">
        <f t="shared" ca="1" si="117"/>
        <v>21.320173147095488</v>
      </c>
      <c r="P958" s="2">
        <f t="shared" ca="1" si="118"/>
        <v>0</v>
      </c>
    </row>
    <row r="959" spans="1:16" x14ac:dyDescent="0.25">
      <c r="A959">
        <v>940</v>
      </c>
      <c r="C959" s="3">
        <f t="shared" si="115"/>
        <v>3.2921262866077932</v>
      </c>
      <c r="D959">
        <f t="shared" ca="1" si="121"/>
        <v>3.2970060320609176</v>
      </c>
      <c r="E959">
        <f t="shared" ca="1" si="121"/>
        <v>3.1954759297410877</v>
      </c>
      <c r="F959">
        <f t="shared" ca="1" si="121"/>
        <v>3.2386533085526703</v>
      </c>
      <c r="G959">
        <f t="shared" ca="1" si="121"/>
        <v>3.0662001565168038</v>
      </c>
      <c r="H959">
        <f t="shared" ca="1" si="121"/>
        <v>2.9336128062042195</v>
      </c>
      <c r="I959">
        <f t="shared" ca="1" si="121"/>
        <v>2.9217225190741982</v>
      </c>
      <c r="J959">
        <f t="shared" ca="1" si="121"/>
        <v>2.8201510219351116</v>
      </c>
      <c r="K959">
        <f t="shared" ca="1" si="121"/>
        <v>2.8210330209781209</v>
      </c>
      <c r="L959">
        <f t="shared" ca="1" si="121"/>
        <v>2.7075549819957887</v>
      </c>
      <c r="M959">
        <f t="shared" ca="1" si="121"/>
        <v>2.8006405200173816</v>
      </c>
      <c r="N959">
        <f t="shared" ca="1" si="119"/>
        <v>16.455183270591895</v>
      </c>
      <c r="O959">
        <f t="shared" ca="1" si="117"/>
        <v>16.837582382470725</v>
      </c>
      <c r="P959" s="2">
        <f t="shared" ca="1" si="118"/>
        <v>0</v>
      </c>
    </row>
    <row r="960" spans="1:16" x14ac:dyDescent="0.25">
      <c r="A960">
        <v>941</v>
      </c>
      <c r="C960" s="3">
        <f t="shared" si="115"/>
        <v>3.2921262866077932</v>
      </c>
      <c r="D960">
        <f t="shared" ca="1" si="121"/>
        <v>3.2898981159012601</v>
      </c>
      <c r="E960">
        <f t="shared" ca="1" si="121"/>
        <v>3.2215100177353015</v>
      </c>
      <c r="F960">
        <f t="shared" ca="1" si="121"/>
        <v>3.3030885103892782</v>
      </c>
      <c r="G960">
        <f t="shared" ca="1" si="121"/>
        <v>3.1627103029000976</v>
      </c>
      <c r="H960">
        <f t="shared" ca="1" si="121"/>
        <v>3.1747112509217761</v>
      </c>
      <c r="I960">
        <f t="shared" ca="1" si="121"/>
        <v>3.2071873098705281</v>
      </c>
      <c r="J960">
        <f t="shared" ca="1" si="121"/>
        <v>3.240008492920075</v>
      </c>
      <c r="K960">
        <f t="shared" ca="1" si="121"/>
        <v>3.1072771721184758</v>
      </c>
      <c r="L960">
        <f t="shared" ca="1" si="121"/>
        <v>3.0100443068191121</v>
      </c>
      <c r="M960">
        <f t="shared" ca="1" si="121"/>
        <v>3.1816374638560099</v>
      </c>
      <c r="N960">
        <f t="shared" ca="1" si="119"/>
        <v>24.086161497598265</v>
      </c>
      <c r="O960">
        <f t="shared" ca="1" si="117"/>
        <v>22.748915128323063</v>
      </c>
      <c r="P960" s="2">
        <f t="shared" ca="1" si="118"/>
        <v>0</v>
      </c>
    </row>
    <row r="961" spans="1:16" x14ac:dyDescent="0.25">
      <c r="A961">
        <v>942</v>
      </c>
      <c r="C961" s="3">
        <f t="shared" si="115"/>
        <v>3.2921262866077932</v>
      </c>
      <c r="D961">
        <f t="shared" ca="1" si="121"/>
        <v>3.3088440147757812</v>
      </c>
      <c r="E961">
        <f t="shared" ca="1" si="121"/>
        <v>3.1571286948180264</v>
      </c>
      <c r="F961">
        <f t="shared" ca="1" si="121"/>
        <v>3.2373132578557353</v>
      </c>
      <c r="G961">
        <f t="shared" ca="1" si="121"/>
        <v>3.1837589527844812</v>
      </c>
      <c r="H961">
        <f t="shared" ca="1" si="121"/>
        <v>3.1034688777938548</v>
      </c>
      <c r="I961">
        <f t="shared" ca="1" si="121"/>
        <v>3.0429871315125721</v>
      </c>
      <c r="J961">
        <f t="shared" ca="1" si="121"/>
        <v>3.1052975695998275</v>
      </c>
      <c r="K961">
        <f t="shared" ca="1" si="121"/>
        <v>2.9519190330306051</v>
      </c>
      <c r="L961">
        <f t="shared" ca="1" si="121"/>
        <v>2.8383063878269299</v>
      </c>
      <c r="M961">
        <f t="shared" ca="1" si="121"/>
        <v>2.8250555248416749</v>
      </c>
      <c r="N961">
        <f t="shared" ca="1" si="119"/>
        <v>16.861881213381569</v>
      </c>
      <c r="O961">
        <f t="shared" ca="1" si="117"/>
        <v>17.165403495121712</v>
      </c>
      <c r="P961" s="2">
        <f t="shared" ca="1" si="118"/>
        <v>0</v>
      </c>
    </row>
    <row r="962" spans="1:16" x14ac:dyDescent="0.25">
      <c r="A962">
        <v>943</v>
      </c>
      <c r="C962" s="3">
        <f t="shared" si="115"/>
        <v>3.2921262866077932</v>
      </c>
      <c r="D962">
        <f t="shared" ca="1" si="121"/>
        <v>3.1638949130241372</v>
      </c>
      <c r="E962">
        <f t="shared" ca="1" si="121"/>
        <v>3.3064887267823515</v>
      </c>
      <c r="F962">
        <f t="shared" ca="1" si="121"/>
        <v>3.1774912510822131</v>
      </c>
      <c r="G962">
        <f t="shared" ca="1" si="121"/>
        <v>3.1652702002533109</v>
      </c>
      <c r="H962">
        <f t="shared" ca="1" si="121"/>
        <v>3.2174296780425413</v>
      </c>
      <c r="I962">
        <f t="shared" ca="1" si="121"/>
        <v>3.2051123321086346</v>
      </c>
      <c r="J962">
        <f t="shared" ca="1" si="121"/>
        <v>3.0559333909022919</v>
      </c>
      <c r="K962">
        <f t="shared" ca="1" si="121"/>
        <v>3.1419684423578569</v>
      </c>
      <c r="L962">
        <f t="shared" ca="1" si="121"/>
        <v>2.9275839062345681</v>
      </c>
      <c r="M962">
        <f t="shared" ca="1" si="121"/>
        <v>3.0139947452213658</v>
      </c>
      <c r="N962">
        <f t="shared" ca="1" si="119"/>
        <v>20.368605007965179</v>
      </c>
      <c r="O962">
        <f t="shared" ca="1" si="117"/>
        <v>19.927814677032391</v>
      </c>
      <c r="P962" s="2">
        <f t="shared" ca="1" si="118"/>
        <v>0</v>
      </c>
    </row>
    <row r="963" spans="1:16" x14ac:dyDescent="0.25">
      <c r="A963">
        <v>944</v>
      </c>
      <c r="C963" s="3">
        <f t="shared" si="115"/>
        <v>3.2921262866077932</v>
      </c>
      <c r="D963">
        <f t="shared" ca="1" si="121"/>
        <v>3.2000051477915452</v>
      </c>
      <c r="E963">
        <f t="shared" ca="1" si="121"/>
        <v>3.1261231932299549</v>
      </c>
      <c r="F963">
        <f t="shared" ca="1" si="121"/>
        <v>3.1073576507788676</v>
      </c>
      <c r="G963">
        <f t="shared" ca="1" si="121"/>
        <v>3.1751846403015609</v>
      </c>
      <c r="H963">
        <f t="shared" ca="1" si="121"/>
        <v>3.1616901791858161</v>
      </c>
      <c r="I963">
        <f t="shared" ca="1" si="121"/>
        <v>3.1741786479899434</v>
      </c>
      <c r="J963">
        <f t="shared" ca="1" si="121"/>
        <v>3.0189724503357462</v>
      </c>
      <c r="K963">
        <f t="shared" ca="1" si="121"/>
        <v>2.9043667084189924</v>
      </c>
      <c r="L963">
        <f t="shared" ca="1" si="121"/>
        <v>2.7703751791175968</v>
      </c>
      <c r="M963">
        <f t="shared" ca="1" si="121"/>
        <v>2.8980955050416792</v>
      </c>
      <c r="N963">
        <f t="shared" ca="1" si="119"/>
        <v>18.13956574003209</v>
      </c>
      <c r="O963">
        <f t="shared" ca="1" si="117"/>
        <v>18.184716676874494</v>
      </c>
      <c r="P963" s="2">
        <f t="shared" ca="1" si="118"/>
        <v>0</v>
      </c>
    </row>
    <row r="964" spans="1:16" x14ac:dyDescent="0.25">
      <c r="A964">
        <v>945</v>
      </c>
      <c r="C964" s="3">
        <f t="shared" si="115"/>
        <v>3.2921262866077932</v>
      </c>
      <c r="D964">
        <f t="shared" ref="D964:M979" ca="1" si="122">C964+$D$6*($H$5-C964)*$H$7+$D$9*($H$7^0.5)*(NORMINV(RAND(),0,1))</f>
        <v>3.1860950363199509</v>
      </c>
      <c r="E964">
        <f t="shared" ca="1" si="122"/>
        <v>3.1902365531339019</v>
      </c>
      <c r="F964">
        <f t="shared" ca="1" si="122"/>
        <v>3.1805993222155768</v>
      </c>
      <c r="G964">
        <f t="shared" ca="1" si="122"/>
        <v>3.060761719083092</v>
      </c>
      <c r="H964">
        <f t="shared" ca="1" si="122"/>
        <v>3.0130079716751816</v>
      </c>
      <c r="I964">
        <f t="shared" ca="1" si="122"/>
        <v>3.0066875315933439</v>
      </c>
      <c r="J964">
        <f t="shared" ca="1" si="122"/>
        <v>3.0920396084618842</v>
      </c>
      <c r="K964">
        <f t="shared" ca="1" si="122"/>
        <v>3.132495256382227</v>
      </c>
      <c r="L964">
        <f t="shared" ca="1" si="122"/>
        <v>3.0593634641808918</v>
      </c>
      <c r="M964">
        <f t="shared" ca="1" si="122"/>
        <v>3.1617486582245622</v>
      </c>
      <c r="N964">
        <f t="shared" ca="1" si="119"/>
        <v>23.611848903662011</v>
      </c>
      <c r="O964">
        <f t="shared" ca="1" si="117"/>
        <v>22.394371686143959</v>
      </c>
      <c r="P964" s="2">
        <f t="shared" ca="1" si="118"/>
        <v>0</v>
      </c>
    </row>
    <row r="965" spans="1:16" x14ac:dyDescent="0.25">
      <c r="A965">
        <v>946</v>
      </c>
      <c r="C965" s="3">
        <f t="shared" si="115"/>
        <v>3.2921262866077932</v>
      </c>
      <c r="D965">
        <f t="shared" ca="1" si="122"/>
        <v>3.471988371557972</v>
      </c>
      <c r="E965">
        <f t="shared" ca="1" si="122"/>
        <v>3.4616257472233141</v>
      </c>
      <c r="F965">
        <f t="shared" ca="1" si="122"/>
        <v>3.5553853196195737</v>
      </c>
      <c r="G965">
        <f t="shared" ca="1" si="122"/>
        <v>3.4804915810296766</v>
      </c>
      <c r="H965">
        <f t="shared" ca="1" si="122"/>
        <v>3.5444320212116085</v>
      </c>
      <c r="I965">
        <f t="shared" ca="1" si="122"/>
        <v>3.6962110396002106</v>
      </c>
      <c r="J965">
        <f t="shared" ca="1" si="122"/>
        <v>3.6291560863042944</v>
      </c>
      <c r="K965">
        <f t="shared" ca="1" si="122"/>
        <v>3.4867933399073059</v>
      </c>
      <c r="L965">
        <f t="shared" ca="1" si="122"/>
        <v>3.3411303547564746</v>
      </c>
      <c r="M965">
        <f t="shared" ca="1" si="122"/>
        <v>3.2749708513934239</v>
      </c>
      <c r="N965">
        <f t="shared" ca="1" si="119"/>
        <v>26.442454708620176</v>
      </c>
      <c r="O965">
        <f t="shared" ca="1" si="117"/>
        <v>24.48915492194957</v>
      </c>
      <c r="P965" s="2">
        <f t="shared" ca="1" si="118"/>
        <v>1.2262820944983532</v>
      </c>
    </row>
    <row r="966" spans="1:16" x14ac:dyDescent="0.25">
      <c r="A966">
        <v>947</v>
      </c>
      <c r="C966" s="3">
        <f t="shared" si="115"/>
        <v>3.2921262866077932</v>
      </c>
      <c r="D966">
        <f t="shared" ca="1" si="122"/>
        <v>3.4513894471696172</v>
      </c>
      <c r="E966">
        <f t="shared" ca="1" si="122"/>
        <v>3.5020072363185264</v>
      </c>
      <c r="F966">
        <f t="shared" ca="1" si="122"/>
        <v>3.3961794494020938</v>
      </c>
      <c r="G966">
        <f t="shared" ca="1" si="122"/>
        <v>3.2508681502950161</v>
      </c>
      <c r="H966">
        <f t="shared" ca="1" si="122"/>
        <v>3.3075885599747075</v>
      </c>
      <c r="I966">
        <f t="shared" ca="1" si="122"/>
        <v>3.4128917385037583</v>
      </c>
      <c r="J966">
        <f t="shared" ca="1" si="122"/>
        <v>3.2911890450127972</v>
      </c>
      <c r="K966">
        <f t="shared" ca="1" si="122"/>
        <v>3.2549203771415058</v>
      </c>
      <c r="L966">
        <f t="shared" ca="1" si="122"/>
        <v>3.4260870060494999</v>
      </c>
      <c r="M966">
        <f t="shared" ca="1" si="122"/>
        <v>3.3046364484264252</v>
      </c>
      <c r="N966">
        <f t="shared" ca="1" si="119"/>
        <v>27.238637139127089</v>
      </c>
      <c r="O966">
        <f t="shared" ca="1" si="117"/>
        <v>25.069693304262181</v>
      </c>
      <c r="P966" s="2">
        <f t="shared" ca="1" si="118"/>
        <v>1.7785072858061532</v>
      </c>
    </row>
    <row r="967" spans="1:16" x14ac:dyDescent="0.25">
      <c r="A967">
        <v>948</v>
      </c>
      <c r="C967" s="3">
        <f t="shared" si="115"/>
        <v>3.2921262866077932</v>
      </c>
      <c r="D967">
        <f t="shared" ca="1" si="122"/>
        <v>3.2354036554446775</v>
      </c>
      <c r="E967">
        <f t="shared" ca="1" si="122"/>
        <v>3.2651649925632911</v>
      </c>
      <c r="F967">
        <f t="shared" ca="1" si="122"/>
        <v>3.3245148361059003</v>
      </c>
      <c r="G967">
        <f t="shared" ca="1" si="122"/>
        <v>3.1558863326500695</v>
      </c>
      <c r="H967">
        <f t="shared" ca="1" si="122"/>
        <v>3.130874430023729</v>
      </c>
      <c r="I967">
        <f t="shared" ca="1" si="122"/>
        <v>3.0975280608717912</v>
      </c>
      <c r="J967">
        <f t="shared" ca="1" si="122"/>
        <v>3.1549965329978615</v>
      </c>
      <c r="K967">
        <f t="shared" ca="1" si="122"/>
        <v>3.0719489787217733</v>
      </c>
      <c r="L967">
        <f t="shared" ca="1" si="122"/>
        <v>3.0219749914702732</v>
      </c>
      <c r="M967">
        <f t="shared" ca="1" si="122"/>
        <v>3.0863359271541455</v>
      </c>
      <c r="N967">
        <f t="shared" ca="1" si="119"/>
        <v>21.8966997069633</v>
      </c>
      <c r="O967">
        <f t="shared" ca="1" si="117"/>
        <v>21.099516925831171</v>
      </c>
      <c r="P967" s="2">
        <f t="shared" ca="1" si="118"/>
        <v>0</v>
      </c>
    </row>
    <row r="968" spans="1:16" x14ac:dyDescent="0.25">
      <c r="A968">
        <v>949</v>
      </c>
      <c r="C968" s="3">
        <f t="shared" si="115"/>
        <v>3.2921262866077932</v>
      </c>
      <c r="D968">
        <f t="shared" ca="1" si="122"/>
        <v>3.2173157956201219</v>
      </c>
      <c r="E968">
        <f t="shared" ca="1" si="122"/>
        <v>3.2133899377571433</v>
      </c>
      <c r="F968">
        <f t="shared" ca="1" si="122"/>
        <v>3.1214226859525462</v>
      </c>
      <c r="G968">
        <f t="shared" ca="1" si="122"/>
        <v>3.0395850809123282</v>
      </c>
      <c r="H968">
        <f t="shared" ca="1" si="122"/>
        <v>3.0474867728273645</v>
      </c>
      <c r="I968">
        <f t="shared" ca="1" si="122"/>
        <v>3.0853582405863871</v>
      </c>
      <c r="J968">
        <f t="shared" ca="1" si="122"/>
        <v>2.9819957594787097</v>
      </c>
      <c r="K968">
        <f t="shared" ca="1" si="122"/>
        <v>2.9915221473497988</v>
      </c>
      <c r="L968">
        <f t="shared" ca="1" si="122"/>
        <v>2.9065222085713684</v>
      </c>
      <c r="M968">
        <f t="shared" ca="1" si="122"/>
        <v>2.7371984262016609</v>
      </c>
      <c r="N968">
        <f t="shared" ca="1" si="119"/>
        <v>15.443657885207429</v>
      </c>
      <c r="O968">
        <f t="shared" ca="1" si="117"/>
        <v>16.014716726798696</v>
      </c>
      <c r="P968" s="2">
        <f t="shared" ca="1" si="118"/>
        <v>0</v>
      </c>
    </row>
    <row r="969" spans="1:16" x14ac:dyDescent="0.25">
      <c r="A969">
        <v>950</v>
      </c>
      <c r="C969" s="3">
        <f t="shared" si="115"/>
        <v>3.2921262866077932</v>
      </c>
      <c r="D969">
        <f t="shared" ca="1" si="122"/>
        <v>3.1181013352495417</v>
      </c>
      <c r="E969">
        <f t="shared" ca="1" si="122"/>
        <v>3.2298873594493607</v>
      </c>
      <c r="F969">
        <f t="shared" ca="1" si="122"/>
        <v>3.3318517290549559</v>
      </c>
      <c r="G969">
        <f t="shared" ca="1" si="122"/>
        <v>3.3273135683360153</v>
      </c>
      <c r="H969">
        <f t="shared" ca="1" si="122"/>
        <v>3.2717782000792002</v>
      </c>
      <c r="I969">
        <f t="shared" ca="1" si="122"/>
        <v>3.1718592386591764</v>
      </c>
      <c r="J969">
        <f t="shared" ca="1" si="122"/>
        <v>3.2149336966730688</v>
      </c>
      <c r="K969">
        <f t="shared" ca="1" si="122"/>
        <v>3.1843479085075566</v>
      </c>
      <c r="L969">
        <f t="shared" ca="1" si="122"/>
        <v>3.1050030070293153</v>
      </c>
      <c r="M969">
        <f t="shared" ca="1" si="122"/>
        <v>3.2393225980270062</v>
      </c>
      <c r="N969">
        <f t="shared" ca="1" si="119"/>
        <v>25.516431010912669</v>
      </c>
      <c r="O969">
        <f t="shared" ca="1" si="117"/>
        <v>23.809295263846924</v>
      </c>
      <c r="P969" s="2">
        <f t="shared" ca="1" si="118"/>
        <v>0.57957958318012048</v>
      </c>
    </row>
    <row r="970" spans="1:16" x14ac:dyDescent="0.25">
      <c r="A970">
        <v>951</v>
      </c>
      <c r="C970" s="3">
        <f t="shared" si="115"/>
        <v>3.2921262866077932</v>
      </c>
      <c r="D970">
        <f t="shared" ca="1" si="122"/>
        <v>3.3518019100729939</v>
      </c>
      <c r="E970">
        <f t="shared" ca="1" si="122"/>
        <v>3.341853868204359</v>
      </c>
      <c r="F970">
        <f t="shared" ca="1" si="122"/>
        <v>3.3948519164367812</v>
      </c>
      <c r="G970">
        <f t="shared" ca="1" si="122"/>
        <v>3.2712251780914512</v>
      </c>
      <c r="H970">
        <f t="shared" ca="1" si="122"/>
        <v>3.1462056287577469</v>
      </c>
      <c r="I970">
        <f t="shared" ca="1" si="122"/>
        <v>3.2280974372360487</v>
      </c>
      <c r="J970">
        <f t="shared" ca="1" si="122"/>
        <v>3.1890728141766673</v>
      </c>
      <c r="K970">
        <f t="shared" ca="1" si="122"/>
        <v>3.4161885561066887</v>
      </c>
      <c r="L970">
        <f t="shared" ca="1" si="122"/>
        <v>3.3989791814141479</v>
      </c>
      <c r="M970">
        <f t="shared" ca="1" si="122"/>
        <v>3.376357522675248</v>
      </c>
      <c r="N970">
        <f t="shared" ca="1" si="119"/>
        <v>29.263983349571202</v>
      </c>
      <c r="O970">
        <f t="shared" ca="1" si="117"/>
        <v>26.530727694071071</v>
      </c>
      <c r="P970" s="2">
        <f t="shared" ca="1" si="118"/>
        <v>3.1682861875998163</v>
      </c>
    </row>
    <row r="971" spans="1:16" x14ac:dyDescent="0.25">
      <c r="A971">
        <v>952</v>
      </c>
      <c r="C971" s="3">
        <f t="shared" si="115"/>
        <v>3.2921262866077932</v>
      </c>
      <c r="D971">
        <f t="shared" ca="1" si="122"/>
        <v>3.3313666978888952</v>
      </c>
      <c r="E971">
        <f t="shared" ca="1" si="122"/>
        <v>3.3201148736542834</v>
      </c>
      <c r="F971">
        <f t="shared" ca="1" si="122"/>
        <v>3.3745101016109027</v>
      </c>
      <c r="G971">
        <f t="shared" ca="1" si="122"/>
        <v>3.3418148906962699</v>
      </c>
      <c r="H971">
        <f t="shared" ca="1" si="122"/>
        <v>3.4271516966300686</v>
      </c>
      <c r="I971">
        <f t="shared" ca="1" si="122"/>
        <v>3.4830887764158223</v>
      </c>
      <c r="J971">
        <f t="shared" ca="1" si="122"/>
        <v>3.4652811458525661</v>
      </c>
      <c r="K971">
        <f t="shared" ca="1" si="122"/>
        <v>3.3609569819206033</v>
      </c>
      <c r="L971">
        <f t="shared" ca="1" si="122"/>
        <v>3.2233378776518959</v>
      </c>
      <c r="M971">
        <f t="shared" ca="1" si="122"/>
        <v>3.1961647742920243</v>
      </c>
      <c r="N971">
        <f t="shared" ca="1" si="119"/>
        <v>24.438622600137609</v>
      </c>
      <c r="O971">
        <f t="shared" ca="1" si="117"/>
        <v>23.011425342728451</v>
      </c>
      <c r="P971" s="2">
        <f t="shared" ca="1" si="118"/>
        <v>0</v>
      </c>
    </row>
    <row r="972" spans="1:16" x14ac:dyDescent="0.25">
      <c r="A972">
        <v>953</v>
      </c>
      <c r="C972" s="3">
        <f t="shared" si="115"/>
        <v>3.2921262866077932</v>
      </c>
      <c r="D972">
        <f t="shared" ca="1" si="122"/>
        <v>3.3288567559230673</v>
      </c>
      <c r="E972">
        <f t="shared" ca="1" si="122"/>
        <v>3.2372725867950196</v>
      </c>
      <c r="F972">
        <f t="shared" ca="1" si="122"/>
        <v>3.1572261165202273</v>
      </c>
      <c r="G972">
        <f t="shared" ca="1" si="122"/>
        <v>3.0765082840693503</v>
      </c>
      <c r="H972">
        <f t="shared" ca="1" si="122"/>
        <v>3.1375832612589987</v>
      </c>
      <c r="I972">
        <f t="shared" ca="1" si="122"/>
        <v>2.9846499493858909</v>
      </c>
      <c r="J972">
        <f t="shared" ca="1" si="122"/>
        <v>2.9174964803330146</v>
      </c>
      <c r="K972">
        <f t="shared" ca="1" si="122"/>
        <v>2.9881294644036025</v>
      </c>
      <c r="L972">
        <f t="shared" ca="1" si="122"/>
        <v>3.0158362925842757</v>
      </c>
      <c r="M972">
        <f t="shared" ca="1" si="122"/>
        <v>3.0050532911199528</v>
      </c>
      <c r="N972">
        <f t="shared" ca="1" si="119"/>
        <v>20.187291870715146</v>
      </c>
      <c r="O972">
        <f t="shared" ca="1" si="117"/>
        <v>19.787584402501114</v>
      </c>
      <c r="P972" s="2">
        <f t="shared" ca="1" si="118"/>
        <v>0</v>
      </c>
    </row>
    <row r="973" spans="1:16" x14ac:dyDescent="0.25">
      <c r="A973">
        <v>954</v>
      </c>
      <c r="C973" s="3">
        <f t="shared" si="115"/>
        <v>3.2921262866077932</v>
      </c>
      <c r="D973">
        <f t="shared" ca="1" si="122"/>
        <v>3.2646933591332714</v>
      </c>
      <c r="E973">
        <f t="shared" ca="1" si="122"/>
        <v>3.2548640362660528</v>
      </c>
      <c r="F973">
        <f t="shared" ca="1" si="122"/>
        <v>3.2658617742637843</v>
      </c>
      <c r="G973">
        <f t="shared" ca="1" si="122"/>
        <v>3.2737519345896944</v>
      </c>
      <c r="H973">
        <f t="shared" ca="1" si="122"/>
        <v>3.2017605990002433</v>
      </c>
      <c r="I973">
        <f t="shared" ca="1" si="122"/>
        <v>3.1665423357699152</v>
      </c>
      <c r="J973">
        <f t="shared" ca="1" si="122"/>
        <v>3.2111558106384592</v>
      </c>
      <c r="K973">
        <f t="shared" ca="1" si="122"/>
        <v>3.0948700564601168</v>
      </c>
      <c r="L973">
        <f t="shared" ca="1" si="122"/>
        <v>3.196732370756818</v>
      </c>
      <c r="M973">
        <f t="shared" ca="1" si="122"/>
        <v>3.1655029302216553</v>
      </c>
      <c r="N973">
        <f t="shared" ca="1" si="119"/>
        <v>23.700660814521903</v>
      </c>
      <c r="O973">
        <f t="shared" ca="1" si="117"/>
        <v>22.460870688550063</v>
      </c>
      <c r="P973" s="2">
        <f t="shared" ca="1" si="118"/>
        <v>0</v>
      </c>
    </row>
    <row r="974" spans="1:16" x14ac:dyDescent="0.25">
      <c r="A974">
        <v>955</v>
      </c>
      <c r="C974" s="3">
        <f t="shared" si="115"/>
        <v>3.2921262866077932</v>
      </c>
      <c r="D974">
        <f t="shared" ca="1" si="122"/>
        <v>3.2713250131032892</v>
      </c>
      <c r="E974">
        <f t="shared" ca="1" si="122"/>
        <v>3.3300845571649016</v>
      </c>
      <c r="F974">
        <f t="shared" ca="1" si="122"/>
        <v>3.2880578740503541</v>
      </c>
      <c r="G974">
        <f t="shared" ca="1" si="122"/>
        <v>3.242651343504678</v>
      </c>
      <c r="H974">
        <f t="shared" ca="1" si="122"/>
        <v>3.2764986202448969</v>
      </c>
      <c r="I974">
        <f t="shared" ca="1" si="122"/>
        <v>3.1361297568798516</v>
      </c>
      <c r="J974">
        <f t="shared" ca="1" si="122"/>
        <v>3.2271258218173355</v>
      </c>
      <c r="K974">
        <f t="shared" ca="1" si="122"/>
        <v>3.1972006141353027</v>
      </c>
      <c r="L974">
        <f t="shared" ca="1" si="122"/>
        <v>3.0539815366440277</v>
      </c>
      <c r="M974">
        <f t="shared" ca="1" si="122"/>
        <v>3.07328827928698</v>
      </c>
      <c r="N974">
        <f t="shared" ca="1" si="119"/>
        <v>21.612855059065502</v>
      </c>
      <c r="O974">
        <f t="shared" ca="1" si="117"/>
        <v>20.883207467979599</v>
      </c>
      <c r="P974" s="2">
        <f t="shared" ca="1" si="118"/>
        <v>0</v>
      </c>
    </row>
    <row r="975" spans="1:16" x14ac:dyDescent="0.25">
      <c r="A975">
        <v>956</v>
      </c>
      <c r="C975" s="3">
        <f t="shared" si="115"/>
        <v>3.2921262866077932</v>
      </c>
      <c r="D975">
        <f t="shared" ca="1" si="122"/>
        <v>3.3596337148249571</v>
      </c>
      <c r="E975">
        <f t="shared" ca="1" si="122"/>
        <v>3.4552184192369753</v>
      </c>
      <c r="F975">
        <f t="shared" ca="1" si="122"/>
        <v>3.5154299360509302</v>
      </c>
      <c r="G975">
        <f t="shared" ca="1" si="122"/>
        <v>3.6654655984351177</v>
      </c>
      <c r="H975">
        <f t="shared" ca="1" si="122"/>
        <v>3.5409517975600071</v>
      </c>
      <c r="I975">
        <f t="shared" ca="1" si="122"/>
        <v>3.5419412076743022</v>
      </c>
      <c r="J975">
        <f t="shared" ca="1" si="122"/>
        <v>3.4796234264312007</v>
      </c>
      <c r="K975">
        <f t="shared" ca="1" si="122"/>
        <v>3.32459842025643</v>
      </c>
      <c r="L975">
        <f t="shared" ca="1" si="122"/>
        <v>3.2132481315388564</v>
      </c>
      <c r="M975">
        <f t="shared" ca="1" si="122"/>
        <v>3.133596880918387</v>
      </c>
      <c r="N975">
        <f t="shared" ca="1" si="119"/>
        <v>22.956402667204166</v>
      </c>
      <c r="O975">
        <f t="shared" ca="1" si="117"/>
        <v>21.901955687275134</v>
      </c>
      <c r="P975" s="2">
        <f t="shared" ca="1" si="118"/>
        <v>0</v>
      </c>
    </row>
    <row r="976" spans="1:16" x14ac:dyDescent="0.25">
      <c r="A976">
        <v>957</v>
      </c>
      <c r="C976" s="3">
        <f t="shared" si="115"/>
        <v>3.2921262866077932</v>
      </c>
      <c r="D976">
        <f t="shared" ca="1" si="122"/>
        <v>3.1818667710582478</v>
      </c>
      <c r="E976">
        <f t="shared" ca="1" si="122"/>
        <v>3.2299550678234463</v>
      </c>
      <c r="F976">
        <f t="shared" ca="1" si="122"/>
        <v>3.2108289963565739</v>
      </c>
      <c r="G976">
        <f t="shared" ca="1" si="122"/>
        <v>3.2321487239269993</v>
      </c>
      <c r="H976">
        <f t="shared" ca="1" si="122"/>
        <v>3.2279742169727861</v>
      </c>
      <c r="I976">
        <f t="shared" ca="1" si="122"/>
        <v>3.3767837235973612</v>
      </c>
      <c r="J976">
        <f t="shared" ca="1" si="122"/>
        <v>3.4576456990675801</v>
      </c>
      <c r="K976">
        <f t="shared" ca="1" si="122"/>
        <v>3.4916566834049152</v>
      </c>
      <c r="L976">
        <f t="shared" ca="1" si="122"/>
        <v>3.4476805042945271</v>
      </c>
      <c r="M976">
        <f t="shared" ca="1" si="122"/>
        <v>3.2781674642164198</v>
      </c>
      <c r="N976">
        <f t="shared" ca="1" si="119"/>
        <v>26.527116241392239</v>
      </c>
      <c r="O976">
        <f t="shared" ca="1" si="117"/>
        <v>24.551058915686344</v>
      </c>
      <c r="P976" s="2">
        <f t="shared" ca="1" si="118"/>
        <v>1.2851669948348803</v>
      </c>
    </row>
    <row r="977" spans="1:16" x14ac:dyDescent="0.25">
      <c r="A977">
        <v>958</v>
      </c>
      <c r="C977" s="3">
        <f t="shared" si="115"/>
        <v>3.2921262866077932</v>
      </c>
      <c r="D977">
        <f t="shared" ca="1" si="122"/>
        <v>3.3240398751246896</v>
      </c>
      <c r="E977">
        <f t="shared" ca="1" si="122"/>
        <v>3.3141923603328141</v>
      </c>
      <c r="F977">
        <f t="shared" ca="1" si="122"/>
        <v>3.2804101448475307</v>
      </c>
      <c r="G977">
        <f t="shared" ca="1" si="122"/>
        <v>3.3436404424363038</v>
      </c>
      <c r="H977">
        <f t="shared" ca="1" si="122"/>
        <v>3.3124214057275729</v>
      </c>
      <c r="I977">
        <f t="shared" ca="1" si="122"/>
        <v>3.322683457481173</v>
      </c>
      <c r="J977">
        <f t="shared" ca="1" si="122"/>
        <v>3.2262999341295013</v>
      </c>
      <c r="K977">
        <f t="shared" ca="1" si="122"/>
        <v>3.1950001378152848</v>
      </c>
      <c r="L977">
        <f t="shared" ca="1" si="122"/>
        <v>3.2120955458032858</v>
      </c>
      <c r="M977">
        <f t="shared" ca="1" si="122"/>
        <v>3.3361567948517696</v>
      </c>
      <c r="N977">
        <f t="shared" ca="1" si="119"/>
        <v>28.110882947092463</v>
      </c>
      <c r="O977">
        <f t="shared" ca="1" si="117"/>
        <v>25.701615220225634</v>
      </c>
      <c r="P977" s="2">
        <f t="shared" ca="1" si="118"/>
        <v>2.3796100062574572</v>
      </c>
    </row>
    <row r="978" spans="1:16" x14ac:dyDescent="0.25">
      <c r="A978">
        <v>959</v>
      </c>
      <c r="C978" s="3">
        <f t="shared" si="115"/>
        <v>3.2921262866077932</v>
      </c>
      <c r="D978">
        <f t="shared" ca="1" si="122"/>
        <v>3.3577127625951286</v>
      </c>
      <c r="E978">
        <f t="shared" ca="1" si="122"/>
        <v>3.4754546137351165</v>
      </c>
      <c r="F978">
        <f t="shared" ca="1" si="122"/>
        <v>3.5218895123834368</v>
      </c>
      <c r="G978">
        <f t="shared" ca="1" si="122"/>
        <v>3.5453222641470257</v>
      </c>
      <c r="H978">
        <f t="shared" ca="1" si="122"/>
        <v>3.3673328348861027</v>
      </c>
      <c r="I978">
        <f t="shared" ca="1" si="122"/>
        <v>3.2254833652576789</v>
      </c>
      <c r="J978">
        <f t="shared" ca="1" si="122"/>
        <v>3.157000785123786</v>
      </c>
      <c r="K978">
        <f t="shared" ca="1" si="122"/>
        <v>3.1451353331226897</v>
      </c>
      <c r="L978">
        <f t="shared" ca="1" si="122"/>
        <v>3.1754134551629516</v>
      </c>
      <c r="M978">
        <f t="shared" ca="1" si="122"/>
        <v>3.145684569333965</v>
      </c>
      <c r="N978">
        <f t="shared" ca="1" si="119"/>
        <v>23.235576393078041</v>
      </c>
      <c r="O978">
        <f t="shared" ca="1" si="117"/>
        <v>22.112046628554062</v>
      </c>
      <c r="P978" s="2">
        <f t="shared" ca="1" si="118"/>
        <v>0</v>
      </c>
    </row>
    <row r="979" spans="1:16" x14ac:dyDescent="0.25">
      <c r="A979">
        <v>960</v>
      </c>
      <c r="C979" s="3">
        <f t="shared" si="115"/>
        <v>3.2921262866077932</v>
      </c>
      <c r="D979">
        <f t="shared" ca="1" si="122"/>
        <v>3.2428208473456328</v>
      </c>
      <c r="E979">
        <f t="shared" ca="1" si="122"/>
        <v>3.2557724819856393</v>
      </c>
      <c r="F979">
        <f t="shared" ca="1" si="122"/>
        <v>3.1036459600071629</v>
      </c>
      <c r="G979">
        <f t="shared" ca="1" si="122"/>
        <v>3.0461236932318414</v>
      </c>
      <c r="H979">
        <f t="shared" ca="1" si="122"/>
        <v>3.1412333319775416</v>
      </c>
      <c r="I979">
        <f t="shared" ca="1" si="122"/>
        <v>3.1188547206347739</v>
      </c>
      <c r="J979">
        <f t="shared" ca="1" si="122"/>
        <v>3.1088281947599086</v>
      </c>
      <c r="K979">
        <f t="shared" ca="1" si="122"/>
        <v>3.0698533670178199</v>
      </c>
      <c r="L979">
        <f t="shared" ca="1" si="122"/>
        <v>3.1177930918622376</v>
      </c>
      <c r="M979">
        <f t="shared" ca="1" si="122"/>
        <v>3.0142556347977454</v>
      </c>
      <c r="N979">
        <f t="shared" ca="1" si="119"/>
        <v>20.373919657935396</v>
      </c>
      <c r="O979">
        <f t="shared" ca="1" si="117"/>
        <v>19.93192113752168</v>
      </c>
      <c r="P979" s="2">
        <f t="shared" ca="1" si="118"/>
        <v>0</v>
      </c>
    </row>
    <row r="980" spans="1:16" x14ac:dyDescent="0.25">
      <c r="A980">
        <v>961</v>
      </c>
      <c r="C980" s="3">
        <f t="shared" ref="C980:C1019" si="123">$H$6</f>
        <v>3.2921262866077932</v>
      </c>
      <c r="D980">
        <f t="shared" ref="D980:M995" ca="1" si="124">C980+$D$6*($H$5-C980)*$H$7+$D$9*($H$7^0.5)*(NORMINV(RAND(),0,1))</f>
        <v>3.2023633519314849</v>
      </c>
      <c r="E980">
        <f t="shared" ca="1" si="124"/>
        <v>3.100228889189383</v>
      </c>
      <c r="F980">
        <f t="shared" ca="1" si="124"/>
        <v>3.0288385177335626</v>
      </c>
      <c r="G980">
        <f t="shared" ca="1" si="124"/>
        <v>2.9723574438042681</v>
      </c>
      <c r="H980">
        <f t="shared" ca="1" si="124"/>
        <v>2.9192162477442261</v>
      </c>
      <c r="I980">
        <f t="shared" ca="1" si="124"/>
        <v>3.0422365899936215</v>
      </c>
      <c r="J980">
        <f t="shared" ca="1" si="124"/>
        <v>3.1219751128091513</v>
      </c>
      <c r="K980">
        <f t="shared" ca="1" si="124"/>
        <v>3.1985174313606328</v>
      </c>
      <c r="L980">
        <f t="shared" ca="1" si="124"/>
        <v>3.133518529923137</v>
      </c>
      <c r="M980">
        <f t="shared" ca="1" si="124"/>
        <v>3.1279345668984808</v>
      </c>
      <c r="N980">
        <f t="shared" ca="1" si="119"/>
        <v>22.826783624713947</v>
      </c>
      <c r="O980">
        <f t="shared" ref="O980:O1019" ca="1" si="125">EXP(($H$9*LN(N980))+(1-$H$9)*$H$5+(($D$9^2)/(4*$D$6))*(1-$H$9^2))</f>
        <v>21.804229122857919</v>
      </c>
      <c r="P980" s="2">
        <f t="shared" ref="P980:P1019" ca="1" si="126">(MAX(O980-$D$5,0))*$H$8</f>
        <v>0</v>
      </c>
    </row>
    <row r="981" spans="1:16" x14ac:dyDescent="0.25">
      <c r="A981">
        <v>962</v>
      </c>
      <c r="C981" s="3">
        <f t="shared" si="123"/>
        <v>3.2921262866077932</v>
      </c>
      <c r="D981">
        <f t="shared" ca="1" si="124"/>
        <v>3.2826066549731738</v>
      </c>
      <c r="E981">
        <f t="shared" ca="1" si="124"/>
        <v>3.1902065071733792</v>
      </c>
      <c r="F981">
        <f t="shared" ca="1" si="124"/>
        <v>3.1442413117169212</v>
      </c>
      <c r="G981">
        <f t="shared" ca="1" si="124"/>
        <v>3.2379817247568066</v>
      </c>
      <c r="H981">
        <f t="shared" ca="1" si="124"/>
        <v>3.2029109358479966</v>
      </c>
      <c r="I981">
        <f t="shared" ca="1" si="124"/>
        <v>3.1607970025259426</v>
      </c>
      <c r="J981">
        <f t="shared" ca="1" si="124"/>
        <v>3.0600147113592335</v>
      </c>
      <c r="K981">
        <f t="shared" ca="1" si="124"/>
        <v>3.0906248929022033</v>
      </c>
      <c r="L981">
        <f t="shared" ca="1" si="124"/>
        <v>3.1150972615436201</v>
      </c>
      <c r="M981">
        <f t="shared" ca="1" si="124"/>
        <v>3.1072350953536154</v>
      </c>
      <c r="N981">
        <f t="shared" ref="N981:N1016" ca="1" si="127">EXP(M981)</f>
        <v>22.359137973028734</v>
      </c>
      <c r="O981">
        <f t="shared" ca="1" si="125"/>
        <v>21.45067052634224</v>
      </c>
      <c r="P981" s="2">
        <f t="shared" ca="1" si="126"/>
        <v>0</v>
      </c>
    </row>
    <row r="982" spans="1:16" x14ac:dyDescent="0.25">
      <c r="A982">
        <v>963</v>
      </c>
      <c r="C982" s="3">
        <f t="shared" si="123"/>
        <v>3.2921262866077932</v>
      </c>
      <c r="D982">
        <f t="shared" ca="1" si="124"/>
        <v>3.2996954961524412</v>
      </c>
      <c r="E982">
        <f t="shared" ca="1" si="124"/>
        <v>3.1663327740705367</v>
      </c>
      <c r="F982">
        <f t="shared" ca="1" si="124"/>
        <v>3.1726504905348274</v>
      </c>
      <c r="G982">
        <f t="shared" ca="1" si="124"/>
        <v>3.1950377495418323</v>
      </c>
      <c r="H982">
        <f t="shared" ca="1" si="124"/>
        <v>3.2906206716549784</v>
      </c>
      <c r="I982">
        <f t="shared" ca="1" si="124"/>
        <v>3.3268796333990989</v>
      </c>
      <c r="J982">
        <f t="shared" ca="1" si="124"/>
        <v>3.4122310094155259</v>
      </c>
      <c r="K982">
        <f t="shared" ca="1" si="124"/>
        <v>3.5217762652132989</v>
      </c>
      <c r="L982">
        <f t="shared" ca="1" si="124"/>
        <v>3.4822430177120549</v>
      </c>
      <c r="M982">
        <f t="shared" ca="1" si="124"/>
        <v>3.4923947524820949</v>
      </c>
      <c r="N982">
        <f t="shared" ca="1" si="127"/>
        <v>32.864556022041747</v>
      </c>
      <c r="O982">
        <f t="shared" ca="1" si="125"/>
        <v>29.077002174268799</v>
      </c>
      <c r="P982" s="2">
        <f t="shared" ca="1" si="126"/>
        <v>5.5903773960191554</v>
      </c>
    </row>
    <row r="983" spans="1:16" x14ac:dyDescent="0.25">
      <c r="A983">
        <v>964</v>
      </c>
      <c r="C983" s="3">
        <f t="shared" si="123"/>
        <v>3.2921262866077932</v>
      </c>
      <c r="D983">
        <f t="shared" ca="1" si="124"/>
        <v>3.3069320433297285</v>
      </c>
      <c r="E983">
        <f t="shared" ca="1" si="124"/>
        <v>3.1676070557966658</v>
      </c>
      <c r="F983">
        <f t="shared" ca="1" si="124"/>
        <v>2.9005079473312452</v>
      </c>
      <c r="G983">
        <f t="shared" ca="1" si="124"/>
        <v>2.9284644087994391</v>
      </c>
      <c r="H983">
        <f t="shared" ca="1" si="124"/>
        <v>2.8129496096637734</v>
      </c>
      <c r="I983">
        <f t="shared" ca="1" si="124"/>
        <v>2.7501182534406157</v>
      </c>
      <c r="J983">
        <f t="shared" ca="1" si="124"/>
        <v>2.7458544789515669</v>
      </c>
      <c r="K983">
        <f t="shared" ca="1" si="124"/>
        <v>2.7531544580824914</v>
      </c>
      <c r="L983">
        <f t="shared" ca="1" si="124"/>
        <v>2.8483254585570372</v>
      </c>
      <c r="M983">
        <f t="shared" ca="1" si="124"/>
        <v>2.8888125624485852</v>
      </c>
      <c r="N983">
        <f t="shared" ca="1" si="127"/>
        <v>17.971956350390357</v>
      </c>
      <c r="O983">
        <f t="shared" ca="1" si="125"/>
        <v>18.05188316151915</v>
      </c>
      <c r="P983" s="2">
        <f t="shared" ca="1" si="126"/>
        <v>0</v>
      </c>
    </row>
    <row r="984" spans="1:16" x14ac:dyDescent="0.25">
      <c r="A984">
        <v>965</v>
      </c>
      <c r="C984" s="3">
        <f t="shared" si="123"/>
        <v>3.2921262866077932</v>
      </c>
      <c r="D984">
        <f t="shared" ca="1" si="124"/>
        <v>3.3431144985666714</v>
      </c>
      <c r="E984">
        <f t="shared" ca="1" si="124"/>
        <v>3.3846685003922952</v>
      </c>
      <c r="F984">
        <f t="shared" ca="1" si="124"/>
        <v>3.3777662240387927</v>
      </c>
      <c r="G984">
        <f t="shared" ca="1" si="124"/>
        <v>3.3273570318960823</v>
      </c>
      <c r="H984">
        <f t="shared" ca="1" si="124"/>
        <v>3.2233092504343364</v>
      </c>
      <c r="I984">
        <f t="shared" ca="1" si="124"/>
        <v>3.2670283233123771</v>
      </c>
      <c r="J984">
        <f t="shared" ca="1" si="124"/>
        <v>3.18742747408219</v>
      </c>
      <c r="K984">
        <f t="shared" ca="1" si="124"/>
        <v>3.2342923439790563</v>
      </c>
      <c r="L984">
        <f t="shared" ca="1" si="124"/>
        <v>3.2327592375285752</v>
      </c>
      <c r="M984">
        <f t="shared" ca="1" si="124"/>
        <v>3.2362496409807924</v>
      </c>
      <c r="N984">
        <f t="shared" ca="1" si="127"/>
        <v>25.438140467790074</v>
      </c>
      <c r="O984">
        <f t="shared" ca="1" si="125"/>
        <v>23.751581070333685</v>
      </c>
      <c r="P984" s="2">
        <f t="shared" ca="1" si="126"/>
        <v>0.5246801440990001</v>
      </c>
    </row>
    <row r="985" spans="1:16" x14ac:dyDescent="0.25">
      <c r="A985">
        <v>966</v>
      </c>
      <c r="C985" s="3">
        <f t="shared" si="123"/>
        <v>3.2921262866077932</v>
      </c>
      <c r="D985">
        <f t="shared" ca="1" si="124"/>
        <v>3.1268815481882202</v>
      </c>
      <c r="E985">
        <f t="shared" ca="1" si="124"/>
        <v>3.1951198452566687</v>
      </c>
      <c r="F985">
        <f t="shared" ca="1" si="124"/>
        <v>3.2054474656698555</v>
      </c>
      <c r="G985">
        <f t="shared" ca="1" si="124"/>
        <v>3.2542887685766093</v>
      </c>
      <c r="H985">
        <f t="shared" ca="1" si="124"/>
        <v>3.0624445712472199</v>
      </c>
      <c r="I985">
        <f t="shared" ca="1" si="124"/>
        <v>2.9929875870630598</v>
      </c>
      <c r="J985">
        <f t="shared" ca="1" si="124"/>
        <v>2.9012741672727222</v>
      </c>
      <c r="K985">
        <f t="shared" ca="1" si="124"/>
        <v>2.9439707801897712</v>
      </c>
      <c r="L985">
        <f t="shared" ca="1" si="124"/>
        <v>2.9486245910954367</v>
      </c>
      <c r="M985">
        <f t="shared" ca="1" si="124"/>
        <v>2.839771115364516</v>
      </c>
      <c r="N985">
        <f t="shared" ca="1" si="127"/>
        <v>17.111848449687546</v>
      </c>
      <c r="O985">
        <f t="shared" ca="1" si="125"/>
        <v>17.366065137344783</v>
      </c>
      <c r="P985" s="2">
        <f t="shared" ca="1" si="126"/>
        <v>0</v>
      </c>
    </row>
    <row r="986" spans="1:16" x14ac:dyDescent="0.25">
      <c r="A986">
        <v>967</v>
      </c>
      <c r="C986" s="3">
        <f t="shared" si="123"/>
        <v>3.2921262866077932</v>
      </c>
      <c r="D986">
        <f t="shared" ca="1" si="124"/>
        <v>3.3237884131789515</v>
      </c>
      <c r="E986">
        <f t="shared" ca="1" si="124"/>
        <v>3.2154179056800096</v>
      </c>
      <c r="F986">
        <f t="shared" ca="1" si="124"/>
        <v>3.208125169232745</v>
      </c>
      <c r="G986">
        <f t="shared" ca="1" si="124"/>
        <v>3.3785102004543526</v>
      </c>
      <c r="H986">
        <f t="shared" ca="1" si="124"/>
        <v>3.2936728290305011</v>
      </c>
      <c r="I986">
        <f t="shared" ca="1" si="124"/>
        <v>3.3731209437098864</v>
      </c>
      <c r="J986">
        <f t="shared" ca="1" si="124"/>
        <v>3.2668338644235373</v>
      </c>
      <c r="K986">
        <f t="shared" ca="1" si="124"/>
        <v>3.1490803122536972</v>
      </c>
      <c r="L986">
        <f t="shared" ca="1" si="124"/>
        <v>3.1899543364769438</v>
      </c>
      <c r="M986">
        <f t="shared" ca="1" si="124"/>
        <v>3.2353459409249976</v>
      </c>
      <c r="N986">
        <f t="shared" ca="1" si="127"/>
        <v>25.415162403033019</v>
      </c>
      <c r="O986">
        <f t="shared" ca="1" si="125"/>
        <v>23.734635025081985</v>
      </c>
      <c r="P986" s="2">
        <f t="shared" ca="1" si="126"/>
        <v>0.50856056722666232</v>
      </c>
    </row>
    <row r="987" spans="1:16" x14ac:dyDescent="0.25">
      <c r="A987">
        <v>968</v>
      </c>
      <c r="C987" s="3">
        <f t="shared" si="123"/>
        <v>3.2921262866077932</v>
      </c>
      <c r="D987">
        <f t="shared" ca="1" si="124"/>
        <v>3.3876490827156198</v>
      </c>
      <c r="E987">
        <f t="shared" ca="1" si="124"/>
        <v>3.4234979642628969</v>
      </c>
      <c r="F987">
        <f t="shared" ca="1" si="124"/>
        <v>3.4583034220622402</v>
      </c>
      <c r="G987">
        <f t="shared" ca="1" si="124"/>
        <v>3.5582094175705214</v>
      </c>
      <c r="H987">
        <f t="shared" ca="1" si="124"/>
        <v>3.4331907963484234</v>
      </c>
      <c r="I987">
        <f t="shared" ca="1" si="124"/>
        <v>3.4647490244633845</v>
      </c>
      <c r="J987">
        <f t="shared" ca="1" si="124"/>
        <v>3.3283674139301835</v>
      </c>
      <c r="K987">
        <f t="shared" ca="1" si="124"/>
        <v>3.3871682884257273</v>
      </c>
      <c r="L987">
        <f t="shared" ca="1" si="124"/>
        <v>3.47146169652444</v>
      </c>
      <c r="M987">
        <f t="shared" ca="1" si="124"/>
        <v>3.4415286220467491</v>
      </c>
      <c r="N987">
        <f t="shared" ca="1" si="127"/>
        <v>31.234667695764159</v>
      </c>
      <c r="O987">
        <f t="shared" ca="1" si="125"/>
        <v>27.932041525810885</v>
      </c>
      <c r="P987" s="2">
        <f t="shared" ca="1" si="126"/>
        <v>4.501257137310569</v>
      </c>
    </row>
    <row r="988" spans="1:16" x14ac:dyDescent="0.25">
      <c r="A988">
        <v>969</v>
      </c>
      <c r="C988" s="3">
        <f t="shared" si="123"/>
        <v>3.2921262866077932</v>
      </c>
      <c r="D988">
        <f t="shared" ca="1" si="124"/>
        <v>3.4046257576475134</v>
      </c>
      <c r="E988">
        <f t="shared" ca="1" si="124"/>
        <v>3.3236800383303073</v>
      </c>
      <c r="F988">
        <f t="shared" ca="1" si="124"/>
        <v>3.3437463708132085</v>
      </c>
      <c r="G988">
        <f t="shared" ca="1" si="124"/>
        <v>3.3803153450322516</v>
      </c>
      <c r="H988">
        <f t="shared" ca="1" si="124"/>
        <v>3.3024914617496428</v>
      </c>
      <c r="I988">
        <f t="shared" ca="1" si="124"/>
        <v>3.2892724167227114</v>
      </c>
      <c r="J988">
        <f t="shared" ca="1" si="124"/>
        <v>3.3167487451064082</v>
      </c>
      <c r="K988">
        <f t="shared" ca="1" si="124"/>
        <v>3.4140875720633046</v>
      </c>
      <c r="L988">
        <f t="shared" ca="1" si="124"/>
        <v>3.372736636245123</v>
      </c>
      <c r="M988">
        <f t="shared" ca="1" si="124"/>
        <v>3.4682703092451952</v>
      </c>
      <c r="N988">
        <f t="shared" ca="1" si="127"/>
        <v>32.081203864588076</v>
      </c>
      <c r="O988">
        <f t="shared" ca="1" si="125"/>
        <v>28.528241869247655</v>
      </c>
      <c r="P988" s="2">
        <f t="shared" ca="1" si="126"/>
        <v>5.0683804468850564</v>
      </c>
    </row>
    <row r="989" spans="1:16" x14ac:dyDescent="0.25">
      <c r="A989">
        <v>970</v>
      </c>
      <c r="C989" s="3">
        <f t="shared" si="123"/>
        <v>3.2921262866077932</v>
      </c>
      <c r="D989">
        <f t="shared" ca="1" si="124"/>
        <v>3.2541655418016138</v>
      </c>
      <c r="E989">
        <f t="shared" ca="1" si="124"/>
        <v>3.1280052147724513</v>
      </c>
      <c r="F989">
        <f t="shared" ca="1" si="124"/>
        <v>3.198457885961373</v>
      </c>
      <c r="G989">
        <f t="shared" ca="1" si="124"/>
        <v>3.0643747750974164</v>
      </c>
      <c r="H989">
        <f t="shared" ca="1" si="124"/>
        <v>3.1439199450499671</v>
      </c>
      <c r="I989">
        <f t="shared" ca="1" si="124"/>
        <v>3.248785591359328</v>
      </c>
      <c r="J989">
        <f t="shared" ca="1" si="124"/>
        <v>3.2868167440805465</v>
      </c>
      <c r="K989">
        <f t="shared" ca="1" si="124"/>
        <v>3.2214076788893471</v>
      </c>
      <c r="L989">
        <f t="shared" ca="1" si="124"/>
        <v>3.2319056831502766</v>
      </c>
      <c r="M989">
        <f t="shared" ca="1" si="124"/>
        <v>3.1702422148716929</v>
      </c>
      <c r="N989">
        <f t="shared" ca="1" si="127"/>
        <v>23.813251581623053</v>
      </c>
      <c r="O989">
        <f t="shared" ca="1" si="125"/>
        <v>22.545099159830315</v>
      </c>
      <c r="P989" s="2">
        <f t="shared" ca="1" si="126"/>
        <v>0</v>
      </c>
    </row>
    <row r="990" spans="1:16" x14ac:dyDescent="0.25">
      <c r="A990">
        <v>971</v>
      </c>
      <c r="C990" s="3">
        <f t="shared" si="123"/>
        <v>3.2921262866077932</v>
      </c>
      <c r="D990">
        <f t="shared" ca="1" si="124"/>
        <v>3.2965932902065291</v>
      </c>
      <c r="E990">
        <f t="shared" ca="1" si="124"/>
        <v>3.3838274871122125</v>
      </c>
      <c r="F990">
        <f t="shared" ca="1" si="124"/>
        <v>3.5433086522388089</v>
      </c>
      <c r="G990">
        <f t="shared" ca="1" si="124"/>
        <v>3.503039165915776</v>
      </c>
      <c r="H990">
        <f t="shared" ca="1" si="124"/>
        <v>3.4032692612733815</v>
      </c>
      <c r="I990">
        <f t="shared" ca="1" si="124"/>
        <v>3.3331354893968173</v>
      </c>
      <c r="J990">
        <f t="shared" ca="1" si="124"/>
        <v>3.1329703323262832</v>
      </c>
      <c r="K990">
        <f t="shared" ca="1" si="124"/>
        <v>3.2266171349294099</v>
      </c>
      <c r="L990">
        <f t="shared" ca="1" si="124"/>
        <v>3.2080504977105337</v>
      </c>
      <c r="M990">
        <f t="shared" ca="1" si="124"/>
        <v>3.1813362167401698</v>
      </c>
      <c r="N990">
        <f t="shared" ca="1" si="127"/>
        <v>24.078906703713187</v>
      </c>
      <c r="O990">
        <f t="shared" ca="1" si="125"/>
        <v>22.743503369574544</v>
      </c>
      <c r="P990" s="2">
        <f t="shared" ca="1" si="126"/>
        <v>0</v>
      </c>
    </row>
    <row r="991" spans="1:16" x14ac:dyDescent="0.25">
      <c r="A991">
        <v>972</v>
      </c>
      <c r="C991" s="3">
        <f t="shared" si="123"/>
        <v>3.2921262866077932</v>
      </c>
      <c r="D991">
        <f t="shared" ca="1" si="124"/>
        <v>3.4126665527219391</v>
      </c>
      <c r="E991">
        <f t="shared" ca="1" si="124"/>
        <v>3.3372724108693324</v>
      </c>
      <c r="F991">
        <f t="shared" ca="1" si="124"/>
        <v>3.412590585619212</v>
      </c>
      <c r="G991">
        <f t="shared" ca="1" si="124"/>
        <v>3.519281569559447</v>
      </c>
      <c r="H991">
        <f t="shared" ca="1" si="124"/>
        <v>3.3732200743236556</v>
      </c>
      <c r="I991">
        <f t="shared" ca="1" si="124"/>
        <v>3.3395079241450851</v>
      </c>
      <c r="J991">
        <f t="shared" ca="1" si="124"/>
        <v>3.2957210774477677</v>
      </c>
      <c r="K991">
        <f t="shared" ca="1" si="124"/>
        <v>3.3481580147224652</v>
      </c>
      <c r="L991">
        <f t="shared" ca="1" si="124"/>
        <v>3.4070312393648781</v>
      </c>
      <c r="M991">
        <f t="shared" ca="1" si="124"/>
        <v>3.3729580234021221</v>
      </c>
      <c r="N991">
        <f t="shared" ca="1" si="127"/>
        <v>29.164669364000723</v>
      </c>
      <c r="O991">
        <f t="shared" ca="1" si="125"/>
        <v>26.45959197305174</v>
      </c>
      <c r="P991" s="2">
        <f t="shared" ca="1" si="126"/>
        <v>3.1006197966331546</v>
      </c>
    </row>
    <row r="992" spans="1:16" x14ac:dyDescent="0.25">
      <c r="A992">
        <v>973</v>
      </c>
      <c r="C992" s="3">
        <f t="shared" si="123"/>
        <v>3.2921262866077932</v>
      </c>
      <c r="D992">
        <f t="shared" ca="1" si="124"/>
        <v>3.2995219612159294</v>
      </c>
      <c r="E992">
        <f t="shared" ca="1" si="124"/>
        <v>3.1391424013714331</v>
      </c>
      <c r="F992">
        <f t="shared" ca="1" si="124"/>
        <v>3.1791659693515211</v>
      </c>
      <c r="G992">
        <f t="shared" ca="1" si="124"/>
        <v>3.1659068442753298</v>
      </c>
      <c r="H992">
        <f t="shared" ca="1" si="124"/>
        <v>3.1045938751247553</v>
      </c>
      <c r="I992">
        <f t="shared" ca="1" si="124"/>
        <v>3.1485852305294255</v>
      </c>
      <c r="J992">
        <f t="shared" ca="1" si="124"/>
        <v>3.0815870283720144</v>
      </c>
      <c r="K992">
        <f t="shared" ca="1" si="124"/>
        <v>3.0154898765141218</v>
      </c>
      <c r="L992">
        <f t="shared" ca="1" si="124"/>
        <v>2.9147276905798574</v>
      </c>
      <c r="M992">
        <f t="shared" ca="1" si="124"/>
        <v>2.9321529442256207</v>
      </c>
      <c r="N992">
        <f t="shared" ca="1" si="127"/>
        <v>18.767993474639688</v>
      </c>
      <c r="O992">
        <f t="shared" ca="1" si="125"/>
        <v>18.680485177132606</v>
      </c>
      <c r="P992" s="2">
        <f t="shared" ca="1" si="126"/>
        <v>0</v>
      </c>
    </row>
    <row r="993" spans="1:16" x14ac:dyDescent="0.25">
      <c r="A993">
        <v>974</v>
      </c>
      <c r="C993" s="3">
        <f t="shared" si="123"/>
        <v>3.2921262866077932</v>
      </c>
      <c r="D993">
        <f t="shared" ca="1" si="124"/>
        <v>3.1340107937093462</v>
      </c>
      <c r="E993">
        <f t="shared" ca="1" si="124"/>
        <v>3.212150170193405</v>
      </c>
      <c r="F993">
        <f t="shared" ca="1" si="124"/>
        <v>3.1905223588890337</v>
      </c>
      <c r="G993">
        <f t="shared" ca="1" si="124"/>
        <v>3.1924519002975038</v>
      </c>
      <c r="H993">
        <f t="shared" ca="1" si="124"/>
        <v>3.1476194576712877</v>
      </c>
      <c r="I993">
        <f t="shared" ca="1" si="124"/>
        <v>3.0893254720704673</v>
      </c>
      <c r="J993">
        <f t="shared" ca="1" si="124"/>
        <v>3.0695507171806695</v>
      </c>
      <c r="K993">
        <f t="shared" ca="1" si="124"/>
        <v>3.0193929993856909</v>
      </c>
      <c r="L993">
        <f t="shared" ca="1" si="124"/>
        <v>3.0931563820074599</v>
      </c>
      <c r="M993">
        <f t="shared" ca="1" si="124"/>
        <v>3.088887845468077</v>
      </c>
      <c r="N993">
        <f t="shared" ca="1" si="127"/>
        <v>21.95264965544575</v>
      </c>
      <c r="O993">
        <f t="shared" ca="1" si="125"/>
        <v>21.142084951451743</v>
      </c>
      <c r="P993" s="2">
        <f t="shared" ca="1" si="126"/>
        <v>0</v>
      </c>
    </row>
    <row r="994" spans="1:16" x14ac:dyDescent="0.25">
      <c r="A994">
        <v>975</v>
      </c>
      <c r="C994" s="3">
        <f t="shared" si="123"/>
        <v>3.2921262866077932</v>
      </c>
      <c r="D994">
        <f t="shared" ca="1" si="124"/>
        <v>3.2040912173101224</v>
      </c>
      <c r="E994">
        <f t="shared" ca="1" si="124"/>
        <v>3.1565226971988714</v>
      </c>
      <c r="F994">
        <f t="shared" ca="1" si="124"/>
        <v>3.3249306329320416</v>
      </c>
      <c r="G994">
        <f t="shared" ca="1" si="124"/>
        <v>3.3998680116553115</v>
      </c>
      <c r="H994">
        <f t="shared" ca="1" si="124"/>
        <v>3.4851757072120835</v>
      </c>
      <c r="I994">
        <f t="shared" ca="1" si="124"/>
        <v>3.5037867944032017</v>
      </c>
      <c r="J994">
        <f t="shared" ca="1" si="124"/>
        <v>3.5309022108802202</v>
      </c>
      <c r="K994">
        <f t="shared" ca="1" si="124"/>
        <v>3.5429732747497629</v>
      </c>
      <c r="L994">
        <f t="shared" ca="1" si="124"/>
        <v>3.462797732439455</v>
      </c>
      <c r="M994">
        <f t="shared" ca="1" si="124"/>
        <v>3.4122228573726407</v>
      </c>
      <c r="N994">
        <f t="shared" ca="1" si="127"/>
        <v>30.332594407891971</v>
      </c>
      <c r="O994">
        <f t="shared" ca="1" si="125"/>
        <v>27.292975054964003</v>
      </c>
      <c r="P994" s="2">
        <f t="shared" ca="1" si="126"/>
        <v>3.8933583060291879</v>
      </c>
    </row>
    <row r="995" spans="1:16" x14ac:dyDescent="0.25">
      <c r="A995">
        <v>976</v>
      </c>
      <c r="C995" s="3">
        <f t="shared" si="123"/>
        <v>3.2921262866077932</v>
      </c>
      <c r="D995">
        <f t="shared" ca="1" si="124"/>
        <v>3.2695395210287534</v>
      </c>
      <c r="E995">
        <f t="shared" ca="1" si="124"/>
        <v>3.2311885806080647</v>
      </c>
      <c r="F995">
        <f t="shared" ca="1" si="124"/>
        <v>3.1821142912878888</v>
      </c>
      <c r="G995">
        <f t="shared" ca="1" si="124"/>
        <v>3.2846049540880653</v>
      </c>
      <c r="H995">
        <f t="shared" ca="1" si="124"/>
        <v>3.217287750432007</v>
      </c>
      <c r="I995">
        <f t="shared" ca="1" si="124"/>
        <v>3.2334159897592407</v>
      </c>
      <c r="J995">
        <f t="shared" ca="1" si="124"/>
        <v>3.0465622658845968</v>
      </c>
      <c r="K995">
        <f t="shared" ca="1" si="124"/>
        <v>3.0677916141606199</v>
      </c>
      <c r="L995">
        <f t="shared" ca="1" si="124"/>
        <v>3.0385504946863926</v>
      </c>
      <c r="M995">
        <f t="shared" ca="1" si="124"/>
        <v>2.9800745585906481</v>
      </c>
      <c r="N995">
        <f t="shared" ca="1" si="127"/>
        <v>19.689284595347853</v>
      </c>
      <c r="O995">
        <f t="shared" ca="1" si="125"/>
        <v>19.40104577283136</v>
      </c>
      <c r="P995" s="2">
        <f t="shared" ca="1" si="126"/>
        <v>0</v>
      </c>
    </row>
    <row r="996" spans="1:16" x14ac:dyDescent="0.25">
      <c r="A996">
        <v>977</v>
      </c>
      <c r="C996" s="3">
        <f t="shared" si="123"/>
        <v>3.2921262866077932</v>
      </c>
      <c r="D996">
        <f t="shared" ref="D996:M1011" ca="1" si="128">C996+$D$6*($H$5-C996)*$H$7+$D$9*($H$7^0.5)*(NORMINV(RAND(),0,1))</f>
        <v>3.3836885570702493</v>
      </c>
      <c r="E996">
        <f t="shared" ca="1" si="128"/>
        <v>3.5006269120047011</v>
      </c>
      <c r="F996">
        <f t="shared" ca="1" si="128"/>
        <v>3.4237337339309897</v>
      </c>
      <c r="G996">
        <f t="shared" ca="1" si="128"/>
        <v>3.5015270717991607</v>
      </c>
      <c r="H996">
        <f t="shared" ca="1" si="128"/>
        <v>3.3622687973775252</v>
      </c>
      <c r="I996">
        <f t="shared" ca="1" si="128"/>
        <v>3.3518752242271135</v>
      </c>
      <c r="J996">
        <f t="shared" ca="1" si="128"/>
        <v>3.3059606873642444</v>
      </c>
      <c r="K996">
        <f t="shared" ca="1" si="128"/>
        <v>3.3075657180354363</v>
      </c>
      <c r="L996">
        <f t="shared" ca="1" si="128"/>
        <v>3.2330075369520492</v>
      </c>
      <c r="M996">
        <f t="shared" ca="1" si="128"/>
        <v>3.2318615510028534</v>
      </c>
      <c r="N996">
        <f t="shared" ca="1" si="127"/>
        <v>25.326760170650779</v>
      </c>
      <c r="O996">
        <f t="shared" ca="1" si="125"/>
        <v>23.669409380780031</v>
      </c>
      <c r="P996" s="2">
        <f t="shared" ca="1" si="126"/>
        <v>0.44651601513462652</v>
      </c>
    </row>
    <row r="997" spans="1:16" x14ac:dyDescent="0.25">
      <c r="A997">
        <v>978</v>
      </c>
      <c r="C997" s="3">
        <f t="shared" si="123"/>
        <v>3.2921262866077932</v>
      </c>
      <c r="D997">
        <f t="shared" ca="1" si="128"/>
        <v>3.2621151257908108</v>
      </c>
      <c r="E997">
        <f t="shared" ca="1" si="128"/>
        <v>3.1944905691466059</v>
      </c>
      <c r="F997">
        <f t="shared" ca="1" si="128"/>
        <v>3.3071770233431357</v>
      </c>
      <c r="G997">
        <f t="shared" ca="1" si="128"/>
        <v>3.298188766069984</v>
      </c>
      <c r="H997">
        <f t="shared" ca="1" si="128"/>
        <v>3.2537575168289035</v>
      </c>
      <c r="I997">
        <f t="shared" ca="1" si="128"/>
        <v>3.1369990351222015</v>
      </c>
      <c r="J997">
        <f t="shared" ca="1" si="128"/>
        <v>3.318532879600979</v>
      </c>
      <c r="K997">
        <f t="shared" ca="1" si="128"/>
        <v>3.2040043444429203</v>
      </c>
      <c r="L997">
        <f t="shared" ca="1" si="128"/>
        <v>3.2768554040988924</v>
      </c>
      <c r="M997">
        <f t="shared" ca="1" si="128"/>
        <v>3.2500476154733211</v>
      </c>
      <c r="N997">
        <f t="shared" ca="1" si="127"/>
        <v>25.791567965672154</v>
      </c>
      <c r="O997">
        <f t="shared" ca="1" si="125"/>
        <v>24.011826342274929</v>
      </c>
      <c r="P997" s="2">
        <f t="shared" ca="1" si="126"/>
        <v>0.77223310435670145</v>
      </c>
    </row>
    <row r="998" spans="1:16" x14ac:dyDescent="0.25">
      <c r="A998">
        <v>979</v>
      </c>
      <c r="C998" s="3">
        <f t="shared" si="123"/>
        <v>3.2921262866077932</v>
      </c>
      <c r="D998">
        <f t="shared" ca="1" si="128"/>
        <v>3.2937847371801379</v>
      </c>
      <c r="E998">
        <f t="shared" ca="1" si="128"/>
        <v>3.2615848489128463</v>
      </c>
      <c r="F998">
        <f t="shared" ca="1" si="128"/>
        <v>3.2714576059778455</v>
      </c>
      <c r="G998">
        <f t="shared" ca="1" si="128"/>
        <v>3.174679942817574</v>
      </c>
      <c r="H998">
        <f t="shared" ca="1" si="128"/>
        <v>3.1217345189515346</v>
      </c>
      <c r="I998">
        <f t="shared" ca="1" si="128"/>
        <v>3.0241625183631928</v>
      </c>
      <c r="J998">
        <f t="shared" ca="1" si="128"/>
        <v>2.8730396645873322</v>
      </c>
      <c r="K998">
        <f t="shared" ca="1" si="128"/>
        <v>2.8680641043905371</v>
      </c>
      <c r="L998">
        <f t="shared" ca="1" si="128"/>
        <v>2.8972567962020799</v>
      </c>
      <c r="M998">
        <f t="shared" ca="1" si="128"/>
        <v>3.0337842142437403</v>
      </c>
      <c r="N998">
        <f t="shared" ca="1" si="127"/>
        <v>20.775703733927696</v>
      </c>
      <c r="O998">
        <f t="shared" ca="1" si="125"/>
        <v>20.241719947878781</v>
      </c>
      <c r="P998" s="2">
        <f t="shared" ca="1" si="126"/>
        <v>0</v>
      </c>
    </row>
    <row r="999" spans="1:16" x14ac:dyDescent="0.25">
      <c r="A999">
        <v>980</v>
      </c>
      <c r="C999" s="3">
        <f t="shared" si="123"/>
        <v>3.2921262866077932</v>
      </c>
      <c r="D999">
        <f t="shared" ca="1" si="128"/>
        <v>3.3890100456570607</v>
      </c>
      <c r="E999">
        <f t="shared" ca="1" si="128"/>
        <v>3.169522771181795</v>
      </c>
      <c r="F999">
        <f t="shared" ca="1" si="128"/>
        <v>3.1384226370230413</v>
      </c>
      <c r="G999">
        <f t="shared" ca="1" si="128"/>
        <v>3.0402115091913204</v>
      </c>
      <c r="H999">
        <f t="shared" ca="1" si="128"/>
        <v>3.0525869382905277</v>
      </c>
      <c r="I999">
        <f t="shared" ca="1" si="128"/>
        <v>2.9965188811775127</v>
      </c>
      <c r="J999">
        <f t="shared" ca="1" si="128"/>
        <v>3.0531176003718921</v>
      </c>
      <c r="K999">
        <f t="shared" ca="1" si="128"/>
        <v>3.1819855968269541</v>
      </c>
      <c r="L999">
        <f t="shared" ca="1" si="128"/>
        <v>3.1187941266241586</v>
      </c>
      <c r="M999">
        <f t="shared" ca="1" si="128"/>
        <v>3.1603028261729236</v>
      </c>
      <c r="N999">
        <f t="shared" ca="1" si="127"/>
        <v>23.577734803291278</v>
      </c>
      <c r="O999">
        <f t="shared" ca="1" si="125"/>
        <v>22.36881436691197</v>
      </c>
      <c r="P999" s="2">
        <f t="shared" ca="1" si="126"/>
        <v>0</v>
      </c>
    </row>
    <row r="1000" spans="1:16" x14ac:dyDescent="0.25">
      <c r="A1000">
        <v>981</v>
      </c>
      <c r="C1000" s="3">
        <f t="shared" si="123"/>
        <v>3.2921262866077932</v>
      </c>
      <c r="D1000">
        <f t="shared" ca="1" si="128"/>
        <v>3.3038311470814503</v>
      </c>
      <c r="E1000">
        <f t="shared" ca="1" si="128"/>
        <v>3.2345821179408905</v>
      </c>
      <c r="F1000">
        <f t="shared" ca="1" si="128"/>
        <v>3.3195673470184941</v>
      </c>
      <c r="G1000">
        <f t="shared" ca="1" si="128"/>
        <v>3.2890316887534201</v>
      </c>
      <c r="H1000">
        <f t="shared" ca="1" si="128"/>
        <v>3.4288825746245193</v>
      </c>
      <c r="I1000">
        <f t="shared" ca="1" si="128"/>
        <v>3.5253478125023077</v>
      </c>
      <c r="J1000">
        <f t="shared" ca="1" si="128"/>
        <v>3.4947488543931184</v>
      </c>
      <c r="K1000">
        <f t="shared" ca="1" si="128"/>
        <v>3.4005984332045882</v>
      </c>
      <c r="L1000">
        <f t="shared" ca="1" si="128"/>
        <v>3.3117071507694718</v>
      </c>
      <c r="M1000">
        <f t="shared" ca="1" si="128"/>
        <v>3.3659352082466105</v>
      </c>
      <c r="N1000">
        <f t="shared" ca="1" si="127"/>
        <v>28.960568801100404</v>
      </c>
      <c r="O1000">
        <f t="shared" ca="1" si="125"/>
        <v>26.313240520984259</v>
      </c>
      <c r="P1000" s="2">
        <f t="shared" ca="1" si="126"/>
        <v>2.9614059891081603</v>
      </c>
    </row>
    <row r="1001" spans="1:16" x14ac:dyDescent="0.25">
      <c r="A1001">
        <v>982</v>
      </c>
      <c r="C1001" s="3">
        <f t="shared" si="123"/>
        <v>3.2921262866077932</v>
      </c>
      <c r="D1001">
        <f t="shared" ca="1" si="128"/>
        <v>3.2763923267992636</v>
      </c>
      <c r="E1001">
        <f t="shared" ca="1" si="128"/>
        <v>3.2339729256698475</v>
      </c>
      <c r="F1001">
        <f t="shared" ca="1" si="128"/>
        <v>3.1946345157997897</v>
      </c>
      <c r="G1001">
        <f t="shared" ca="1" si="128"/>
        <v>3.0988681555160187</v>
      </c>
      <c r="H1001">
        <f t="shared" ca="1" si="128"/>
        <v>2.9772514668159826</v>
      </c>
      <c r="I1001">
        <f t="shared" ca="1" si="128"/>
        <v>3.0150856455085804</v>
      </c>
      <c r="J1001">
        <f t="shared" ca="1" si="128"/>
        <v>3.0975958086645581</v>
      </c>
      <c r="K1001">
        <f t="shared" ca="1" si="128"/>
        <v>3.196628088005443</v>
      </c>
      <c r="L1001">
        <f t="shared" ca="1" si="128"/>
        <v>3.2142708854107012</v>
      </c>
      <c r="M1001">
        <f t="shared" ca="1" si="128"/>
        <v>3.1754524509913891</v>
      </c>
      <c r="N1001">
        <f t="shared" ca="1" si="127"/>
        <v>23.937648031167143</v>
      </c>
      <c r="O1001">
        <f t="shared" ca="1" si="125"/>
        <v>22.638062113189729</v>
      </c>
      <c r="P1001" s="2">
        <f t="shared" ca="1" si="126"/>
        <v>0</v>
      </c>
    </row>
    <row r="1002" spans="1:16" x14ac:dyDescent="0.25">
      <c r="A1002">
        <v>983</v>
      </c>
      <c r="C1002" s="3">
        <f t="shared" si="123"/>
        <v>3.2921262866077932</v>
      </c>
      <c r="D1002">
        <f t="shared" ca="1" si="128"/>
        <v>3.3195068245135766</v>
      </c>
      <c r="E1002">
        <f t="shared" ca="1" si="128"/>
        <v>3.350731573612959</v>
      </c>
      <c r="F1002">
        <f t="shared" ca="1" si="128"/>
        <v>3.3929492577438194</v>
      </c>
      <c r="G1002">
        <f t="shared" ca="1" si="128"/>
        <v>3.398638601267217</v>
      </c>
      <c r="H1002">
        <f t="shared" ca="1" si="128"/>
        <v>3.306791182589591</v>
      </c>
      <c r="I1002">
        <f t="shared" ca="1" si="128"/>
        <v>3.2386981735965108</v>
      </c>
      <c r="J1002">
        <f t="shared" ca="1" si="128"/>
        <v>3.1034921376573461</v>
      </c>
      <c r="K1002">
        <f t="shared" ca="1" si="128"/>
        <v>3.032200346570475</v>
      </c>
      <c r="L1002">
        <f t="shared" ca="1" si="128"/>
        <v>3.0178789918764104</v>
      </c>
      <c r="M1002">
        <f t="shared" ca="1" si="128"/>
        <v>2.9350251710665498</v>
      </c>
      <c r="N1002">
        <f t="shared" ca="1" si="127"/>
        <v>18.821976898455166</v>
      </c>
      <c r="O1002">
        <f t="shared" ca="1" si="125"/>
        <v>18.722908635229633</v>
      </c>
      <c r="P1002" s="2">
        <f t="shared" ca="1" si="126"/>
        <v>0</v>
      </c>
    </row>
    <row r="1003" spans="1:16" x14ac:dyDescent="0.25">
      <c r="A1003">
        <v>984</v>
      </c>
      <c r="C1003" s="3">
        <f t="shared" si="123"/>
        <v>3.2921262866077932</v>
      </c>
      <c r="D1003">
        <f t="shared" ca="1" si="128"/>
        <v>3.3909933020743379</v>
      </c>
      <c r="E1003">
        <f t="shared" ca="1" si="128"/>
        <v>3.4191544780898981</v>
      </c>
      <c r="F1003">
        <f t="shared" ca="1" si="128"/>
        <v>3.4390670591018568</v>
      </c>
      <c r="G1003">
        <f t="shared" ca="1" si="128"/>
        <v>3.4340964715540663</v>
      </c>
      <c r="H1003">
        <f t="shared" ca="1" si="128"/>
        <v>3.4235641538314958</v>
      </c>
      <c r="I1003">
        <f t="shared" ca="1" si="128"/>
        <v>3.378128769158065</v>
      </c>
      <c r="J1003">
        <f t="shared" ca="1" si="128"/>
        <v>3.4048131077667882</v>
      </c>
      <c r="K1003">
        <f t="shared" ca="1" si="128"/>
        <v>3.2762189735549199</v>
      </c>
      <c r="L1003">
        <f t="shared" ca="1" si="128"/>
        <v>3.170655937287481</v>
      </c>
      <c r="M1003">
        <f t="shared" ca="1" si="128"/>
        <v>3.2536160729121733</v>
      </c>
      <c r="N1003">
        <f t="shared" ca="1" si="127"/>
        <v>25.883768487218163</v>
      </c>
      <c r="O1003">
        <f t="shared" ca="1" si="125"/>
        <v>24.079594292050668</v>
      </c>
      <c r="P1003" s="2">
        <f t="shared" ca="1" si="126"/>
        <v>0.83669597222147085</v>
      </c>
    </row>
    <row r="1004" spans="1:16" x14ac:dyDescent="0.25">
      <c r="A1004">
        <v>985</v>
      </c>
      <c r="C1004" s="3">
        <f t="shared" si="123"/>
        <v>3.2921262866077932</v>
      </c>
      <c r="D1004">
        <f t="shared" ca="1" si="128"/>
        <v>3.3400704806156436</v>
      </c>
      <c r="E1004">
        <f t="shared" ca="1" si="128"/>
        <v>3.2412716635399281</v>
      </c>
      <c r="F1004">
        <f t="shared" ca="1" si="128"/>
        <v>3.1386332032955506</v>
      </c>
      <c r="G1004">
        <f t="shared" ca="1" si="128"/>
        <v>3.1930026805562703</v>
      </c>
      <c r="H1004">
        <f t="shared" ca="1" si="128"/>
        <v>3.1061891949805842</v>
      </c>
      <c r="I1004">
        <f t="shared" ca="1" si="128"/>
        <v>3.1660420688150506</v>
      </c>
      <c r="J1004">
        <f t="shared" ca="1" si="128"/>
        <v>3.1249598948629487</v>
      </c>
      <c r="K1004">
        <f t="shared" ca="1" si="128"/>
        <v>3.065104036131951</v>
      </c>
      <c r="L1004">
        <f t="shared" ca="1" si="128"/>
        <v>3.1525444402303755</v>
      </c>
      <c r="M1004">
        <f t="shared" ca="1" si="128"/>
        <v>3.1636421236761949</v>
      </c>
      <c r="N1004">
        <f t="shared" ca="1" si="127"/>
        <v>23.656599477272785</v>
      </c>
      <c r="O1004">
        <f t="shared" ca="1" si="125"/>
        <v>22.427885784276786</v>
      </c>
      <c r="P1004" s="2">
        <f t="shared" ca="1" si="126"/>
        <v>0</v>
      </c>
    </row>
    <row r="1005" spans="1:16" x14ac:dyDescent="0.25">
      <c r="A1005">
        <v>986</v>
      </c>
      <c r="C1005" s="3">
        <f t="shared" si="123"/>
        <v>3.2921262866077932</v>
      </c>
      <c r="D1005">
        <f t="shared" ca="1" si="128"/>
        <v>3.3018781072595873</v>
      </c>
      <c r="E1005">
        <f t="shared" ca="1" si="128"/>
        <v>3.3449808064803923</v>
      </c>
      <c r="F1005">
        <f t="shared" ca="1" si="128"/>
        <v>3.3182345615430471</v>
      </c>
      <c r="G1005">
        <f t="shared" ca="1" si="128"/>
        <v>3.2331270045553229</v>
      </c>
      <c r="H1005">
        <f t="shared" ca="1" si="128"/>
        <v>3.2589446863561395</v>
      </c>
      <c r="I1005">
        <f t="shared" ca="1" si="128"/>
        <v>3.1763121934793679</v>
      </c>
      <c r="J1005">
        <f t="shared" ca="1" si="128"/>
        <v>3.1954965172268261</v>
      </c>
      <c r="K1005">
        <f t="shared" ca="1" si="128"/>
        <v>3.0774582380065114</v>
      </c>
      <c r="L1005">
        <f t="shared" ca="1" si="128"/>
        <v>3.1048172343001519</v>
      </c>
      <c r="M1005">
        <f t="shared" ca="1" si="128"/>
        <v>3.1262173020795796</v>
      </c>
      <c r="N1005">
        <f t="shared" ca="1" si="127"/>
        <v>22.787617631083073</v>
      </c>
      <c r="O1005">
        <f t="shared" ca="1" si="125"/>
        <v>21.774676907929649</v>
      </c>
      <c r="P1005" s="2">
        <f t="shared" ca="1" si="126"/>
        <v>0</v>
      </c>
    </row>
    <row r="1006" spans="1:16" x14ac:dyDescent="0.25">
      <c r="A1006">
        <v>987</v>
      </c>
      <c r="C1006" s="3">
        <f t="shared" si="123"/>
        <v>3.2921262866077932</v>
      </c>
      <c r="D1006">
        <f t="shared" ca="1" si="128"/>
        <v>3.461694896552979</v>
      </c>
      <c r="E1006">
        <f t="shared" ca="1" si="128"/>
        <v>3.3517192666666666</v>
      </c>
      <c r="F1006">
        <f t="shared" ca="1" si="128"/>
        <v>3.5305641245844313</v>
      </c>
      <c r="G1006">
        <f t="shared" ca="1" si="128"/>
        <v>3.566317261723662</v>
      </c>
      <c r="H1006">
        <f t="shared" ca="1" si="128"/>
        <v>3.5960422802918468</v>
      </c>
      <c r="I1006">
        <f t="shared" ca="1" si="128"/>
        <v>3.6397647120684393</v>
      </c>
      <c r="J1006">
        <f t="shared" ca="1" si="128"/>
        <v>3.6062902962960197</v>
      </c>
      <c r="K1006">
        <f t="shared" ca="1" si="128"/>
        <v>3.7123416793617037</v>
      </c>
      <c r="L1006">
        <f t="shared" ca="1" si="128"/>
        <v>3.7367140696676073</v>
      </c>
      <c r="M1006">
        <f t="shared" ca="1" si="128"/>
        <v>3.7915025531270108</v>
      </c>
      <c r="N1006">
        <f t="shared" ca="1" si="127"/>
        <v>44.32294785172212</v>
      </c>
      <c r="O1006">
        <f t="shared" ca="1" si="125"/>
        <v>36.825005761516309</v>
      </c>
      <c r="P1006" s="2">
        <f t="shared" ca="1" si="126"/>
        <v>12.960506389346072</v>
      </c>
    </row>
    <row r="1007" spans="1:16" x14ac:dyDescent="0.25">
      <c r="A1007">
        <v>988</v>
      </c>
      <c r="C1007" s="3">
        <f t="shared" si="123"/>
        <v>3.2921262866077932</v>
      </c>
      <c r="D1007">
        <f t="shared" ca="1" si="128"/>
        <v>3.2241917081988904</v>
      </c>
      <c r="E1007">
        <f t="shared" ca="1" si="128"/>
        <v>3.3602606840073652</v>
      </c>
      <c r="F1007">
        <f t="shared" ca="1" si="128"/>
        <v>3.5217072603414747</v>
      </c>
      <c r="G1007">
        <f t="shared" ca="1" si="128"/>
        <v>3.5026299377048291</v>
      </c>
      <c r="H1007">
        <f t="shared" ca="1" si="128"/>
        <v>3.3716887837760492</v>
      </c>
      <c r="I1007">
        <f t="shared" ca="1" si="128"/>
        <v>3.3424189690946742</v>
      </c>
      <c r="J1007">
        <f t="shared" ca="1" si="128"/>
        <v>3.3112080846441541</v>
      </c>
      <c r="K1007">
        <f t="shared" ca="1" si="128"/>
        <v>3.3303094809589084</v>
      </c>
      <c r="L1007">
        <f t="shared" ca="1" si="128"/>
        <v>3.247002368705703</v>
      </c>
      <c r="M1007">
        <f t="shared" ca="1" si="128"/>
        <v>3.3094932339714713</v>
      </c>
      <c r="N1007">
        <f t="shared" ca="1" si="127"/>
        <v>27.371251136444926</v>
      </c>
      <c r="O1007">
        <f t="shared" ca="1" si="125"/>
        <v>25.16604018286127</v>
      </c>
      <c r="P1007" s="2">
        <f t="shared" ca="1" si="126"/>
        <v>1.8701552716884049</v>
      </c>
    </row>
    <row r="1008" spans="1:16" x14ac:dyDescent="0.25">
      <c r="A1008">
        <v>989</v>
      </c>
      <c r="C1008" s="3">
        <f t="shared" si="123"/>
        <v>3.2921262866077932</v>
      </c>
      <c r="D1008">
        <f t="shared" ca="1" si="128"/>
        <v>3.1952803200268751</v>
      </c>
      <c r="E1008">
        <f t="shared" ca="1" si="128"/>
        <v>3.0009430363026923</v>
      </c>
      <c r="F1008">
        <f t="shared" ca="1" si="128"/>
        <v>2.9871622446370223</v>
      </c>
      <c r="G1008">
        <f t="shared" ca="1" si="128"/>
        <v>3.0630100031795608</v>
      </c>
      <c r="H1008">
        <f t="shared" ca="1" si="128"/>
        <v>3.1214866560675141</v>
      </c>
      <c r="I1008">
        <f t="shared" ca="1" si="128"/>
        <v>3.2331452633818794</v>
      </c>
      <c r="J1008">
        <f t="shared" ca="1" si="128"/>
        <v>3.1304330917608434</v>
      </c>
      <c r="K1008">
        <f t="shared" ca="1" si="128"/>
        <v>2.8914529996349305</v>
      </c>
      <c r="L1008">
        <f t="shared" ca="1" si="128"/>
        <v>3.0669959486420439</v>
      </c>
      <c r="M1008">
        <f t="shared" ca="1" si="128"/>
        <v>3.1785140888285066</v>
      </c>
      <c r="N1008">
        <f t="shared" ca="1" si="127"/>
        <v>24.011048745977938</v>
      </c>
      <c r="O1008">
        <f t="shared" ca="1" si="125"/>
        <v>22.692867688194404</v>
      </c>
      <c r="P1008" s="2">
        <f t="shared" ca="1" si="126"/>
        <v>0</v>
      </c>
    </row>
    <row r="1009" spans="1:16" x14ac:dyDescent="0.25">
      <c r="A1009">
        <v>990</v>
      </c>
      <c r="C1009" s="3">
        <f t="shared" si="123"/>
        <v>3.2921262866077932</v>
      </c>
      <c r="D1009">
        <f t="shared" ca="1" si="128"/>
        <v>3.3363182904439181</v>
      </c>
      <c r="E1009">
        <f t="shared" ca="1" si="128"/>
        <v>3.4500267617250255</v>
      </c>
      <c r="F1009">
        <f t="shared" ca="1" si="128"/>
        <v>3.4576449105867213</v>
      </c>
      <c r="G1009">
        <f t="shared" ca="1" si="128"/>
        <v>3.5053793930909469</v>
      </c>
      <c r="H1009">
        <f t="shared" ca="1" si="128"/>
        <v>3.5724411704085415</v>
      </c>
      <c r="I1009">
        <f t="shared" ca="1" si="128"/>
        <v>3.4390763819899477</v>
      </c>
      <c r="J1009">
        <f t="shared" ca="1" si="128"/>
        <v>3.3899441605489229</v>
      </c>
      <c r="K1009">
        <f t="shared" ca="1" si="128"/>
        <v>3.4010133772755768</v>
      </c>
      <c r="L1009">
        <f t="shared" ca="1" si="128"/>
        <v>3.3689952769021532</v>
      </c>
      <c r="M1009">
        <f t="shared" ca="1" si="128"/>
        <v>3.3406374324003743</v>
      </c>
      <c r="N1009">
        <f t="shared" ca="1" si="127"/>
        <v>28.237120225297932</v>
      </c>
      <c r="O1009">
        <f t="shared" ca="1" si="125"/>
        <v>25.792727179087905</v>
      </c>
      <c r="P1009" s="2">
        <f t="shared" ca="1" si="126"/>
        <v>2.4662783824511481</v>
      </c>
    </row>
    <row r="1010" spans="1:16" x14ac:dyDescent="0.25">
      <c r="A1010">
        <v>991</v>
      </c>
      <c r="C1010" s="3">
        <f t="shared" si="123"/>
        <v>3.2921262866077932</v>
      </c>
      <c r="D1010">
        <f t="shared" ca="1" si="128"/>
        <v>3.1853758252191948</v>
      </c>
      <c r="E1010">
        <f t="shared" ca="1" si="128"/>
        <v>3.25017537396797</v>
      </c>
      <c r="F1010">
        <f t="shared" ca="1" si="128"/>
        <v>3.1591067679771321</v>
      </c>
      <c r="G1010">
        <f t="shared" ca="1" si="128"/>
        <v>3.030633577041026</v>
      </c>
      <c r="H1010">
        <f t="shared" ca="1" si="128"/>
        <v>2.9704246505698553</v>
      </c>
      <c r="I1010">
        <f t="shared" ca="1" si="128"/>
        <v>2.8627033575606644</v>
      </c>
      <c r="J1010">
        <f t="shared" ca="1" si="128"/>
        <v>2.6671113689960571</v>
      </c>
      <c r="K1010">
        <f t="shared" ca="1" si="128"/>
        <v>2.6684013027860463</v>
      </c>
      <c r="L1010">
        <f t="shared" ca="1" si="128"/>
        <v>2.6809261583378818</v>
      </c>
      <c r="M1010">
        <f t="shared" ca="1" si="128"/>
        <v>2.7559902293885763</v>
      </c>
      <c r="N1010">
        <f t="shared" ca="1" si="127"/>
        <v>15.736616049735986</v>
      </c>
      <c r="O1010">
        <f t="shared" ca="1" si="125"/>
        <v>16.254170108207383</v>
      </c>
      <c r="P1010" s="2">
        <f t="shared" ca="1" si="126"/>
        <v>0</v>
      </c>
    </row>
    <row r="1011" spans="1:16" x14ac:dyDescent="0.25">
      <c r="A1011">
        <v>992</v>
      </c>
      <c r="C1011" s="3">
        <f t="shared" si="123"/>
        <v>3.2921262866077932</v>
      </c>
      <c r="D1011">
        <f t="shared" ca="1" si="128"/>
        <v>3.2653404433143236</v>
      </c>
      <c r="E1011">
        <f t="shared" ca="1" si="128"/>
        <v>3.3244137291113258</v>
      </c>
      <c r="F1011">
        <f t="shared" ca="1" si="128"/>
        <v>3.1788742132749714</v>
      </c>
      <c r="G1011">
        <f t="shared" ca="1" si="128"/>
        <v>3.1485191935381001</v>
      </c>
      <c r="H1011">
        <f t="shared" ca="1" si="128"/>
        <v>3.1568913454010969</v>
      </c>
      <c r="I1011">
        <f t="shared" ca="1" si="128"/>
        <v>3.2844837705535794</v>
      </c>
      <c r="J1011">
        <f t="shared" ca="1" si="128"/>
        <v>3.2841112535995389</v>
      </c>
      <c r="K1011">
        <f t="shared" ca="1" si="128"/>
        <v>3.2404575308483383</v>
      </c>
      <c r="L1011">
        <f t="shared" ca="1" si="128"/>
        <v>3.2863041111342155</v>
      </c>
      <c r="M1011">
        <f t="shared" ca="1" si="128"/>
        <v>3.2342627857037853</v>
      </c>
      <c r="N1011">
        <f t="shared" ca="1" si="127"/>
        <v>25.387648740651724</v>
      </c>
      <c r="O1011">
        <f t="shared" ca="1" si="125"/>
        <v>23.714339793505651</v>
      </c>
      <c r="P1011" s="2">
        <f t="shared" ca="1" si="126"/>
        <v>0.48925514577419738</v>
      </c>
    </row>
    <row r="1012" spans="1:16" x14ac:dyDescent="0.25">
      <c r="A1012">
        <v>993</v>
      </c>
      <c r="C1012" s="3">
        <f t="shared" si="123"/>
        <v>3.2921262866077932</v>
      </c>
      <c r="D1012">
        <f t="shared" ref="D1012:M1019" ca="1" si="129">C1012+$D$6*($H$5-C1012)*$H$7+$D$9*($H$7^0.5)*(NORMINV(RAND(),0,1))</f>
        <v>3.1152125164681488</v>
      </c>
      <c r="E1012">
        <f t="shared" ca="1" si="129"/>
        <v>3.1715235627290754</v>
      </c>
      <c r="F1012">
        <f t="shared" ca="1" si="129"/>
        <v>3.1146973425782907</v>
      </c>
      <c r="G1012">
        <f t="shared" ca="1" si="129"/>
        <v>3.1448587754038617</v>
      </c>
      <c r="H1012">
        <f t="shared" ca="1" si="129"/>
        <v>3.193564040779723</v>
      </c>
      <c r="I1012">
        <f t="shared" ca="1" si="129"/>
        <v>3.2829745240329009</v>
      </c>
      <c r="J1012">
        <f t="shared" ca="1" si="129"/>
        <v>3.1703838152815558</v>
      </c>
      <c r="K1012">
        <f t="shared" ca="1" si="129"/>
        <v>3.1311696162032741</v>
      </c>
      <c r="L1012">
        <f t="shared" ca="1" si="129"/>
        <v>3.1539213885544717</v>
      </c>
      <c r="M1012">
        <f t="shared" ca="1" si="129"/>
        <v>3.1860714917802615</v>
      </c>
      <c r="N1012">
        <f t="shared" ca="1" si="127"/>
        <v>24.193197334846573</v>
      </c>
      <c r="O1012">
        <f t="shared" ca="1" si="125"/>
        <v>22.828719423898928</v>
      </c>
      <c r="P1012" s="2">
        <f t="shared" ca="1" si="126"/>
        <v>0</v>
      </c>
    </row>
    <row r="1013" spans="1:16" x14ac:dyDescent="0.25">
      <c r="A1013">
        <v>994</v>
      </c>
      <c r="C1013" s="3">
        <f t="shared" si="123"/>
        <v>3.2921262866077932</v>
      </c>
      <c r="D1013">
        <f t="shared" ca="1" si="129"/>
        <v>3.2212293592503287</v>
      </c>
      <c r="E1013">
        <f t="shared" ca="1" si="129"/>
        <v>3.1784364202316233</v>
      </c>
      <c r="F1013">
        <f t="shared" ca="1" si="129"/>
        <v>3.1152965294546124</v>
      </c>
      <c r="G1013">
        <f t="shared" ca="1" si="129"/>
        <v>3.105538737807831</v>
      </c>
      <c r="H1013">
        <f t="shared" ca="1" si="129"/>
        <v>3.012028272507854</v>
      </c>
      <c r="I1013">
        <f t="shared" ca="1" si="129"/>
        <v>2.9669015991710053</v>
      </c>
      <c r="J1013">
        <f t="shared" ca="1" si="129"/>
        <v>3.0392450926407171</v>
      </c>
      <c r="K1013">
        <f t="shared" ca="1" si="129"/>
        <v>3.0963799809544352</v>
      </c>
      <c r="L1013">
        <f t="shared" ca="1" si="129"/>
        <v>2.9781722197219551</v>
      </c>
      <c r="M1013">
        <f t="shared" ca="1" si="129"/>
        <v>2.9528235647455494</v>
      </c>
      <c r="N1013">
        <f t="shared" ca="1" si="127"/>
        <v>19.159976858620293</v>
      </c>
      <c r="O1013">
        <f t="shared" ca="1" si="125"/>
        <v>18.987951798246065</v>
      </c>
      <c r="P1013" s="2">
        <f t="shared" ca="1" si="126"/>
        <v>0</v>
      </c>
    </row>
    <row r="1014" spans="1:16" x14ac:dyDescent="0.25">
      <c r="A1014">
        <v>995</v>
      </c>
      <c r="C1014" s="3">
        <f t="shared" si="123"/>
        <v>3.2921262866077932</v>
      </c>
      <c r="D1014">
        <f t="shared" ca="1" si="129"/>
        <v>3.2762931639783996</v>
      </c>
      <c r="E1014">
        <f t="shared" ca="1" si="129"/>
        <v>3.2935890537710151</v>
      </c>
      <c r="F1014">
        <f t="shared" ca="1" si="129"/>
        <v>3.212736084231576</v>
      </c>
      <c r="G1014">
        <f t="shared" ca="1" si="129"/>
        <v>3.2437435418461087</v>
      </c>
      <c r="H1014">
        <f t="shared" ca="1" si="129"/>
        <v>3.2862229860150265</v>
      </c>
      <c r="I1014">
        <f t="shared" ca="1" si="129"/>
        <v>3.1564580722473528</v>
      </c>
      <c r="J1014">
        <f t="shared" ca="1" si="129"/>
        <v>3.3355673886002517</v>
      </c>
      <c r="K1014">
        <f t="shared" ca="1" si="129"/>
        <v>3.3021280968170874</v>
      </c>
      <c r="L1014">
        <f t="shared" ca="1" si="129"/>
        <v>3.3944597981422313</v>
      </c>
      <c r="M1014">
        <f t="shared" ca="1" si="129"/>
        <v>3.369094988346685</v>
      </c>
      <c r="N1014">
        <f t="shared" ca="1" si="127"/>
        <v>29.052222556683937</v>
      </c>
      <c r="O1014">
        <f t="shared" ca="1" si="125"/>
        <v>26.378988091304475</v>
      </c>
      <c r="P1014" s="2">
        <f t="shared" ca="1" si="126"/>
        <v>3.0239470125861794</v>
      </c>
    </row>
    <row r="1015" spans="1:16" x14ac:dyDescent="0.25">
      <c r="A1015">
        <v>996</v>
      </c>
      <c r="C1015" s="3">
        <f t="shared" si="123"/>
        <v>3.2921262866077932</v>
      </c>
      <c r="D1015">
        <f t="shared" ca="1" si="129"/>
        <v>3.3297132046259055</v>
      </c>
      <c r="E1015">
        <f t="shared" ca="1" si="129"/>
        <v>3.2671446327557208</v>
      </c>
      <c r="F1015">
        <f t="shared" ca="1" si="129"/>
        <v>3.223572317332712</v>
      </c>
      <c r="G1015">
        <f t="shared" ca="1" si="129"/>
        <v>3.2488743879907713</v>
      </c>
      <c r="H1015">
        <f t="shared" ca="1" si="129"/>
        <v>3.1499638927907143</v>
      </c>
      <c r="I1015">
        <f t="shared" ca="1" si="129"/>
        <v>3.0980023480816663</v>
      </c>
      <c r="J1015">
        <f t="shared" ca="1" si="129"/>
        <v>3.1400443923269714</v>
      </c>
      <c r="K1015">
        <f t="shared" ca="1" si="129"/>
        <v>3.0797028793900521</v>
      </c>
      <c r="L1015">
        <f t="shared" ca="1" si="129"/>
        <v>3.1443131134075486</v>
      </c>
      <c r="M1015">
        <f t="shared" ca="1" si="129"/>
        <v>3.2771739970539366</v>
      </c>
      <c r="N1015">
        <f t="shared" ca="1" si="127"/>
        <v>26.50077550898386</v>
      </c>
      <c r="O1015">
        <f t="shared" ca="1" si="125"/>
        <v>24.531803190447736</v>
      </c>
      <c r="P1015" s="2">
        <f t="shared" ca="1" si="126"/>
        <v>1.2668503823978152</v>
      </c>
    </row>
    <row r="1016" spans="1:16" x14ac:dyDescent="0.25">
      <c r="A1016">
        <v>997</v>
      </c>
      <c r="C1016" s="3">
        <f t="shared" si="123"/>
        <v>3.2921262866077932</v>
      </c>
      <c r="D1016">
        <f t="shared" ca="1" si="129"/>
        <v>3.2927820700914405</v>
      </c>
      <c r="E1016">
        <f t="shared" ca="1" si="129"/>
        <v>3.2323652088837229</v>
      </c>
      <c r="F1016">
        <f t="shared" ca="1" si="129"/>
        <v>3.2008014057036505</v>
      </c>
      <c r="G1016">
        <f t="shared" ca="1" si="129"/>
        <v>3.0599599552827028</v>
      </c>
      <c r="H1016">
        <f t="shared" ca="1" si="129"/>
        <v>3.1580869034033974</v>
      </c>
      <c r="I1016">
        <f t="shared" ca="1" si="129"/>
        <v>3.0618013357682576</v>
      </c>
      <c r="J1016">
        <f t="shared" ca="1" si="129"/>
        <v>3.0172740035837857</v>
      </c>
      <c r="K1016">
        <f t="shared" ca="1" si="129"/>
        <v>2.991468611766301</v>
      </c>
      <c r="L1016">
        <f t="shared" ca="1" si="129"/>
        <v>2.9952324483795083</v>
      </c>
      <c r="M1016">
        <f t="shared" ca="1" si="129"/>
        <v>2.8424573404734117</v>
      </c>
      <c r="N1016">
        <f t="shared" ca="1" si="127"/>
        <v>17.157876519854149</v>
      </c>
      <c r="O1016">
        <f t="shared" ca="1" si="125"/>
        <v>17.402946851511285</v>
      </c>
      <c r="P1016" s="2">
        <f t="shared" ca="1" si="126"/>
        <v>0</v>
      </c>
    </row>
    <row r="1017" spans="1:16" x14ac:dyDescent="0.25">
      <c r="A1017">
        <v>998</v>
      </c>
      <c r="C1017" s="3">
        <f t="shared" si="123"/>
        <v>3.2921262866077932</v>
      </c>
      <c r="D1017">
        <f t="shared" ca="1" si="129"/>
        <v>3.3671017978339783</v>
      </c>
      <c r="E1017">
        <f t="shared" ca="1" si="129"/>
        <v>3.4898331675285568</v>
      </c>
      <c r="F1017">
        <f t="shared" ca="1" si="129"/>
        <v>3.5306090211673298</v>
      </c>
      <c r="G1017">
        <f t="shared" ca="1" si="129"/>
        <v>3.5822958156613796</v>
      </c>
      <c r="H1017">
        <f t="shared" ca="1" si="129"/>
        <v>3.6027647387964161</v>
      </c>
      <c r="I1017">
        <f t="shared" ca="1" si="129"/>
        <v>3.8106635795835064</v>
      </c>
      <c r="J1017">
        <f t="shared" ca="1" si="129"/>
        <v>3.5784681810882373</v>
      </c>
      <c r="K1017">
        <f t="shared" ca="1" si="129"/>
        <v>3.6188536391834649</v>
      </c>
      <c r="L1017">
        <f t="shared" ca="1" si="129"/>
        <v>3.6706216682834483</v>
      </c>
      <c r="M1017">
        <f t="shared" ca="1" si="129"/>
        <v>3.5458452981144259</v>
      </c>
      <c r="N1017">
        <f ca="1">EXP(M1017)</f>
        <v>34.66897858198088</v>
      </c>
      <c r="O1017">
        <f t="shared" ca="1" si="125"/>
        <v>30.330741416343454</v>
      </c>
      <c r="P1017" s="2">
        <f t="shared" ca="1" si="126"/>
        <v>6.7829710537317904</v>
      </c>
    </row>
    <row r="1018" spans="1:16" x14ac:dyDescent="0.25">
      <c r="A1018">
        <v>999</v>
      </c>
      <c r="C1018" s="3">
        <f t="shared" si="123"/>
        <v>3.2921262866077932</v>
      </c>
      <c r="D1018">
        <f t="shared" ca="1" si="129"/>
        <v>3.314534089696747</v>
      </c>
      <c r="E1018">
        <f t="shared" ca="1" si="129"/>
        <v>3.3347519042836695</v>
      </c>
      <c r="F1018">
        <f t="shared" ca="1" si="129"/>
        <v>3.4259391102292636</v>
      </c>
      <c r="G1018">
        <f t="shared" ca="1" si="129"/>
        <v>3.4051069442882516</v>
      </c>
      <c r="H1018">
        <f t="shared" ca="1" si="129"/>
        <v>3.2937472964881103</v>
      </c>
      <c r="I1018">
        <f t="shared" ca="1" si="129"/>
        <v>3.3389514219935688</v>
      </c>
      <c r="J1018">
        <f t="shared" ca="1" si="129"/>
        <v>3.2957543499053328</v>
      </c>
      <c r="K1018">
        <f t="shared" ca="1" si="129"/>
        <v>3.2710698922672443</v>
      </c>
      <c r="L1018">
        <f t="shared" ca="1" si="129"/>
        <v>3.2615987136492306</v>
      </c>
      <c r="M1018">
        <f t="shared" ca="1" si="129"/>
        <v>3.3254144083587605</v>
      </c>
      <c r="N1018">
        <f ca="1">EXP(M1018)</f>
        <v>27.810521167422738</v>
      </c>
      <c r="O1018">
        <f t="shared" ca="1" si="125"/>
        <v>25.48448179139719</v>
      </c>
      <c r="P1018" s="2">
        <f t="shared" ca="1" si="126"/>
        <v>2.1730662997131103</v>
      </c>
    </row>
    <row r="1019" spans="1:16" x14ac:dyDescent="0.25">
      <c r="A1019">
        <v>1000</v>
      </c>
      <c r="C1019" s="3">
        <f t="shared" si="123"/>
        <v>3.2921262866077932</v>
      </c>
      <c r="D1019">
        <f t="shared" ca="1" si="129"/>
        <v>3.0814934153811944</v>
      </c>
      <c r="E1019">
        <f t="shared" ca="1" si="129"/>
        <v>3.1567524545360586</v>
      </c>
      <c r="F1019">
        <f t="shared" ca="1" si="129"/>
        <v>3.1515513659083481</v>
      </c>
      <c r="G1019">
        <f t="shared" ca="1" si="129"/>
        <v>3.1704964324743261</v>
      </c>
      <c r="H1019">
        <f t="shared" ca="1" si="129"/>
        <v>3.0569740674620696</v>
      </c>
      <c r="I1019">
        <f t="shared" ca="1" si="129"/>
        <v>3.1236914031036176</v>
      </c>
      <c r="J1019">
        <f t="shared" ca="1" si="129"/>
        <v>3.1646507363611032</v>
      </c>
      <c r="K1019">
        <f t="shared" ca="1" si="129"/>
        <v>3.1122394902300279</v>
      </c>
      <c r="L1019">
        <f t="shared" ca="1" si="129"/>
        <v>3.0953175781811528</v>
      </c>
      <c r="M1019">
        <f t="shared" ca="1" si="129"/>
        <v>3.0838773984753973</v>
      </c>
      <c r="N1019">
        <f ca="1">EXP(M1019)</f>
        <v>21.842932164369063</v>
      </c>
      <c r="O1019">
        <f t="shared" ca="1" si="125"/>
        <v>21.058587775692015</v>
      </c>
      <c r="P1019" s="2">
        <f t="shared" ca="1" si="126"/>
        <v>0</v>
      </c>
    </row>
    <row r="1020" spans="1:16" x14ac:dyDescent="0.25">
      <c r="C1020" s="3"/>
      <c r="P1020" s="2"/>
    </row>
    <row r="1021" spans="1:16" x14ac:dyDescent="0.25">
      <c r="C1021" s="3"/>
      <c r="P1021" s="2"/>
    </row>
    <row r="1022" spans="1:16" x14ac:dyDescent="0.25">
      <c r="C1022" s="3"/>
      <c r="P1022" s="2"/>
    </row>
    <row r="1023" spans="1:16" x14ac:dyDescent="0.25">
      <c r="C1023" s="3"/>
      <c r="P1023" s="2"/>
    </row>
    <row r="1024" spans="1:16" x14ac:dyDescent="0.25">
      <c r="C1024" s="3"/>
      <c r="P1024" s="2"/>
    </row>
    <row r="1025" spans="3:16" x14ac:dyDescent="0.25">
      <c r="C1025" s="3"/>
      <c r="P1025" s="2"/>
    </row>
    <row r="1026" spans="3:16" x14ac:dyDescent="0.25">
      <c r="C1026" s="3"/>
      <c r="P1026" s="2"/>
    </row>
    <row r="1027" spans="3:16" x14ac:dyDescent="0.25">
      <c r="C1027" s="3"/>
      <c r="P1027" s="2"/>
    </row>
    <row r="1028" spans="3:16" x14ac:dyDescent="0.25">
      <c r="C1028" s="3"/>
      <c r="P1028" s="2"/>
    </row>
    <row r="1029" spans="3:16" x14ac:dyDescent="0.25">
      <c r="C1029" s="3"/>
      <c r="P1029" s="2"/>
    </row>
    <row r="1030" spans="3:16" x14ac:dyDescent="0.25">
      <c r="C1030" s="3"/>
      <c r="P1030" s="2"/>
    </row>
    <row r="1031" spans="3:16" x14ac:dyDescent="0.25">
      <c r="C1031" s="3"/>
      <c r="P1031" s="2"/>
    </row>
    <row r="1032" spans="3:16" x14ac:dyDescent="0.25">
      <c r="C1032" s="3"/>
      <c r="P1032" s="2"/>
    </row>
    <row r="1033" spans="3:16" x14ac:dyDescent="0.25">
      <c r="C1033" s="3"/>
      <c r="P1033" s="2"/>
    </row>
    <row r="1034" spans="3:16" x14ac:dyDescent="0.25">
      <c r="C1034" s="3"/>
      <c r="P1034" s="2"/>
    </row>
    <row r="1035" spans="3:16" x14ac:dyDescent="0.25">
      <c r="C1035" s="3"/>
      <c r="P1035" s="2"/>
    </row>
    <row r="1036" spans="3:16" x14ac:dyDescent="0.25">
      <c r="C1036" s="3"/>
      <c r="P1036" s="2"/>
    </row>
    <row r="1037" spans="3:16" x14ac:dyDescent="0.25">
      <c r="C1037" s="3"/>
      <c r="P1037" s="2"/>
    </row>
    <row r="1038" spans="3:16" x14ac:dyDescent="0.25">
      <c r="C1038" s="3"/>
      <c r="P1038" s="2"/>
    </row>
    <row r="1039" spans="3:16" x14ac:dyDescent="0.25">
      <c r="C1039" s="3"/>
      <c r="P1039" s="2"/>
    </row>
    <row r="1040" spans="3:16" x14ac:dyDescent="0.25">
      <c r="C1040" s="3"/>
      <c r="P1040" s="2"/>
    </row>
    <row r="1041" spans="3:16" x14ac:dyDescent="0.25">
      <c r="C1041" s="3"/>
      <c r="P1041" s="2"/>
    </row>
    <row r="1042" spans="3:16" x14ac:dyDescent="0.25">
      <c r="C1042" s="3"/>
      <c r="P1042" s="2"/>
    </row>
    <row r="1043" spans="3:16" x14ac:dyDescent="0.25">
      <c r="C1043" s="3"/>
      <c r="P1043" s="2"/>
    </row>
    <row r="1044" spans="3:16" x14ac:dyDescent="0.25">
      <c r="C1044" s="3"/>
      <c r="P1044" s="2"/>
    </row>
    <row r="1045" spans="3:16" x14ac:dyDescent="0.25">
      <c r="C1045" s="3"/>
      <c r="P1045" s="2"/>
    </row>
    <row r="1046" spans="3:16" x14ac:dyDescent="0.25">
      <c r="C1046" s="3"/>
      <c r="P1046" s="2"/>
    </row>
    <row r="1047" spans="3:16" x14ac:dyDescent="0.25">
      <c r="C1047" s="3"/>
      <c r="P1047" s="2"/>
    </row>
    <row r="1048" spans="3:16" x14ac:dyDescent="0.25">
      <c r="C1048" s="3"/>
      <c r="P1048" s="2"/>
    </row>
    <row r="1049" spans="3:16" x14ac:dyDescent="0.25">
      <c r="C1049" s="3"/>
      <c r="P1049" s="2"/>
    </row>
    <row r="1050" spans="3:16" x14ac:dyDescent="0.25">
      <c r="C1050" s="3"/>
      <c r="P1050" s="2"/>
    </row>
    <row r="1051" spans="3:16" x14ac:dyDescent="0.25">
      <c r="C1051" s="3"/>
      <c r="P1051" s="2"/>
    </row>
    <row r="1052" spans="3:16" x14ac:dyDescent="0.25">
      <c r="C1052" s="3"/>
      <c r="P1052" s="2"/>
    </row>
    <row r="1053" spans="3:16" x14ac:dyDescent="0.25">
      <c r="C1053" s="3"/>
      <c r="P1053" s="2"/>
    </row>
    <row r="1054" spans="3:16" x14ac:dyDescent="0.25">
      <c r="C1054" s="3"/>
      <c r="P1054" s="2"/>
    </row>
    <row r="1055" spans="3:16" x14ac:dyDescent="0.25">
      <c r="C1055" s="3"/>
      <c r="P1055" s="2"/>
    </row>
    <row r="1056" spans="3:16" x14ac:dyDescent="0.25">
      <c r="C1056" s="3"/>
      <c r="P1056" s="2"/>
    </row>
    <row r="1057" spans="3:16" x14ac:dyDescent="0.25">
      <c r="C1057" s="3"/>
      <c r="P1057" s="2"/>
    </row>
    <row r="1058" spans="3:16" x14ac:dyDescent="0.25">
      <c r="C1058" s="3"/>
      <c r="P1058" s="2"/>
    </row>
    <row r="1059" spans="3:16" x14ac:dyDescent="0.25">
      <c r="C1059" s="3"/>
      <c r="P1059" s="2"/>
    </row>
    <row r="1060" spans="3:16" x14ac:dyDescent="0.25">
      <c r="C1060" s="3"/>
      <c r="P1060" s="2"/>
    </row>
    <row r="1061" spans="3:16" x14ac:dyDescent="0.25">
      <c r="C1061" s="3"/>
      <c r="P1061" s="2"/>
    </row>
    <row r="1062" spans="3:16" x14ac:dyDescent="0.25">
      <c r="C1062" s="3"/>
      <c r="P1062" s="2"/>
    </row>
    <row r="1063" spans="3:16" x14ac:dyDescent="0.25">
      <c r="C1063" s="3"/>
      <c r="P1063" s="2"/>
    </row>
    <row r="1064" spans="3:16" x14ac:dyDescent="0.25">
      <c r="C1064" s="3"/>
      <c r="P1064" s="2"/>
    </row>
    <row r="1065" spans="3:16" x14ac:dyDescent="0.25">
      <c r="C1065" s="3"/>
      <c r="P1065" s="2"/>
    </row>
    <row r="1066" spans="3:16" x14ac:dyDescent="0.25">
      <c r="C1066" s="3"/>
      <c r="P1066" s="2"/>
    </row>
    <row r="1067" spans="3:16" x14ac:dyDescent="0.25">
      <c r="C1067" s="3"/>
      <c r="P1067" s="2"/>
    </row>
    <row r="1068" spans="3:16" x14ac:dyDescent="0.25">
      <c r="C1068" s="3"/>
      <c r="P1068" s="2"/>
    </row>
    <row r="1069" spans="3:16" x14ac:dyDescent="0.25">
      <c r="C1069" s="3"/>
      <c r="P1069" s="2"/>
    </row>
    <row r="1070" spans="3:16" x14ac:dyDescent="0.25">
      <c r="C1070" s="3"/>
      <c r="P1070" s="2"/>
    </row>
    <row r="1071" spans="3:16" x14ac:dyDescent="0.25">
      <c r="C1071" s="3"/>
      <c r="P1071" s="2"/>
    </row>
    <row r="1072" spans="3:16" x14ac:dyDescent="0.25">
      <c r="C1072" s="3"/>
      <c r="P1072" s="2"/>
    </row>
    <row r="1073" spans="3:16" x14ac:dyDescent="0.25">
      <c r="C1073" s="3"/>
      <c r="P1073" s="2"/>
    </row>
    <row r="1074" spans="3:16" x14ac:dyDescent="0.25">
      <c r="C1074" s="3"/>
      <c r="P1074" s="2"/>
    </row>
    <row r="1075" spans="3:16" x14ac:dyDescent="0.25">
      <c r="C1075" s="3"/>
      <c r="P1075" s="2"/>
    </row>
    <row r="1076" spans="3:16" x14ac:dyDescent="0.25">
      <c r="C1076" s="3"/>
      <c r="P1076" s="2"/>
    </row>
    <row r="1077" spans="3:16" x14ac:dyDescent="0.25">
      <c r="C1077" s="3"/>
      <c r="P1077" s="2"/>
    </row>
    <row r="1078" spans="3:16" x14ac:dyDescent="0.25">
      <c r="C1078" s="3"/>
      <c r="P1078" s="2"/>
    </row>
    <row r="1079" spans="3:16" x14ac:dyDescent="0.25">
      <c r="C1079" s="3"/>
      <c r="P1079" s="2"/>
    </row>
    <row r="1080" spans="3:16" x14ac:dyDescent="0.25">
      <c r="C1080" s="3"/>
      <c r="P1080" s="2"/>
    </row>
    <row r="1081" spans="3:16" x14ac:dyDescent="0.25">
      <c r="C1081" s="3"/>
      <c r="P1081" s="2"/>
    </row>
    <row r="1082" spans="3:16" x14ac:dyDescent="0.25">
      <c r="C1082" s="3"/>
      <c r="P1082" s="2"/>
    </row>
    <row r="1083" spans="3:16" x14ac:dyDescent="0.25">
      <c r="C1083" s="3"/>
      <c r="P1083" s="2"/>
    </row>
    <row r="1084" spans="3:16" x14ac:dyDescent="0.25">
      <c r="C1084" s="3"/>
      <c r="P1084" s="2"/>
    </row>
    <row r="1085" spans="3:16" x14ac:dyDescent="0.25">
      <c r="C1085" s="3"/>
      <c r="P1085" s="2"/>
    </row>
    <row r="1086" spans="3:16" x14ac:dyDescent="0.25">
      <c r="C1086" s="3"/>
      <c r="P1086" s="2"/>
    </row>
    <row r="1087" spans="3:16" x14ac:dyDescent="0.25">
      <c r="C1087" s="3"/>
      <c r="P1087" s="2"/>
    </row>
    <row r="1088" spans="3:16" x14ac:dyDescent="0.25">
      <c r="C1088" s="3"/>
      <c r="P1088" s="2"/>
    </row>
    <row r="1089" spans="3:16" x14ac:dyDescent="0.25">
      <c r="C1089" s="3"/>
      <c r="P1089" s="2"/>
    </row>
    <row r="1090" spans="3:16" x14ac:dyDescent="0.25">
      <c r="C1090" s="3"/>
      <c r="P1090" s="2"/>
    </row>
    <row r="1091" spans="3:16" x14ac:dyDescent="0.25">
      <c r="C1091" s="3"/>
      <c r="P1091" s="2"/>
    </row>
    <row r="1092" spans="3:16" x14ac:dyDescent="0.25">
      <c r="C1092" s="3"/>
      <c r="P1092" s="2"/>
    </row>
    <row r="1093" spans="3:16" x14ac:dyDescent="0.25">
      <c r="C1093" s="3"/>
      <c r="P1093" s="2"/>
    </row>
    <row r="1094" spans="3:16" x14ac:dyDescent="0.25">
      <c r="C1094" s="3"/>
      <c r="P1094" s="2"/>
    </row>
    <row r="1095" spans="3:16" x14ac:dyDescent="0.25">
      <c r="C1095" s="3"/>
      <c r="P1095" s="2"/>
    </row>
    <row r="1096" spans="3:16" x14ac:dyDescent="0.25">
      <c r="C1096" s="3"/>
      <c r="P1096" s="2"/>
    </row>
    <row r="1097" spans="3:16" x14ac:dyDescent="0.25">
      <c r="C1097" s="3"/>
      <c r="P1097" s="2"/>
    </row>
    <row r="1098" spans="3:16" x14ac:dyDescent="0.25">
      <c r="C1098" s="3"/>
      <c r="P1098" s="2"/>
    </row>
    <row r="1099" spans="3:16" x14ac:dyDescent="0.25">
      <c r="C1099" s="3"/>
      <c r="P1099" s="2"/>
    </row>
    <row r="1100" spans="3:16" x14ac:dyDescent="0.25">
      <c r="C1100" s="3"/>
      <c r="P1100" s="2"/>
    </row>
    <row r="1101" spans="3:16" x14ac:dyDescent="0.25">
      <c r="C1101" s="3"/>
      <c r="P1101" s="2"/>
    </row>
    <row r="1102" spans="3:16" x14ac:dyDescent="0.25">
      <c r="C1102" s="3"/>
      <c r="P1102" s="2"/>
    </row>
    <row r="1103" spans="3:16" x14ac:dyDescent="0.25">
      <c r="C1103" s="3"/>
      <c r="P1103" s="2"/>
    </row>
    <row r="1104" spans="3:16" x14ac:dyDescent="0.25">
      <c r="C1104" s="3"/>
      <c r="P1104" s="2"/>
    </row>
    <row r="1105" spans="3:16" x14ac:dyDescent="0.25">
      <c r="C1105" s="3"/>
      <c r="P1105" s="2"/>
    </row>
    <row r="1106" spans="3:16" x14ac:dyDescent="0.25">
      <c r="C1106" s="3"/>
      <c r="P1106" s="2"/>
    </row>
    <row r="1107" spans="3:16" x14ac:dyDescent="0.25">
      <c r="C1107" s="3"/>
      <c r="P1107" s="2"/>
    </row>
    <row r="1108" spans="3:16" x14ac:dyDescent="0.25">
      <c r="C1108" s="3"/>
      <c r="P1108" s="2"/>
    </row>
    <row r="1109" spans="3:16" x14ac:dyDescent="0.25">
      <c r="C1109" s="3"/>
      <c r="P1109" s="2"/>
    </row>
    <row r="1110" spans="3:16" x14ac:dyDescent="0.25">
      <c r="C1110" s="3"/>
      <c r="P1110" s="2"/>
    </row>
    <row r="1111" spans="3:16" x14ac:dyDescent="0.25">
      <c r="C1111" s="3"/>
      <c r="P1111" s="2"/>
    </row>
    <row r="1112" spans="3:16" x14ac:dyDescent="0.25">
      <c r="C1112" s="3"/>
      <c r="P1112" s="2"/>
    </row>
    <row r="1113" spans="3:16" x14ac:dyDescent="0.25">
      <c r="C1113" s="3"/>
      <c r="P1113" s="2"/>
    </row>
    <row r="1114" spans="3:16" x14ac:dyDescent="0.25">
      <c r="C1114" s="3"/>
      <c r="P1114" s="2"/>
    </row>
    <row r="1115" spans="3:16" x14ac:dyDescent="0.25">
      <c r="C1115" s="3"/>
      <c r="P1115" s="2"/>
    </row>
    <row r="1116" spans="3:16" x14ac:dyDescent="0.25">
      <c r="C1116" s="3"/>
      <c r="P1116" s="2"/>
    </row>
    <row r="1117" spans="3:16" x14ac:dyDescent="0.25">
      <c r="C1117" s="3"/>
      <c r="P1117" s="2"/>
    </row>
    <row r="1118" spans="3:16" x14ac:dyDescent="0.25">
      <c r="C1118" s="3"/>
      <c r="P1118" s="2"/>
    </row>
    <row r="1119" spans="3:16" x14ac:dyDescent="0.25">
      <c r="C1119" s="3"/>
      <c r="P1119" s="2"/>
    </row>
    <row r="1120" spans="3:16" x14ac:dyDescent="0.25">
      <c r="C1120" s="3"/>
      <c r="P1120" s="2"/>
    </row>
    <row r="1121" spans="3:16" x14ac:dyDescent="0.25">
      <c r="C1121" s="3"/>
      <c r="P1121" s="2"/>
    </row>
    <row r="1122" spans="3:16" x14ac:dyDescent="0.25">
      <c r="C1122" s="3"/>
      <c r="P1122" s="2"/>
    </row>
    <row r="1123" spans="3:16" x14ac:dyDescent="0.25">
      <c r="C1123" s="3"/>
      <c r="P1123" s="2"/>
    </row>
    <row r="1124" spans="3:16" x14ac:dyDescent="0.25">
      <c r="C1124" s="3"/>
      <c r="P1124" s="2"/>
    </row>
    <row r="1125" spans="3:16" x14ac:dyDescent="0.25">
      <c r="C1125" s="3"/>
      <c r="P1125" s="2"/>
    </row>
    <row r="1126" spans="3:16" x14ac:dyDescent="0.25">
      <c r="C1126" s="3"/>
      <c r="P1126" s="2"/>
    </row>
    <row r="1127" spans="3:16" x14ac:dyDescent="0.25">
      <c r="C1127" s="3"/>
      <c r="P1127" s="2"/>
    </row>
    <row r="1128" spans="3:16" x14ac:dyDescent="0.25">
      <c r="C1128" s="3"/>
      <c r="P1128" s="2"/>
    </row>
    <row r="1129" spans="3:16" x14ac:dyDescent="0.25">
      <c r="C1129" s="3"/>
      <c r="P1129" s="2"/>
    </row>
    <row r="1130" spans="3:16" x14ac:dyDescent="0.25">
      <c r="C1130" s="3"/>
      <c r="P1130" s="2"/>
    </row>
    <row r="1131" spans="3:16" x14ac:dyDescent="0.25">
      <c r="C1131" s="3"/>
      <c r="P1131" s="2"/>
    </row>
    <row r="1132" spans="3:16" x14ac:dyDescent="0.25">
      <c r="C1132" s="3"/>
      <c r="P1132" s="2"/>
    </row>
    <row r="1133" spans="3:16" x14ac:dyDescent="0.25">
      <c r="C1133" s="3"/>
      <c r="P1133" s="2"/>
    </row>
    <row r="1134" spans="3:16" x14ac:dyDescent="0.25">
      <c r="C1134" s="3"/>
      <c r="P1134" s="2"/>
    </row>
    <row r="1135" spans="3:16" x14ac:dyDescent="0.25">
      <c r="C1135" s="3"/>
      <c r="P1135" s="2"/>
    </row>
    <row r="1136" spans="3:16" x14ac:dyDescent="0.25">
      <c r="C1136" s="3"/>
      <c r="P1136" s="2"/>
    </row>
    <row r="1137" spans="3:16" x14ac:dyDescent="0.25">
      <c r="C1137" s="3"/>
      <c r="P1137" s="2"/>
    </row>
    <row r="1138" spans="3:16" x14ac:dyDescent="0.25">
      <c r="C1138" s="3"/>
      <c r="P1138" s="2"/>
    </row>
    <row r="1139" spans="3:16" x14ac:dyDescent="0.25">
      <c r="C1139" s="3"/>
      <c r="P1139" s="2"/>
    </row>
    <row r="1140" spans="3:16" x14ac:dyDescent="0.25">
      <c r="C1140" s="3"/>
      <c r="P1140" s="2"/>
    </row>
    <row r="1141" spans="3:16" x14ac:dyDescent="0.25">
      <c r="C1141" s="3"/>
      <c r="P1141" s="2"/>
    </row>
    <row r="1142" spans="3:16" x14ac:dyDescent="0.25">
      <c r="C1142" s="3"/>
      <c r="P1142" s="2"/>
    </row>
    <row r="1143" spans="3:16" x14ac:dyDescent="0.25">
      <c r="C1143" s="3"/>
      <c r="P1143" s="2"/>
    </row>
    <row r="1144" spans="3:16" x14ac:dyDescent="0.25">
      <c r="C1144" s="3"/>
      <c r="P1144" s="2"/>
    </row>
    <row r="1145" spans="3:16" x14ac:dyDescent="0.25">
      <c r="C1145" s="3"/>
      <c r="P1145" s="2"/>
    </row>
    <row r="1146" spans="3:16" x14ac:dyDescent="0.25">
      <c r="C1146" s="3"/>
      <c r="P1146" s="2"/>
    </row>
    <row r="1147" spans="3:16" x14ac:dyDescent="0.25">
      <c r="C1147" s="3"/>
      <c r="P1147" s="2"/>
    </row>
    <row r="1148" spans="3:16" x14ac:dyDescent="0.25">
      <c r="C1148" s="3"/>
      <c r="P1148" s="2"/>
    </row>
    <row r="1149" spans="3:16" x14ac:dyDescent="0.25">
      <c r="C1149" s="3"/>
      <c r="P1149" s="2"/>
    </row>
    <row r="1150" spans="3:16" x14ac:dyDescent="0.25">
      <c r="C1150" s="3"/>
      <c r="P1150" s="2"/>
    </row>
    <row r="1151" spans="3:16" x14ac:dyDescent="0.25">
      <c r="C1151" s="3"/>
      <c r="P1151" s="2"/>
    </row>
    <row r="1152" spans="3:16" x14ac:dyDescent="0.25">
      <c r="C1152" s="3"/>
      <c r="P1152" s="2"/>
    </row>
    <row r="1153" spans="3:16" x14ac:dyDescent="0.25">
      <c r="C1153" s="3"/>
      <c r="P1153" s="2"/>
    </row>
    <row r="1154" spans="3:16" x14ac:dyDescent="0.25">
      <c r="C1154" s="3"/>
      <c r="P1154" s="2"/>
    </row>
    <row r="1155" spans="3:16" x14ac:dyDescent="0.25">
      <c r="C1155" s="3"/>
      <c r="P1155" s="2"/>
    </row>
    <row r="1156" spans="3:16" x14ac:dyDescent="0.25">
      <c r="C1156" s="3"/>
      <c r="P1156" s="2"/>
    </row>
    <row r="1157" spans="3:16" x14ac:dyDescent="0.25">
      <c r="C1157" s="3"/>
      <c r="P1157" s="2"/>
    </row>
    <row r="1158" spans="3:16" x14ac:dyDescent="0.25">
      <c r="C1158" s="3"/>
      <c r="P1158" s="2"/>
    </row>
    <row r="1159" spans="3:16" x14ac:dyDescent="0.25">
      <c r="C1159" s="3"/>
      <c r="P1159" s="2"/>
    </row>
    <row r="1160" spans="3:16" x14ac:dyDescent="0.25">
      <c r="C1160" s="3"/>
      <c r="P1160" s="2"/>
    </row>
    <row r="1161" spans="3:16" x14ac:dyDescent="0.25">
      <c r="C1161" s="3"/>
      <c r="P1161" s="2"/>
    </row>
    <row r="1162" spans="3:16" x14ac:dyDescent="0.25">
      <c r="C1162" s="3"/>
      <c r="P1162" s="2"/>
    </row>
    <row r="1163" spans="3:16" x14ac:dyDescent="0.25">
      <c r="C1163" s="3"/>
      <c r="P1163" s="2"/>
    </row>
    <row r="1164" spans="3:16" x14ac:dyDescent="0.25">
      <c r="C1164" s="3"/>
      <c r="P1164" s="2"/>
    </row>
    <row r="1165" spans="3:16" x14ac:dyDescent="0.25">
      <c r="C1165" s="3"/>
      <c r="P1165" s="2"/>
    </row>
    <row r="1166" spans="3:16" x14ac:dyDescent="0.25">
      <c r="C1166" s="3"/>
      <c r="P1166" s="2"/>
    </row>
    <row r="1167" spans="3:16" x14ac:dyDescent="0.25">
      <c r="C1167" s="3"/>
      <c r="P1167" s="2"/>
    </row>
    <row r="1168" spans="3:16" x14ac:dyDescent="0.25">
      <c r="C1168" s="3"/>
      <c r="P1168" s="2"/>
    </row>
    <row r="1169" spans="3:16" x14ac:dyDescent="0.25">
      <c r="C1169" s="3"/>
      <c r="P1169" s="2"/>
    </row>
    <row r="1170" spans="3:16" x14ac:dyDescent="0.25">
      <c r="C1170" s="3"/>
      <c r="P1170" s="2"/>
    </row>
    <row r="1171" spans="3:16" x14ac:dyDescent="0.25">
      <c r="C1171" s="3"/>
      <c r="P1171" s="2"/>
    </row>
    <row r="1172" spans="3:16" x14ac:dyDescent="0.25">
      <c r="C1172" s="3"/>
      <c r="P1172" s="2"/>
    </row>
    <row r="1173" spans="3:16" x14ac:dyDescent="0.25">
      <c r="C1173" s="3"/>
      <c r="P1173" s="2"/>
    </row>
    <row r="1174" spans="3:16" x14ac:dyDescent="0.25">
      <c r="C1174" s="3"/>
      <c r="P1174" s="2"/>
    </row>
    <row r="1175" spans="3:16" x14ac:dyDescent="0.25">
      <c r="C1175" s="3"/>
      <c r="P1175" s="2"/>
    </row>
    <row r="1176" spans="3:16" x14ac:dyDescent="0.25">
      <c r="C1176" s="3"/>
      <c r="P1176" s="2"/>
    </row>
    <row r="1177" spans="3:16" x14ac:dyDescent="0.25">
      <c r="C1177" s="3"/>
      <c r="P1177" s="2"/>
    </row>
    <row r="1178" spans="3:16" x14ac:dyDescent="0.25">
      <c r="C1178" s="3"/>
      <c r="P1178" s="2"/>
    </row>
    <row r="1179" spans="3:16" x14ac:dyDescent="0.25">
      <c r="C1179" s="3"/>
      <c r="P1179" s="2"/>
    </row>
    <row r="1180" spans="3:16" x14ac:dyDescent="0.25">
      <c r="C1180" s="3"/>
      <c r="P1180" s="2"/>
    </row>
    <row r="1181" spans="3:16" x14ac:dyDescent="0.25">
      <c r="C1181" s="3"/>
      <c r="P1181" s="2"/>
    </row>
    <row r="1182" spans="3:16" x14ac:dyDescent="0.25">
      <c r="C1182" s="3"/>
      <c r="P1182" s="2"/>
    </row>
    <row r="1183" spans="3:16" x14ac:dyDescent="0.25">
      <c r="C1183" s="3"/>
      <c r="P1183" s="2"/>
    </row>
    <row r="1184" spans="3:16" x14ac:dyDescent="0.25">
      <c r="C1184" s="3"/>
      <c r="P1184" s="2"/>
    </row>
    <row r="1185" spans="3:16" x14ac:dyDescent="0.25">
      <c r="C1185" s="3"/>
      <c r="P1185" s="2"/>
    </row>
    <row r="1186" spans="3:16" x14ac:dyDescent="0.25">
      <c r="C1186" s="3"/>
      <c r="P1186" s="2"/>
    </row>
    <row r="1187" spans="3:16" x14ac:dyDescent="0.25">
      <c r="C1187" s="3"/>
      <c r="P1187" s="2"/>
    </row>
    <row r="1188" spans="3:16" x14ac:dyDescent="0.25">
      <c r="C1188" s="3"/>
      <c r="P1188" s="2"/>
    </row>
    <row r="1189" spans="3:16" x14ac:dyDescent="0.25">
      <c r="C1189" s="3"/>
      <c r="P1189" s="2"/>
    </row>
    <row r="1190" spans="3:16" x14ac:dyDescent="0.25">
      <c r="C1190" s="3"/>
      <c r="P1190" s="2"/>
    </row>
    <row r="1191" spans="3:16" x14ac:dyDescent="0.25">
      <c r="C1191" s="3"/>
      <c r="P1191" s="2"/>
    </row>
    <row r="1192" spans="3:16" x14ac:dyDescent="0.25">
      <c r="C1192" s="3"/>
      <c r="P1192" s="2"/>
    </row>
    <row r="1193" spans="3:16" x14ac:dyDescent="0.25">
      <c r="C1193" s="3"/>
      <c r="P1193" s="2"/>
    </row>
    <row r="1194" spans="3:16" x14ac:dyDescent="0.25">
      <c r="C1194" s="3"/>
      <c r="P1194" s="2"/>
    </row>
    <row r="1195" spans="3:16" x14ac:dyDescent="0.25">
      <c r="C1195" s="3"/>
      <c r="P1195" s="2"/>
    </row>
    <row r="1196" spans="3:16" x14ac:dyDescent="0.25">
      <c r="C1196" s="3"/>
      <c r="P1196" s="2"/>
    </row>
    <row r="1197" spans="3:16" x14ac:dyDescent="0.25">
      <c r="C1197" s="3"/>
      <c r="P1197" s="2"/>
    </row>
    <row r="1198" spans="3:16" x14ac:dyDescent="0.25">
      <c r="C1198" s="3"/>
      <c r="P1198" s="2"/>
    </row>
    <row r="1199" spans="3:16" x14ac:dyDescent="0.25">
      <c r="C1199" s="3"/>
      <c r="P1199" s="2"/>
    </row>
    <row r="1200" spans="3:16" x14ac:dyDescent="0.25">
      <c r="C1200" s="3"/>
      <c r="P1200" s="2"/>
    </row>
    <row r="1201" spans="3:16" x14ac:dyDescent="0.25">
      <c r="C1201" s="3"/>
      <c r="P1201" s="2"/>
    </row>
    <row r="1202" spans="3:16" x14ac:dyDescent="0.25">
      <c r="C1202" s="3"/>
      <c r="P1202" s="2"/>
    </row>
    <row r="1203" spans="3:16" x14ac:dyDescent="0.25">
      <c r="C1203" s="3"/>
      <c r="P1203" s="2"/>
    </row>
    <row r="1204" spans="3:16" x14ac:dyDescent="0.25">
      <c r="C1204" s="3"/>
      <c r="P1204" s="2"/>
    </row>
    <row r="1205" spans="3:16" x14ac:dyDescent="0.25">
      <c r="C1205" s="3"/>
      <c r="P1205" s="2"/>
    </row>
    <row r="1206" spans="3:16" x14ac:dyDescent="0.25">
      <c r="C1206" s="3"/>
      <c r="P1206" s="2"/>
    </row>
    <row r="1207" spans="3:16" x14ac:dyDescent="0.25">
      <c r="C1207" s="3"/>
      <c r="P1207" s="2"/>
    </row>
    <row r="1208" spans="3:16" x14ac:dyDescent="0.25">
      <c r="C1208" s="3"/>
      <c r="P1208" s="2"/>
    </row>
    <row r="1209" spans="3:16" x14ac:dyDescent="0.25">
      <c r="C1209" s="3"/>
      <c r="P1209" s="2"/>
    </row>
    <row r="1210" spans="3:16" x14ac:dyDescent="0.25">
      <c r="C1210" s="3"/>
      <c r="P1210" s="2"/>
    </row>
    <row r="1211" spans="3:16" x14ac:dyDescent="0.25">
      <c r="C1211" s="3"/>
      <c r="P1211" s="2"/>
    </row>
    <row r="1212" spans="3:16" x14ac:dyDescent="0.25">
      <c r="C1212" s="3"/>
      <c r="P1212" s="2"/>
    </row>
    <row r="1213" spans="3:16" x14ac:dyDescent="0.25">
      <c r="C1213" s="3"/>
      <c r="P1213" s="2"/>
    </row>
    <row r="1214" spans="3:16" x14ac:dyDescent="0.25">
      <c r="C1214" s="3"/>
      <c r="P1214" s="2"/>
    </row>
    <row r="1215" spans="3:16" x14ac:dyDescent="0.25">
      <c r="C1215" s="3"/>
      <c r="P1215" s="2"/>
    </row>
    <row r="1216" spans="3:16" x14ac:dyDescent="0.25">
      <c r="C1216" s="3"/>
      <c r="P1216" s="2"/>
    </row>
    <row r="1217" spans="3:16" x14ac:dyDescent="0.25">
      <c r="C1217" s="3"/>
      <c r="P1217" s="2"/>
    </row>
    <row r="1218" spans="3:16" x14ac:dyDescent="0.25">
      <c r="C1218" s="3"/>
      <c r="P1218" s="2"/>
    </row>
    <row r="1219" spans="3:16" x14ac:dyDescent="0.25">
      <c r="C1219" s="3"/>
      <c r="P1219" s="2"/>
    </row>
    <row r="1220" spans="3:16" x14ac:dyDescent="0.25">
      <c r="C1220" s="3"/>
      <c r="P1220" s="2"/>
    </row>
    <row r="1221" spans="3:16" x14ac:dyDescent="0.25">
      <c r="C1221" s="3"/>
      <c r="P1221" s="2"/>
    </row>
    <row r="1222" spans="3:16" x14ac:dyDescent="0.25">
      <c r="C1222" s="3"/>
      <c r="P1222" s="2"/>
    </row>
    <row r="1223" spans="3:16" x14ac:dyDescent="0.25">
      <c r="C1223" s="3"/>
      <c r="P1223" s="2"/>
    </row>
    <row r="1224" spans="3:16" x14ac:dyDescent="0.25">
      <c r="C1224" s="3"/>
      <c r="P1224" s="2"/>
    </row>
    <row r="1225" spans="3:16" x14ac:dyDescent="0.25">
      <c r="C1225" s="3"/>
      <c r="P1225" s="2"/>
    </row>
    <row r="1226" spans="3:16" x14ac:dyDescent="0.25">
      <c r="C1226" s="3"/>
      <c r="P1226" s="2"/>
    </row>
    <row r="1227" spans="3:16" x14ac:dyDescent="0.25">
      <c r="C1227" s="3"/>
      <c r="P1227" s="2"/>
    </row>
    <row r="1228" spans="3:16" x14ac:dyDescent="0.25">
      <c r="C1228" s="3"/>
      <c r="P1228" s="2"/>
    </row>
    <row r="1229" spans="3:16" x14ac:dyDescent="0.25">
      <c r="C1229" s="3"/>
      <c r="P1229" s="2"/>
    </row>
    <row r="1230" spans="3:16" x14ac:dyDescent="0.25">
      <c r="C1230" s="3"/>
      <c r="P1230" s="2"/>
    </row>
    <row r="1231" spans="3:16" x14ac:dyDescent="0.25">
      <c r="C1231" s="3"/>
      <c r="P1231" s="2"/>
    </row>
    <row r="1232" spans="3:16" x14ac:dyDescent="0.25">
      <c r="C1232" s="3"/>
      <c r="P1232" s="2"/>
    </row>
    <row r="1233" spans="3:16" x14ac:dyDescent="0.25">
      <c r="C1233" s="3"/>
      <c r="P1233" s="2"/>
    </row>
    <row r="1234" spans="3:16" x14ac:dyDescent="0.25">
      <c r="C1234" s="3"/>
      <c r="P1234" s="2"/>
    </row>
    <row r="1235" spans="3:16" x14ac:dyDescent="0.25">
      <c r="C1235" s="3"/>
      <c r="P1235" s="2"/>
    </row>
    <row r="1236" spans="3:16" x14ac:dyDescent="0.25">
      <c r="C1236" s="3"/>
      <c r="P1236" s="2"/>
    </row>
    <row r="1237" spans="3:16" x14ac:dyDescent="0.25">
      <c r="C1237" s="3"/>
      <c r="P1237" s="2"/>
    </row>
    <row r="1238" spans="3:16" x14ac:dyDescent="0.25">
      <c r="C1238" s="3"/>
      <c r="P1238" s="2"/>
    </row>
    <row r="1239" spans="3:16" x14ac:dyDescent="0.25">
      <c r="C1239" s="3"/>
      <c r="P1239" s="2"/>
    </row>
    <row r="1240" spans="3:16" x14ac:dyDescent="0.25">
      <c r="C1240" s="3"/>
      <c r="P1240" s="2"/>
    </row>
    <row r="1241" spans="3:16" x14ac:dyDescent="0.25">
      <c r="C1241" s="3"/>
      <c r="P1241" s="2"/>
    </row>
    <row r="1242" spans="3:16" x14ac:dyDescent="0.25">
      <c r="C1242" s="3"/>
      <c r="P1242" s="2"/>
    </row>
    <row r="1243" spans="3:16" x14ac:dyDescent="0.25">
      <c r="C1243" s="3"/>
      <c r="P1243" s="2"/>
    </row>
    <row r="1244" spans="3:16" x14ac:dyDescent="0.25">
      <c r="C1244" s="3"/>
      <c r="P1244" s="2"/>
    </row>
    <row r="1245" spans="3:16" x14ac:dyDescent="0.25">
      <c r="C1245" s="3"/>
      <c r="P1245" s="2"/>
    </row>
    <row r="1246" spans="3:16" x14ac:dyDescent="0.25">
      <c r="C1246" s="3"/>
      <c r="P1246" s="2"/>
    </row>
    <row r="1247" spans="3:16" x14ac:dyDescent="0.25">
      <c r="C1247" s="3"/>
      <c r="P1247" s="2"/>
    </row>
    <row r="1248" spans="3:16" x14ac:dyDescent="0.25">
      <c r="C1248" s="3"/>
      <c r="P1248" s="2"/>
    </row>
    <row r="1249" spans="3:16" x14ac:dyDescent="0.25">
      <c r="C1249" s="3"/>
      <c r="P1249" s="2"/>
    </row>
    <row r="1250" spans="3:16" x14ac:dyDescent="0.25">
      <c r="C1250" s="3"/>
      <c r="P1250" s="2"/>
    </row>
    <row r="1251" spans="3:16" x14ac:dyDescent="0.25">
      <c r="C1251" s="3"/>
      <c r="P1251" s="2"/>
    </row>
    <row r="1252" spans="3:16" x14ac:dyDescent="0.25">
      <c r="C1252" s="3"/>
      <c r="P1252" s="2"/>
    </row>
    <row r="1253" spans="3:16" x14ac:dyDescent="0.25">
      <c r="C1253" s="3"/>
      <c r="P1253" s="2"/>
    </row>
    <row r="1254" spans="3:16" x14ac:dyDescent="0.25">
      <c r="C1254" s="3"/>
      <c r="P1254" s="2"/>
    </row>
    <row r="1255" spans="3:16" x14ac:dyDescent="0.25">
      <c r="C1255" s="3"/>
      <c r="P1255" s="2"/>
    </row>
    <row r="1256" spans="3:16" x14ac:dyDescent="0.25">
      <c r="C1256" s="3"/>
      <c r="P1256" s="2"/>
    </row>
    <row r="1257" spans="3:16" x14ac:dyDescent="0.25">
      <c r="C1257" s="3"/>
      <c r="P1257" s="2"/>
    </row>
    <row r="1258" spans="3:16" x14ac:dyDescent="0.25">
      <c r="C1258" s="3"/>
      <c r="P1258" s="2"/>
    </row>
    <row r="1259" spans="3:16" x14ac:dyDescent="0.25">
      <c r="C1259" s="3"/>
      <c r="P1259" s="2"/>
    </row>
    <row r="1260" spans="3:16" x14ac:dyDescent="0.25">
      <c r="C1260" s="3"/>
      <c r="P1260" s="2"/>
    </row>
    <row r="1261" spans="3:16" x14ac:dyDescent="0.25">
      <c r="C1261" s="3"/>
      <c r="P1261" s="2"/>
    </row>
    <row r="1262" spans="3:16" x14ac:dyDescent="0.25">
      <c r="C1262" s="3"/>
      <c r="P1262" s="2"/>
    </row>
    <row r="1263" spans="3:16" x14ac:dyDescent="0.25">
      <c r="C1263" s="3"/>
      <c r="P1263" s="2"/>
    </row>
    <row r="1264" spans="3:16" x14ac:dyDescent="0.25">
      <c r="C1264" s="3"/>
      <c r="P1264" s="2"/>
    </row>
    <row r="1265" spans="3:16" x14ac:dyDescent="0.25">
      <c r="C1265" s="3"/>
      <c r="P1265" s="2"/>
    </row>
    <row r="1266" spans="3:16" x14ac:dyDescent="0.25">
      <c r="C1266" s="3"/>
      <c r="P1266" s="2"/>
    </row>
    <row r="1267" spans="3:16" x14ac:dyDescent="0.25">
      <c r="C1267" s="3"/>
      <c r="P1267" s="2"/>
    </row>
    <row r="1268" spans="3:16" x14ac:dyDescent="0.25">
      <c r="C1268" s="3"/>
      <c r="P1268" s="2"/>
    </row>
    <row r="1269" spans="3:16" x14ac:dyDescent="0.25">
      <c r="C1269" s="3"/>
      <c r="P1269" s="2"/>
    </row>
    <row r="1270" spans="3:16" x14ac:dyDescent="0.25">
      <c r="C1270" s="3"/>
      <c r="P1270" s="2"/>
    </row>
    <row r="1271" spans="3:16" x14ac:dyDescent="0.25">
      <c r="C1271" s="3"/>
      <c r="P1271" s="2"/>
    </row>
    <row r="1272" spans="3:16" x14ac:dyDescent="0.25">
      <c r="C1272" s="3"/>
      <c r="P1272" s="2"/>
    </row>
    <row r="1273" spans="3:16" x14ac:dyDescent="0.25">
      <c r="C1273" s="3"/>
      <c r="P1273" s="2"/>
    </row>
    <row r="1274" spans="3:16" x14ac:dyDescent="0.25">
      <c r="C1274" s="3"/>
      <c r="P1274" s="2"/>
    </row>
    <row r="1275" spans="3:16" x14ac:dyDescent="0.25">
      <c r="C1275" s="3"/>
      <c r="P1275" s="2"/>
    </row>
    <row r="1276" spans="3:16" x14ac:dyDescent="0.25">
      <c r="C1276" s="3"/>
      <c r="P1276" s="2"/>
    </row>
    <row r="1277" spans="3:16" x14ac:dyDescent="0.25">
      <c r="C1277" s="3"/>
      <c r="P1277" s="2"/>
    </row>
    <row r="1278" spans="3:16" x14ac:dyDescent="0.25">
      <c r="C1278" s="3"/>
      <c r="P1278" s="2"/>
    </row>
    <row r="1279" spans="3:16" x14ac:dyDescent="0.25">
      <c r="C1279" s="3"/>
      <c r="P1279" s="2"/>
    </row>
    <row r="1280" spans="3:16" x14ac:dyDescent="0.25">
      <c r="C1280" s="3"/>
      <c r="P1280" s="2"/>
    </row>
    <row r="1281" spans="3:16" x14ac:dyDescent="0.25">
      <c r="C1281" s="3"/>
      <c r="P1281" s="2"/>
    </row>
    <row r="1282" spans="3:16" x14ac:dyDescent="0.25">
      <c r="C1282" s="3"/>
      <c r="P1282" s="2"/>
    </row>
    <row r="1283" spans="3:16" x14ac:dyDescent="0.25">
      <c r="C1283" s="3"/>
      <c r="P1283" s="2"/>
    </row>
    <row r="1284" spans="3:16" x14ac:dyDescent="0.25">
      <c r="C1284" s="3"/>
      <c r="P1284" s="2"/>
    </row>
    <row r="1285" spans="3:16" x14ac:dyDescent="0.25">
      <c r="C1285" s="3"/>
      <c r="P1285" s="2"/>
    </row>
    <row r="1286" spans="3:16" x14ac:dyDescent="0.25">
      <c r="C1286" s="3"/>
      <c r="P1286" s="2"/>
    </row>
    <row r="1287" spans="3:16" x14ac:dyDescent="0.25">
      <c r="C1287" s="3"/>
      <c r="P1287" s="2"/>
    </row>
    <row r="1288" spans="3:16" x14ac:dyDescent="0.25">
      <c r="C1288" s="3"/>
      <c r="P1288" s="2"/>
    </row>
    <row r="1289" spans="3:16" x14ac:dyDescent="0.25">
      <c r="C1289" s="3"/>
      <c r="P1289" s="2"/>
    </row>
    <row r="1290" spans="3:16" x14ac:dyDescent="0.25">
      <c r="C1290" s="3"/>
      <c r="P1290" s="2"/>
    </row>
    <row r="1291" spans="3:16" x14ac:dyDescent="0.25">
      <c r="C1291" s="3"/>
      <c r="P1291" s="2"/>
    </row>
    <row r="1292" spans="3:16" x14ac:dyDescent="0.25">
      <c r="C1292" s="3"/>
      <c r="P1292" s="2"/>
    </row>
    <row r="1293" spans="3:16" x14ac:dyDescent="0.25">
      <c r="C1293" s="3"/>
      <c r="P1293" s="2"/>
    </row>
    <row r="1294" spans="3:16" x14ac:dyDescent="0.25">
      <c r="C1294" s="3"/>
      <c r="P1294" s="2"/>
    </row>
    <row r="1295" spans="3:16" x14ac:dyDescent="0.25">
      <c r="C1295" s="3"/>
      <c r="P1295" s="2"/>
    </row>
    <row r="1296" spans="3:16" x14ac:dyDescent="0.25">
      <c r="C1296" s="3"/>
      <c r="P1296" s="2"/>
    </row>
    <row r="1297" spans="3:16" x14ac:dyDescent="0.25">
      <c r="C1297" s="3"/>
      <c r="P1297" s="2"/>
    </row>
    <row r="1298" spans="3:16" x14ac:dyDescent="0.25">
      <c r="C1298" s="3"/>
      <c r="P1298" s="2"/>
    </row>
    <row r="1299" spans="3:16" x14ac:dyDescent="0.25">
      <c r="C1299" s="3"/>
      <c r="P1299" s="2"/>
    </row>
    <row r="1300" spans="3:16" x14ac:dyDescent="0.25">
      <c r="C1300" s="3"/>
      <c r="P1300" s="2"/>
    </row>
    <row r="1301" spans="3:16" x14ac:dyDescent="0.25">
      <c r="C1301" s="3"/>
      <c r="P1301" s="2"/>
    </row>
    <row r="1302" spans="3:16" x14ac:dyDescent="0.25">
      <c r="C1302" s="3"/>
      <c r="P1302" s="2"/>
    </row>
    <row r="1303" spans="3:16" x14ac:dyDescent="0.25">
      <c r="C1303" s="3"/>
      <c r="P1303" s="2"/>
    </row>
    <row r="1304" spans="3:16" x14ac:dyDescent="0.25">
      <c r="C1304" s="3"/>
      <c r="P1304" s="2"/>
    </row>
    <row r="1305" spans="3:16" x14ac:dyDescent="0.25">
      <c r="C1305" s="3"/>
      <c r="P1305" s="2"/>
    </row>
    <row r="1306" spans="3:16" x14ac:dyDescent="0.25">
      <c r="C1306" s="3"/>
      <c r="P1306" s="2"/>
    </row>
    <row r="1307" spans="3:16" x14ac:dyDescent="0.25">
      <c r="C1307" s="3"/>
      <c r="P1307" s="2"/>
    </row>
    <row r="1308" spans="3:16" x14ac:dyDescent="0.25">
      <c r="C1308" s="3"/>
      <c r="P1308" s="2"/>
    </row>
    <row r="1309" spans="3:16" x14ac:dyDescent="0.25">
      <c r="C1309" s="3"/>
      <c r="P1309" s="2"/>
    </row>
    <row r="1310" spans="3:16" x14ac:dyDescent="0.25">
      <c r="C1310" s="3"/>
      <c r="P1310" s="2"/>
    </row>
    <row r="1311" spans="3:16" x14ac:dyDescent="0.25">
      <c r="C1311" s="3"/>
      <c r="P1311" s="2"/>
    </row>
    <row r="1312" spans="3:16" x14ac:dyDescent="0.25">
      <c r="C1312" s="3"/>
      <c r="P1312" s="2"/>
    </row>
    <row r="1313" spans="3:16" x14ac:dyDescent="0.25">
      <c r="C1313" s="3"/>
      <c r="P1313" s="2"/>
    </row>
    <row r="1314" spans="3:16" x14ac:dyDescent="0.25">
      <c r="C1314" s="3"/>
      <c r="P1314" s="2"/>
    </row>
    <row r="1315" spans="3:16" x14ac:dyDescent="0.25">
      <c r="C1315" s="3"/>
      <c r="P1315" s="2"/>
    </row>
    <row r="1316" spans="3:16" x14ac:dyDescent="0.25">
      <c r="C1316" s="3"/>
      <c r="P1316" s="2"/>
    </row>
    <row r="1317" spans="3:16" x14ac:dyDescent="0.25">
      <c r="C1317" s="3"/>
      <c r="P1317" s="2"/>
    </row>
    <row r="1318" spans="3:16" x14ac:dyDescent="0.25">
      <c r="C1318" s="3"/>
      <c r="P1318" s="2"/>
    </row>
    <row r="1319" spans="3:16" x14ac:dyDescent="0.25">
      <c r="C1319" s="3"/>
      <c r="P1319" s="2"/>
    </row>
    <row r="1320" spans="3:16" x14ac:dyDescent="0.25">
      <c r="C1320" s="3"/>
      <c r="P1320" s="2"/>
    </row>
    <row r="1321" spans="3:16" x14ac:dyDescent="0.25">
      <c r="C1321" s="3"/>
      <c r="P1321" s="2"/>
    </row>
    <row r="1322" spans="3:16" x14ac:dyDescent="0.25">
      <c r="C1322" s="3"/>
      <c r="P1322" s="2"/>
    </row>
    <row r="1323" spans="3:16" x14ac:dyDescent="0.25">
      <c r="C1323" s="3"/>
      <c r="P1323" s="2"/>
    </row>
    <row r="1324" spans="3:16" x14ac:dyDescent="0.25">
      <c r="C1324" s="3"/>
      <c r="P1324" s="2"/>
    </row>
    <row r="1325" spans="3:16" x14ac:dyDescent="0.25">
      <c r="C1325" s="3"/>
      <c r="P1325" s="2"/>
    </row>
    <row r="1326" spans="3:16" x14ac:dyDescent="0.25">
      <c r="C1326" s="3"/>
      <c r="P1326" s="2"/>
    </row>
    <row r="1327" spans="3:16" x14ac:dyDescent="0.25">
      <c r="C1327" s="3"/>
      <c r="P1327" s="2"/>
    </row>
    <row r="1328" spans="3:16" x14ac:dyDescent="0.25">
      <c r="C1328" s="3"/>
      <c r="P1328" s="2"/>
    </row>
    <row r="1329" spans="3:16" x14ac:dyDescent="0.25">
      <c r="C1329" s="3"/>
      <c r="P1329" s="2"/>
    </row>
    <row r="1330" spans="3:16" x14ac:dyDescent="0.25">
      <c r="C1330" s="3"/>
      <c r="P1330" s="2"/>
    </row>
    <row r="1331" spans="3:16" x14ac:dyDescent="0.25">
      <c r="C1331" s="3"/>
      <c r="P1331" s="2"/>
    </row>
    <row r="1332" spans="3:16" x14ac:dyDescent="0.25">
      <c r="C1332" s="3"/>
      <c r="P1332" s="2"/>
    </row>
    <row r="1333" spans="3:16" x14ac:dyDescent="0.25">
      <c r="C1333" s="3"/>
      <c r="P1333" s="2"/>
    </row>
    <row r="1334" spans="3:16" x14ac:dyDescent="0.25">
      <c r="C1334" s="3"/>
      <c r="P1334" s="2"/>
    </row>
    <row r="1335" spans="3:16" x14ac:dyDescent="0.25">
      <c r="C1335" s="3"/>
      <c r="P1335" s="2"/>
    </row>
    <row r="1336" spans="3:16" x14ac:dyDescent="0.25">
      <c r="C1336" s="3"/>
      <c r="P1336" s="2"/>
    </row>
    <row r="1337" spans="3:16" x14ac:dyDescent="0.25">
      <c r="C1337" s="3"/>
      <c r="P1337" s="2"/>
    </row>
    <row r="1338" spans="3:16" x14ac:dyDescent="0.25">
      <c r="C1338" s="3"/>
      <c r="P1338" s="2"/>
    </row>
    <row r="1339" spans="3:16" x14ac:dyDescent="0.25">
      <c r="C1339" s="3"/>
      <c r="P1339" s="2"/>
    </row>
    <row r="1340" spans="3:16" x14ac:dyDescent="0.25">
      <c r="C1340" s="3"/>
      <c r="P1340" s="2"/>
    </row>
    <row r="1341" spans="3:16" x14ac:dyDescent="0.25">
      <c r="C1341" s="3"/>
      <c r="P1341" s="2"/>
    </row>
    <row r="1342" spans="3:16" x14ac:dyDescent="0.25">
      <c r="C1342" s="3"/>
      <c r="P1342" s="2"/>
    </row>
    <row r="1343" spans="3:16" x14ac:dyDescent="0.25">
      <c r="C1343" s="3"/>
      <c r="P1343" s="2"/>
    </row>
    <row r="1344" spans="3:16" x14ac:dyDescent="0.25">
      <c r="C1344" s="3"/>
      <c r="P1344" s="2"/>
    </row>
    <row r="1345" spans="3:16" x14ac:dyDescent="0.25">
      <c r="C1345" s="3"/>
      <c r="P1345" s="2"/>
    </row>
    <row r="1346" spans="3:16" x14ac:dyDescent="0.25">
      <c r="C1346" s="3"/>
      <c r="P1346" s="2"/>
    </row>
    <row r="1347" spans="3:16" x14ac:dyDescent="0.25">
      <c r="C1347" s="3"/>
      <c r="P1347" s="2"/>
    </row>
    <row r="1348" spans="3:16" x14ac:dyDescent="0.25">
      <c r="C1348" s="3"/>
      <c r="P1348" s="2"/>
    </row>
    <row r="1349" spans="3:16" x14ac:dyDescent="0.25">
      <c r="C1349" s="3"/>
      <c r="P1349" s="2"/>
    </row>
    <row r="1350" spans="3:16" x14ac:dyDescent="0.25">
      <c r="C1350" s="3"/>
      <c r="P1350" s="2"/>
    </row>
    <row r="1351" spans="3:16" x14ac:dyDescent="0.25">
      <c r="C1351" s="3"/>
      <c r="P1351" s="2"/>
    </row>
    <row r="1352" spans="3:16" x14ac:dyDescent="0.25">
      <c r="C1352" s="3"/>
      <c r="P1352" s="2"/>
    </row>
    <row r="1353" spans="3:16" x14ac:dyDescent="0.25">
      <c r="C1353" s="3"/>
      <c r="P1353" s="2"/>
    </row>
    <row r="1354" spans="3:16" x14ac:dyDescent="0.25">
      <c r="C1354" s="3"/>
      <c r="P1354" s="2"/>
    </row>
    <row r="1355" spans="3:16" x14ac:dyDescent="0.25">
      <c r="C1355" s="3"/>
      <c r="P1355" s="2"/>
    </row>
    <row r="1356" spans="3:16" x14ac:dyDescent="0.25">
      <c r="C1356" s="3"/>
      <c r="P1356" s="2"/>
    </row>
    <row r="1357" spans="3:16" x14ac:dyDescent="0.25">
      <c r="C1357" s="3"/>
      <c r="P1357" s="2"/>
    </row>
    <row r="1358" spans="3:16" x14ac:dyDescent="0.25">
      <c r="C1358" s="3"/>
      <c r="P1358" s="2"/>
    </row>
    <row r="1359" spans="3:16" x14ac:dyDescent="0.25">
      <c r="C1359" s="3"/>
      <c r="P1359" s="2"/>
    </row>
    <row r="1360" spans="3:16" x14ac:dyDescent="0.25">
      <c r="C1360" s="3"/>
      <c r="P1360" s="2"/>
    </row>
    <row r="1361" spans="3:16" x14ac:dyDescent="0.25">
      <c r="C1361" s="3"/>
      <c r="P1361" s="2"/>
    </row>
    <row r="1362" spans="3:16" x14ac:dyDescent="0.25">
      <c r="C1362" s="3"/>
      <c r="P1362" s="2"/>
    </row>
    <row r="1363" spans="3:16" x14ac:dyDescent="0.25">
      <c r="C1363" s="3"/>
      <c r="P1363" s="2"/>
    </row>
    <row r="1364" spans="3:16" x14ac:dyDescent="0.25">
      <c r="C1364" s="3"/>
      <c r="P1364" s="2"/>
    </row>
    <row r="1365" spans="3:16" x14ac:dyDescent="0.25">
      <c r="C1365" s="3"/>
      <c r="P1365" s="2"/>
    </row>
    <row r="1366" spans="3:16" x14ac:dyDescent="0.25">
      <c r="C1366" s="3"/>
      <c r="P1366" s="2"/>
    </row>
    <row r="1367" spans="3:16" x14ac:dyDescent="0.25">
      <c r="C1367" s="3"/>
      <c r="P1367" s="2"/>
    </row>
    <row r="1368" spans="3:16" x14ac:dyDescent="0.25">
      <c r="C1368" s="3"/>
      <c r="P1368" s="2"/>
    </row>
    <row r="1369" spans="3:16" x14ac:dyDescent="0.25">
      <c r="C1369" s="3"/>
      <c r="P1369" s="2"/>
    </row>
    <row r="1370" spans="3:16" x14ac:dyDescent="0.25">
      <c r="C1370" s="3"/>
      <c r="P1370" s="2"/>
    </row>
    <row r="1371" spans="3:16" x14ac:dyDescent="0.25">
      <c r="C1371" s="3"/>
      <c r="P1371" s="2"/>
    </row>
    <row r="1372" spans="3:16" x14ac:dyDescent="0.25">
      <c r="C1372" s="3"/>
      <c r="P1372" s="2"/>
    </row>
    <row r="1373" spans="3:16" x14ac:dyDescent="0.25">
      <c r="C1373" s="3"/>
      <c r="P1373" s="2"/>
    </row>
    <row r="1374" spans="3:16" x14ac:dyDescent="0.25">
      <c r="C1374" s="3"/>
      <c r="P1374" s="2"/>
    </row>
    <row r="1375" spans="3:16" x14ac:dyDescent="0.25">
      <c r="C1375" s="3"/>
      <c r="P1375" s="2"/>
    </row>
    <row r="1376" spans="3:16" x14ac:dyDescent="0.25">
      <c r="C1376" s="3"/>
      <c r="P1376" s="2"/>
    </row>
    <row r="1377" spans="3:16" x14ac:dyDescent="0.25">
      <c r="C1377" s="3"/>
      <c r="P1377" s="2"/>
    </row>
    <row r="1378" spans="3:16" x14ac:dyDescent="0.25">
      <c r="C1378" s="3"/>
      <c r="P1378" s="2"/>
    </row>
    <row r="1379" spans="3:16" x14ac:dyDescent="0.25">
      <c r="C1379" s="3"/>
      <c r="P1379" s="2"/>
    </row>
    <row r="1380" spans="3:16" x14ac:dyDescent="0.25">
      <c r="C1380" s="3"/>
      <c r="P1380" s="2"/>
    </row>
    <row r="1381" spans="3:16" x14ac:dyDescent="0.25">
      <c r="C1381" s="3"/>
      <c r="P1381" s="2"/>
    </row>
    <row r="1382" spans="3:16" x14ac:dyDescent="0.25">
      <c r="C1382" s="3"/>
      <c r="P1382" s="2"/>
    </row>
    <row r="1383" spans="3:16" x14ac:dyDescent="0.25">
      <c r="C1383" s="3"/>
      <c r="P1383" s="2"/>
    </row>
    <row r="1384" spans="3:16" x14ac:dyDescent="0.25">
      <c r="C1384" s="3"/>
      <c r="P1384" s="2"/>
    </row>
    <row r="1385" spans="3:16" x14ac:dyDescent="0.25">
      <c r="C1385" s="3"/>
      <c r="P1385" s="2"/>
    </row>
    <row r="1386" spans="3:16" x14ac:dyDescent="0.25">
      <c r="C1386" s="3"/>
      <c r="P1386" s="2"/>
    </row>
    <row r="1387" spans="3:16" x14ac:dyDescent="0.25">
      <c r="C1387" s="3"/>
      <c r="P1387" s="2"/>
    </row>
    <row r="1388" spans="3:16" x14ac:dyDescent="0.25">
      <c r="C1388" s="3"/>
      <c r="P1388" s="2"/>
    </row>
    <row r="1389" spans="3:16" x14ac:dyDescent="0.25">
      <c r="C1389" s="3"/>
      <c r="P1389" s="2"/>
    </row>
    <row r="1390" spans="3:16" x14ac:dyDescent="0.25">
      <c r="C1390" s="3"/>
      <c r="P1390" s="2"/>
    </row>
    <row r="1391" spans="3:16" x14ac:dyDescent="0.25">
      <c r="C1391" s="3"/>
      <c r="P1391" s="2"/>
    </row>
    <row r="1392" spans="3:16" x14ac:dyDescent="0.25">
      <c r="C1392" s="3"/>
      <c r="P1392" s="2"/>
    </row>
    <row r="1393" spans="3:16" x14ac:dyDescent="0.25">
      <c r="C1393" s="3"/>
      <c r="P1393" s="2"/>
    </row>
    <row r="1394" spans="3:16" x14ac:dyDescent="0.25">
      <c r="C1394" s="3"/>
      <c r="P1394" s="2"/>
    </row>
    <row r="1395" spans="3:16" x14ac:dyDescent="0.25">
      <c r="C1395" s="3"/>
      <c r="P1395" s="2"/>
    </row>
    <row r="1396" spans="3:16" x14ac:dyDescent="0.25">
      <c r="C1396" s="3"/>
      <c r="P1396" s="2"/>
    </row>
    <row r="1397" spans="3:16" x14ac:dyDescent="0.25">
      <c r="C1397" s="3"/>
      <c r="P1397" s="2"/>
    </row>
    <row r="1398" spans="3:16" x14ac:dyDescent="0.25">
      <c r="C1398" s="3"/>
      <c r="P1398" s="2"/>
    </row>
    <row r="1399" spans="3:16" x14ac:dyDescent="0.25">
      <c r="C1399" s="3"/>
      <c r="P1399" s="2"/>
    </row>
    <row r="1400" spans="3:16" x14ac:dyDescent="0.25">
      <c r="C1400" s="3"/>
      <c r="P1400" s="2"/>
    </row>
    <row r="1401" spans="3:16" x14ac:dyDescent="0.25">
      <c r="C1401" s="3"/>
      <c r="P1401" s="2"/>
    </row>
    <row r="1402" spans="3:16" x14ac:dyDescent="0.25">
      <c r="C1402" s="3"/>
      <c r="P1402" s="2"/>
    </row>
    <row r="1403" spans="3:16" x14ac:dyDescent="0.25">
      <c r="C1403" s="3"/>
      <c r="P1403" s="2"/>
    </row>
    <row r="1404" spans="3:16" x14ac:dyDescent="0.25">
      <c r="C1404" s="3"/>
      <c r="P1404" s="2"/>
    </row>
    <row r="1405" spans="3:16" x14ac:dyDescent="0.25">
      <c r="C1405" s="3"/>
      <c r="P1405" s="2"/>
    </row>
    <row r="1406" spans="3:16" x14ac:dyDescent="0.25">
      <c r="C1406" s="3"/>
      <c r="P1406" s="2"/>
    </row>
    <row r="1407" spans="3:16" x14ac:dyDescent="0.25">
      <c r="C1407" s="3"/>
      <c r="P1407" s="2"/>
    </row>
    <row r="1408" spans="3:16" x14ac:dyDescent="0.25">
      <c r="C1408" s="3"/>
      <c r="P1408" s="2"/>
    </row>
    <row r="1409" spans="3:16" x14ac:dyDescent="0.25">
      <c r="C1409" s="3"/>
      <c r="P1409" s="2"/>
    </row>
    <row r="1410" spans="3:16" x14ac:dyDescent="0.25">
      <c r="C1410" s="3"/>
      <c r="P1410" s="2"/>
    </row>
    <row r="1411" spans="3:16" x14ac:dyDescent="0.25">
      <c r="C1411" s="3"/>
      <c r="P1411" s="2"/>
    </row>
    <row r="1412" spans="3:16" x14ac:dyDescent="0.25">
      <c r="C1412" s="3"/>
      <c r="P1412" s="2"/>
    </row>
    <row r="1413" spans="3:16" x14ac:dyDescent="0.25">
      <c r="C1413" s="3"/>
      <c r="P1413" s="2"/>
    </row>
    <row r="1414" spans="3:16" x14ac:dyDescent="0.25">
      <c r="C1414" s="3"/>
      <c r="P1414" s="2"/>
    </row>
    <row r="1415" spans="3:16" x14ac:dyDescent="0.25">
      <c r="C1415" s="3"/>
      <c r="P1415" s="2"/>
    </row>
    <row r="1416" spans="3:16" x14ac:dyDescent="0.25">
      <c r="C1416" s="3"/>
      <c r="P1416" s="2"/>
    </row>
    <row r="1417" spans="3:16" x14ac:dyDescent="0.25">
      <c r="C1417" s="3"/>
      <c r="P1417" s="2"/>
    </row>
    <row r="1418" spans="3:16" x14ac:dyDescent="0.25">
      <c r="C1418" s="3"/>
      <c r="P1418" s="2"/>
    </row>
    <row r="1419" spans="3:16" x14ac:dyDescent="0.25">
      <c r="C1419" s="3"/>
      <c r="P1419" s="2"/>
    </row>
    <row r="1420" spans="3:16" x14ac:dyDescent="0.25">
      <c r="C1420" s="3"/>
      <c r="P1420" s="2"/>
    </row>
    <row r="1421" spans="3:16" x14ac:dyDescent="0.25">
      <c r="C1421" s="3"/>
      <c r="P1421" s="2"/>
    </row>
    <row r="1422" spans="3:16" x14ac:dyDescent="0.25">
      <c r="C1422" s="3"/>
      <c r="P1422" s="2"/>
    </row>
    <row r="1423" spans="3:16" x14ac:dyDescent="0.25">
      <c r="C1423" s="3"/>
      <c r="P1423" s="2"/>
    </row>
    <row r="1424" spans="3:16" x14ac:dyDescent="0.25">
      <c r="C1424" s="3"/>
      <c r="P1424" s="2"/>
    </row>
    <row r="1425" spans="3:16" x14ac:dyDescent="0.25">
      <c r="C1425" s="3"/>
      <c r="P1425" s="2"/>
    </row>
    <row r="1426" spans="3:16" x14ac:dyDescent="0.25">
      <c r="C1426" s="3"/>
      <c r="P1426" s="2"/>
    </row>
    <row r="1427" spans="3:16" x14ac:dyDescent="0.25">
      <c r="C1427" s="3"/>
      <c r="P1427" s="2"/>
    </row>
    <row r="1428" spans="3:16" x14ac:dyDescent="0.25">
      <c r="C1428" s="3"/>
      <c r="P1428" s="2"/>
    </row>
    <row r="1429" spans="3:16" x14ac:dyDescent="0.25">
      <c r="C1429" s="3"/>
      <c r="P1429" s="2"/>
    </row>
    <row r="1430" spans="3:16" x14ac:dyDescent="0.25">
      <c r="C1430" s="3"/>
      <c r="P1430" s="2"/>
    </row>
    <row r="1431" spans="3:16" x14ac:dyDescent="0.25">
      <c r="C1431" s="3"/>
      <c r="P1431" s="2"/>
    </row>
    <row r="1432" spans="3:16" x14ac:dyDescent="0.25">
      <c r="C1432" s="3"/>
      <c r="P1432" s="2"/>
    </row>
    <row r="1433" spans="3:16" x14ac:dyDescent="0.25">
      <c r="C1433" s="3"/>
      <c r="P1433" s="2"/>
    </row>
    <row r="1434" spans="3:16" x14ac:dyDescent="0.25">
      <c r="C1434" s="3"/>
      <c r="P1434" s="2"/>
    </row>
    <row r="1435" spans="3:16" x14ac:dyDescent="0.25">
      <c r="C1435" s="3"/>
      <c r="P1435" s="2"/>
    </row>
    <row r="1436" spans="3:16" x14ac:dyDescent="0.25">
      <c r="C1436" s="3"/>
      <c r="P1436" s="2"/>
    </row>
    <row r="1437" spans="3:16" x14ac:dyDescent="0.25">
      <c r="C1437" s="3"/>
      <c r="P1437" s="2"/>
    </row>
    <row r="1438" spans="3:16" x14ac:dyDescent="0.25">
      <c r="C1438" s="3"/>
      <c r="P1438" s="2"/>
    </row>
    <row r="1439" spans="3:16" x14ac:dyDescent="0.25">
      <c r="C1439" s="3"/>
      <c r="P1439" s="2"/>
    </row>
    <row r="1440" spans="3:16" x14ac:dyDescent="0.25">
      <c r="C1440" s="3"/>
      <c r="P1440" s="2"/>
    </row>
    <row r="1441" spans="3:16" x14ac:dyDescent="0.25">
      <c r="C1441" s="3"/>
      <c r="P1441" s="2"/>
    </row>
    <row r="1442" spans="3:16" x14ac:dyDescent="0.25">
      <c r="C1442" s="3"/>
      <c r="P1442" s="2"/>
    </row>
    <row r="1443" spans="3:16" x14ac:dyDescent="0.25">
      <c r="C1443" s="3"/>
      <c r="P1443" s="2"/>
    </row>
    <row r="1444" spans="3:16" x14ac:dyDescent="0.25">
      <c r="C1444" s="3"/>
      <c r="P1444" s="2"/>
    </row>
    <row r="1445" spans="3:16" x14ac:dyDescent="0.25">
      <c r="C1445" s="3"/>
      <c r="P1445" s="2"/>
    </row>
    <row r="1446" spans="3:16" x14ac:dyDescent="0.25">
      <c r="C1446" s="3"/>
      <c r="P1446" s="2"/>
    </row>
    <row r="1447" spans="3:16" x14ac:dyDescent="0.25">
      <c r="C1447" s="3"/>
      <c r="P1447" s="2"/>
    </row>
    <row r="1448" spans="3:16" x14ac:dyDescent="0.25">
      <c r="C1448" s="3"/>
      <c r="P1448" s="2"/>
    </row>
    <row r="1449" spans="3:16" x14ac:dyDescent="0.25">
      <c r="C1449" s="3"/>
      <c r="P1449" s="2"/>
    </row>
    <row r="1450" spans="3:16" x14ac:dyDescent="0.25">
      <c r="C1450" s="3"/>
      <c r="P1450" s="2"/>
    </row>
    <row r="1451" spans="3:16" x14ac:dyDescent="0.25">
      <c r="C1451" s="3"/>
      <c r="P1451" s="2"/>
    </row>
    <row r="1452" spans="3:16" x14ac:dyDescent="0.25">
      <c r="C1452" s="3"/>
      <c r="P1452" s="2"/>
    </row>
    <row r="1453" spans="3:16" x14ac:dyDescent="0.25">
      <c r="C1453" s="3"/>
      <c r="P1453" s="2"/>
    </row>
    <row r="1454" spans="3:16" x14ac:dyDescent="0.25">
      <c r="C1454" s="3"/>
      <c r="P1454" s="2"/>
    </row>
    <row r="1455" spans="3:16" x14ac:dyDescent="0.25">
      <c r="C1455" s="3"/>
      <c r="P1455" s="2"/>
    </row>
    <row r="1456" spans="3:16" x14ac:dyDescent="0.25">
      <c r="C1456" s="3"/>
      <c r="P1456" s="2"/>
    </row>
    <row r="1457" spans="3:16" x14ac:dyDescent="0.25">
      <c r="C1457" s="3"/>
      <c r="P1457" s="2"/>
    </row>
    <row r="1458" spans="3:16" x14ac:dyDescent="0.25">
      <c r="C1458" s="3"/>
      <c r="P1458" s="2"/>
    </row>
    <row r="1459" spans="3:16" x14ac:dyDescent="0.25">
      <c r="C1459" s="3"/>
      <c r="P1459" s="2"/>
    </row>
    <row r="1460" spans="3:16" x14ac:dyDescent="0.25">
      <c r="C1460" s="3"/>
      <c r="P1460" s="2"/>
    </row>
    <row r="1461" spans="3:16" x14ac:dyDescent="0.25">
      <c r="C1461" s="3"/>
      <c r="P1461" s="2"/>
    </row>
    <row r="1462" spans="3:16" x14ac:dyDescent="0.25">
      <c r="C1462" s="3"/>
      <c r="P1462" s="2"/>
    </row>
    <row r="1463" spans="3:16" x14ac:dyDescent="0.25">
      <c r="C1463" s="3"/>
      <c r="P1463" s="2"/>
    </row>
    <row r="1464" spans="3:16" x14ac:dyDescent="0.25">
      <c r="C1464" s="3"/>
      <c r="P1464" s="2"/>
    </row>
    <row r="1465" spans="3:16" x14ac:dyDescent="0.25">
      <c r="C1465" s="3"/>
      <c r="P1465" s="2"/>
    </row>
    <row r="1466" spans="3:16" x14ac:dyDescent="0.25">
      <c r="C1466" s="3"/>
      <c r="P1466" s="2"/>
    </row>
    <row r="1467" spans="3:16" x14ac:dyDescent="0.25">
      <c r="C1467" s="3"/>
      <c r="P1467" s="2"/>
    </row>
    <row r="1468" spans="3:16" x14ac:dyDescent="0.25">
      <c r="C1468" s="3"/>
      <c r="P1468" s="2"/>
    </row>
    <row r="1469" spans="3:16" x14ac:dyDescent="0.25">
      <c r="C1469" s="3"/>
      <c r="P1469" s="2"/>
    </row>
    <row r="1470" spans="3:16" x14ac:dyDescent="0.25">
      <c r="C1470" s="3"/>
      <c r="P1470" s="2"/>
    </row>
    <row r="1471" spans="3:16" x14ac:dyDescent="0.25">
      <c r="C1471" s="3"/>
      <c r="P1471" s="2"/>
    </row>
    <row r="1472" spans="3:16" x14ac:dyDescent="0.25">
      <c r="C1472" s="3"/>
      <c r="P1472" s="2"/>
    </row>
    <row r="1473" spans="3:16" x14ac:dyDescent="0.25">
      <c r="C1473" s="3"/>
      <c r="P1473" s="2"/>
    </row>
    <row r="1474" spans="3:16" x14ac:dyDescent="0.25">
      <c r="C1474" s="3"/>
      <c r="P1474" s="2"/>
    </row>
    <row r="1475" spans="3:16" x14ac:dyDescent="0.25">
      <c r="C1475" s="3"/>
      <c r="P1475" s="2"/>
    </row>
    <row r="1476" spans="3:16" x14ac:dyDescent="0.25">
      <c r="C1476" s="3"/>
      <c r="P1476" s="2"/>
    </row>
    <row r="1477" spans="3:16" x14ac:dyDescent="0.25">
      <c r="C1477" s="3"/>
      <c r="P1477" s="2"/>
    </row>
    <row r="1478" spans="3:16" x14ac:dyDescent="0.25">
      <c r="C1478" s="3"/>
      <c r="P1478" s="2"/>
    </row>
    <row r="1479" spans="3:16" x14ac:dyDescent="0.25">
      <c r="C1479" s="3"/>
      <c r="P1479" s="2"/>
    </row>
    <row r="1480" spans="3:16" x14ac:dyDescent="0.25">
      <c r="C1480" s="3"/>
      <c r="P1480" s="2"/>
    </row>
    <row r="1481" spans="3:16" x14ac:dyDescent="0.25">
      <c r="C1481" s="3"/>
      <c r="P1481" s="2"/>
    </row>
    <row r="1482" spans="3:16" x14ac:dyDescent="0.25">
      <c r="C1482" s="3"/>
      <c r="P1482" s="2"/>
    </row>
    <row r="1483" spans="3:16" x14ac:dyDescent="0.25">
      <c r="C1483" s="3"/>
      <c r="P1483" s="2"/>
    </row>
    <row r="1484" spans="3:16" x14ac:dyDescent="0.25">
      <c r="C1484" s="3"/>
      <c r="P1484" s="2"/>
    </row>
    <row r="1485" spans="3:16" x14ac:dyDescent="0.25">
      <c r="C1485" s="3"/>
      <c r="P1485" s="2"/>
    </row>
    <row r="1486" spans="3:16" x14ac:dyDescent="0.25">
      <c r="C1486" s="3"/>
      <c r="P1486" s="2"/>
    </row>
    <row r="1487" spans="3:16" x14ac:dyDescent="0.25">
      <c r="C1487" s="3"/>
      <c r="P1487" s="2"/>
    </row>
    <row r="1488" spans="3:16" x14ac:dyDescent="0.25">
      <c r="C1488" s="3"/>
      <c r="P1488" s="2"/>
    </row>
    <row r="1489" spans="3:16" x14ac:dyDescent="0.25">
      <c r="C1489" s="3"/>
      <c r="P1489" s="2"/>
    </row>
    <row r="1490" spans="3:16" x14ac:dyDescent="0.25">
      <c r="C1490" s="3"/>
      <c r="P1490" s="2"/>
    </row>
    <row r="1491" spans="3:16" x14ac:dyDescent="0.25">
      <c r="C1491" s="3"/>
      <c r="P1491" s="2"/>
    </row>
    <row r="1492" spans="3:16" x14ac:dyDescent="0.25">
      <c r="C1492" s="3"/>
      <c r="P1492" s="2"/>
    </row>
    <row r="1493" spans="3:16" x14ac:dyDescent="0.25">
      <c r="C1493" s="3"/>
      <c r="P1493" s="2"/>
    </row>
    <row r="1494" spans="3:16" x14ac:dyDescent="0.25">
      <c r="C1494" s="3"/>
      <c r="P1494" s="2"/>
    </row>
    <row r="1495" spans="3:16" x14ac:dyDescent="0.25">
      <c r="C1495" s="3"/>
      <c r="P1495" s="2"/>
    </row>
    <row r="1496" spans="3:16" x14ac:dyDescent="0.25">
      <c r="C1496" s="3"/>
      <c r="P1496" s="2"/>
    </row>
    <row r="1497" spans="3:16" x14ac:dyDescent="0.25">
      <c r="C1497" s="3"/>
      <c r="P1497" s="2"/>
    </row>
    <row r="1498" spans="3:16" x14ac:dyDescent="0.25">
      <c r="C1498" s="3"/>
      <c r="P1498" s="2"/>
    </row>
    <row r="1499" spans="3:16" x14ac:dyDescent="0.25">
      <c r="C1499" s="3"/>
      <c r="P1499" s="2"/>
    </row>
    <row r="1500" spans="3:16" x14ac:dyDescent="0.25">
      <c r="C1500" s="3"/>
      <c r="P1500" s="2"/>
    </row>
    <row r="1501" spans="3:16" x14ac:dyDescent="0.25">
      <c r="C1501" s="3"/>
      <c r="P1501" s="2"/>
    </row>
    <row r="1502" spans="3:16" x14ac:dyDescent="0.25">
      <c r="C1502" s="3"/>
      <c r="P1502" s="2"/>
    </row>
    <row r="1503" spans="3:16" x14ac:dyDescent="0.25">
      <c r="C1503" s="3"/>
      <c r="P1503" s="2"/>
    </row>
    <row r="1504" spans="3:16" x14ac:dyDescent="0.25">
      <c r="C1504" s="3"/>
      <c r="P1504" s="2"/>
    </row>
    <row r="1505" spans="3:16" x14ac:dyDescent="0.25">
      <c r="C1505" s="3"/>
      <c r="P1505" s="2"/>
    </row>
    <row r="1506" spans="3:16" x14ac:dyDescent="0.25">
      <c r="C1506" s="3"/>
      <c r="P1506" s="2"/>
    </row>
    <row r="1507" spans="3:16" x14ac:dyDescent="0.25">
      <c r="C1507" s="3"/>
      <c r="P1507" s="2"/>
    </row>
    <row r="1508" spans="3:16" x14ac:dyDescent="0.25">
      <c r="C1508" s="3"/>
      <c r="P1508" s="2"/>
    </row>
    <row r="1509" spans="3:16" x14ac:dyDescent="0.25">
      <c r="C1509" s="3"/>
      <c r="P1509" s="2"/>
    </row>
    <row r="1510" spans="3:16" x14ac:dyDescent="0.25">
      <c r="C1510" s="3"/>
      <c r="P1510" s="2"/>
    </row>
    <row r="1511" spans="3:16" x14ac:dyDescent="0.25">
      <c r="C1511" s="3"/>
      <c r="P1511" s="2"/>
    </row>
    <row r="1512" spans="3:16" x14ac:dyDescent="0.25">
      <c r="C1512" s="3"/>
      <c r="P1512" s="2"/>
    </row>
    <row r="1513" spans="3:16" x14ac:dyDescent="0.25">
      <c r="C1513" s="3"/>
      <c r="P1513" s="2"/>
    </row>
    <row r="1514" spans="3:16" x14ac:dyDescent="0.25">
      <c r="C1514" s="3"/>
      <c r="P1514" s="2"/>
    </row>
    <row r="1515" spans="3:16" x14ac:dyDescent="0.25">
      <c r="C1515" s="3"/>
      <c r="P1515" s="2"/>
    </row>
    <row r="1516" spans="3:16" x14ac:dyDescent="0.25">
      <c r="C1516" s="3"/>
      <c r="P1516" s="2"/>
    </row>
    <row r="1517" spans="3:16" x14ac:dyDescent="0.25">
      <c r="C1517" s="3"/>
      <c r="P1517" s="2"/>
    </row>
    <row r="1518" spans="3:16" x14ac:dyDescent="0.25">
      <c r="C1518" s="3"/>
      <c r="P1518" s="2"/>
    </row>
    <row r="1519" spans="3:16" x14ac:dyDescent="0.25">
      <c r="C1519" s="3"/>
      <c r="P1519" s="2"/>
    </row>
    <row r="1520" spans="3:16" x14ac:dyDescent="0.25">
      <c r="C1520" s="3"/>
      <c r="P1520" s="2"/>
    </row>
    <row r="1521" spans="3:16" x14ac:dyDescent="0.25">
      <c r="C1521" s="3"/>
      <c r="P1521" s="2"/>
    </row>
    <row r="1522" spans="3:16" x14ac:dyDescent="0.25">
      <c r="C1522" s="3"/>
      <c r="P1522" s="2"/>
    </row>
    <row r="1523" spans="3:16" x14ac:dyDescent="0.25">
      <c r="C1523" s="3"/>
      <c r="P1523" s="2"/>
    </row>
    <row r="1524" spans="3:16" x14ac:dyDescent="0.25">
      <c r="C1524" s="3"/>
      <c r="P1524" s="2"/>
    </row>
    <row r="1525" spans="3:16" x14ac:dyDescent="0.25">
      <c r="C1525" s="3"/>
      <c r="P1525" s="2"/>
    </row>
    <row r="1526" spans="3:16" x14ac:dyDescent="0.25">
      <c r="C1526" s="3"/>
      <c r="P1526" s="2"/>
    </row>
    <row r="1527" spans="3:16" x14ac:dyDescent="0.25">
      <c r="C1527" s="3"/>
      <c r="P1527" s="2"/>
    </row>
    <row r="1528" spans="3:16" x14ac:dyDescent="0.25">
      <c r="C1528" s="3"/>
      <c r="P1528" s="2"/>
    </row>
    <row r="1529" spans="3:16" x14ac:dyDescent="0.25">
      <c r="C1529" s="3"/>
      <c r="P1529" s="2"/>
    </row>
    <row r="1530" spans="3:16" x14ac:dyDescent="0.25">
      <c r="C1530" s="3"/>
      <c r="P1530" s="2"/>
    </row>
    <row r="1531" spans="3:16" x14ac:dyDescent="0.25">
      <c r="C1531" s="3"/>
      <c r="P1531" s="2"/>
    </row>
    <row r="1532" spans="3:16" x14ac:dyDescent="0.25">
      <c r="C1532" s="3"/>
      <c r="P1532" s="2"/>
    </row>
    <row r="1533" spans="3:16" x14ac:dyDescent="0.25">
      <c r="C1533" s="3"/>
      <c r="P1533" s="2"/>
    </row>
    <row r="1534" spans="3:16" x14ac:dyDescent="0.25">
      <c r="C1534" s="3"/>
      <c r="P1534" s="2"/>
    </row>
    <row r="1535" spans="3:16" x14ac:dyDescent="0.25">
      <c r="C1535" s="3"/>
      <c r="P1535" s="2"/>
    </row>
    <row r="1536" spans="3:16" x14ac:dyDescent="0.25">
      <c r="C1536" s="3"/>
      <c r="P1536" s="2"/>
    </row>
    <row r="1537" spans="3:16" x14ac:dyDescent="0.25">
      <c r="C1537" s="3"/>
      <c r="P1537" s="2"/>
    </row>
    <row r="1538" spans="3:16" x14ac:dyDescent="0.25">
      <c r="C1538" s="3"/>
      <c r="P1538" s="2"/>
    </row>
    <row r="1539" spans="3:16" x14ac:dyDescent="0.25">
      <c r="C1539" s="3"/>
      <c r="P1539" s="2"/>
    </row>
    <row r="1540" spans="3:16" x14ac:dyDescent="0.25">
      <c r="C1540" s="3"/>
      <c r="P1540" s="2"/>
    </row>
    <row r="1541" spans="3:16" x14ac:dyDescent="0.25">
      <c r="C1541" s="3"/>
      <c r="P1541" s="2"/>
    </row>
    <row r="1542" spans="3:16" x14ac:dyDescent="0.25">
      <c r="C1542" s="3"/>
      <c r="P1542" s="2"/>
    </row>
    <row r="1543" spans="3:16" x14ac:dyDescent="0.25">
      <c r="C1543" s="3"/>
      <c r="P1543" s="2"/>
    </row>
    <row r="1544" spans="3:16" x14ac:dyDescent="0.25">
      <c r="C1544" s="3"/>
      <c r="P1544" s="2"/>
    </row>
    <row r="1545" spans="3:16" x14ac:dyDescent="0.25">
      <c r="C1545" s="3"/>
      <c r="P1545" s="2"/>
    </row>
    <row r="1546" spans="3:16" x14ac:dyDescent="0.25">
      <c r="C1546" s="3"/>
      <c r="P1546" s="2"/>
    </row>
    <row r="1547" spans="3:16" x14ac:dyDescent="0.25">
      <c r="C1547" s="3"/>
      <c r="P1547" s="2"/>
    </row>
    <row r="1548" spans="3:16" x14ac:dyDescent="0.25">
      <c r="C1548" s="3"/>
      <c r="P1548" s="2"/>
    </row>
    <row r="1549" spans="3:16" x14ac:dyDescent="0.25">
      <c r="C1549" s="3"/>
      <c r="P1549" s="2"/>
    </row>
    <row r="1550" spans="3:16" x14ac:dyDescent="0.25">
      <c r="C1550" s="3"/>
      <c r="P1550" s="2"/>
    </row>
    <row r="1551" spans="3:16" x14ac:dyDescent="0.25">
      <c r="C1551" s="3"/>
      <c r="P1551" s="2"/>
    </row>
    <row r="1552" spans="3:16" x14ac:dyDescent="0.25">
      <c r="C1552" s="3"/>
      <c r="P1552" s="2"/>
    </row>
    <row r="1553" spans="3:16" x14ac:dyDescent="0.25">
      <c r="C1553" s="3"/>
      <c r="P1553" s="2"/>
    </row>
    <row r="1554" spans="3:16" x14ac:dyDescent="0.25">
      <c r="C1554" s="3"/>
      <c r="P1554" s="2"/>
    </row>
    <row r="1555" spans="3:16" x14ac:dyDescent="0.25">
      <c r="C1555" s="3"/>
      <c r="P1555" s="2"/>
    </row>
    <row r="1556" spans="3:16" x14ac:dyDescent="0.25">
      <c r="C1556" s="3"/>
      <c r="P1556" s="2"/>
    </row>
    <row r="1557" spans="3:16" x14ac:dyDescent="0.25">
      <c r="C1557" s="3"/>
      <c r="P1557" s="2"/>
    </row>
    <row r="1558" spans="3:16" x14ac:dyDescent="0.25">
      <c r="C1558" s="3"/>
      <c r="P1558" s="2"/>
    </row>
    <row r="1559" spans="3:16" x14ac:dyDescent="0.25">
      <c r="C1559" s="3"/>
      <c r="P1559" s="2"/>
    </row>
    <row r="1560" spans="3:16" x14ac:dyDescent="0.25">
      <c r="C1560" s="3"/>
      <c r="P1560" s="2"/>
    </row>
    <row r="1561" spans="3:16" x14ac:dyDescent="0.25">
      <c r="C1561" s="3"/>
      <c r="P1561" s="2"/>
    </row>
    <row r="1562" spans="3:16" x14ac:dyDescent="0.25">
      <c r="C1562" s="3"/>
      <c r="P1562" s="2"/>
    </row>
    <row r="1563" spans="3:16" x14ac:dyDescent="0.25">
      <c r="C1563" s="3"/>
      <c r="P1563" s="2"/>
    </row>
    <row r="1564" spans="3:16" x14ac:dyDescent="0.25">
      <c r="C1564" s="3"/>
      <c r="P1564" s="2"/>
    </row>
    <row r="1565" spans="3:16" x14ac:dyDescent="0.25">
      <c r="C1565" s="3"/>
      <c r="P1565" s="2"/>
    </row>
    <row r="1566" spans="3:16" x14ac:dyDescent="0.25">
      <c r="C1566" s="3"/>
      <c r="P1566" s="2"/>
    </row>
    <row r="1567" spans="3:16" x14ac:dyDescent="0.25">
      <c r="C1567" s="3"/>
      <c r="P1567" s="2"/>
    </row>
    <row r="1568" spans="3:16" x14ac:dyDescent="0.25">
      <c r="C1568" s="3"/>
      <c r="P1568" s="2"/>
    </row>
    <row r="1569" spans="3:16" x14ac:dyDescent="0.25">
      <c r="C1569" s="3"/>
      <c r="P1569" s="2"/>
    </row>
    <row r="1570" spans="3:16" x14ac:dyDescent="0.25">
      <c r="C1570" s="3"/>
      <c r="P1570" s="2"/>
    </row>
    <row r="1571" spans="3:16" x14ac:dyDescent="0.25">
      <c r="C1571" s="3"/>
      <c r="P1571" s="2"/>
    </row>
    <row r="1572" spans="3:16" x14ac:dyDescent="0.25">
      <c r="C1572" s="3"/>
      <c r="P1572" s="2"/>
    </row>
    <row r="1573" spans="3:16" x14ac:dyDescent="0.25">
      <c r="C1573" s="3"/>
      <c r="P1573" s="2"/>
    </row>
    <row r="1574" spans="3:16" x14ac:dyDescent="0.25">
      <c r="C1574" s="3"/>
      <c r="P1574" s="2"/>
    </row>
    <row r="1575" spans="3:16" x14ac:dyDescent="0.25">
      <c r="C1575" s="3"/>
      <c r="P1575" s="2"/>
    </row>
    <row r="1576" spans="3:16" x14ac:dyDescent="0.25">
      <c r="C1576" s="3"/>
      <c r="P1576" s="2"/>
    </row>
    <row r="1577" spans="3:16" x14ac:dyDescent="0.25">
      <c r="C1577" s="3"/>
      <c r="P1577" s="2"/>
    </row>
    <row r="1578" spans="3:16" x14ac:dyDescent="0.25">
      <c r="C1578" s="3"/>
      <c r="P1578" s="2"/>
    </row>
    <row r="1579" spans="3:16" x14ac:dyDescent="0.25">
      <c r="C1579" s="3"/>
      <c r="P1579" s="2"/>
    </row>
    <row r="1580" spans="3:16" x14ac:dyDescent="0.25">
      <c r="C1580" s="3"/>
      <c r="P1580" s="2"/>
    </row>
    <row r="1581" spans="3:16" x14ac:dyDescent="0.25">
      <c r="C1581" s="3"/>
      <c r="P1581" s="2"/>
    </row>
    <row r="1582" spans="3:16" x14ac:dyDescent="0.25">
      <c r="C1582" s="3"/>
      <c r="P1582" s="2"/>
    </row>
    <row r="1583" spans="3:16" x14ac:dyDescent="0.25">
      <c r="C1583" s="3"/>
      <c r="P1583" s="2"/>
    </row>
    <row r="1584" spans="3:16" x14ac:dyDescent="0.25">
      <c r="C1584" s="3"/>
      <c r="P1584" s="2"/>
    </row>
    <row r="1585" spans="3:16" x14ac:dyDescent="0.25">
      <c r="C1585" s="3"/>
      <c r="P1585" s="2"/>
    </row>
    <row r="1586" spans="3:16" x14ac:dyDescent="0.25">
      <c r="C1586" s="3"/>
      <c r="P1586" s="2"/>
    </row>
    <row r="1587" spans="3:16" x14ac:dyDescent="0.25">
      <c r="C1587" s="3"/>
      <c r="P1587" s="2"/>
    </row>
    <row r="1588" spans="3:16" x14ac:dyDescent="0.25">
      <c r="C1588" s="3"/>
      <c r="P1588" s="2"/>
    </row>
    <row r="1589" spans="3:16" x14ac:dyDescent="0.25">
      <c r="C1589" s="3"/>
      <c r="P1589" s="2"/>
    </row>
    <row r="1590" spans="3:16" x14ac:dyDescent="0.25">
      <c r="C1590" s="3"/>
      <c r="P1590" s="2"/>
    </row>
    <row r="1591" spans="3:16" x14ac:dyDescent="0.25">
      <c r="C1591" s="3"/>
      <c r="P1591" s="2"/>
    </row>
    <row r="1592" spans="3:16" x14ac:dyDescent="0.25">
      <c r="C1592" s="3"/>
      <c r="P1592" s="2"/>
    </row>
    <row r="1593" spans="3:16" x14ac:dyDescent="0.25">
      <c r="C1593" s="3"/>
      <c r="P1593" s="2"/>
    </row>
    <row r="1594" spans="3:16" x14ac:dyDescent="0.25">
      <c r="C1594" s="3"/>
      <c r="P1594" s="2"/>
    </row>
    <row r="1595" spans="3:16" x14ac:dyDescent="0.25">
      <c r="C1595" s="3"/>
      <c r="P1595" s="2"/>
    </row>
    <row r="1596" spans="3:16" x14ac:dyDescent="0.25">
      <c r="C1596" s="3"/>
      <c r="P1596" s="2"/>
    </row>
    <row r="1597" spans="3:16" x14ac:dyDescent="0.25">
      <c r="C1597" s="3"/>
      <c r="P1597" s="2"/>
    </row>
    <row r="1598" spans="3:16" x14ac:dyDescent="0.25">
      <c r="C1598" s="3"/>
      <c r="P1598" s="2"/>
    </row>
    <row r="1599" spans="3:16" x14ac:dyDescent="0.25">
      <c r="C1599" s="3"/>
      <c r="P1599" s="2"/>
    </row>
    <row r="1600" spans="3:16" x14ac:dyDescent="0.25">
      <c r="C1600" s="3"/>
      <c r="P1600" s="2"/>
    </row>
    <row r="1601" spans="3:16" x14ac:dyDescent="0.25">
      <c r="C1601" s="3"/>
      <c r="P1601" s="2"/>
    </row>
    <row r="1602" spans="3:16" x14ac:dyDescent="0.25">
      <c r="C1602" s="3"/>
      <c r="P1602" s="2"/>
    </row>
    <row r="1603" spans="3:16" x14ac:dyDescent="0.25">
      <c r="C1603" s="3"/>
      <c r="P1603" s="2"/>
    </row>
    <row r="1604" spans="3:16" x14ac:dyDescent="0.25">
      <c r="C1604" s="3"/>
      <c r="P1604" s="2"/>
    </row>
    <row r="1605" spans="3:16" x14ac:dyDescent="0.25">
      <c r="C1605" s="3"/>
      <c r="P1605" s="2"/>
    </row>
    <row r="1606" spans="3:16" x14ac:dyDescent="0.25">
      <c r="C1606" s="3"/>
      <c r="P1606" s="2"/>
    </row>
    <row r="1607" spans="3:16" x14ac:dyDescent="0.25">
      <c r="C1607" s="3"/>
      <c r="P1607" s="2"/>
    </row>
    <row r="1608" spans="3:16" x14ac:dyDescent="0.25">
      <c r="C1608" s="3"/>
      <c r="P1608" s="2"/>
    </row>
    <row r="1609" spans="3:16" x14ac:dyDescent="0.25">
      <c r="C1609" s="3"/>
      <c r="P1609" s="2"/>
    </row>
    <row r="1610" spans="3:16" x14ac:dyDescent="0.25">
      <c r="C1610" s="3"/>
      <c r="P1610" s="2"/>
    </row>
    <row r="1611" spans="3:16" x14ac:dyDescent="0.25">
      <c r="C1611" s="3"/>
      <c r="P1611" s="2"/>
    </row>
    <row r="1612" spans="3:16" x14ac:dyDescent="0.25">
      <c r="C1612" s="3"/>
      <c r="P1612" s="2"/>
    </row>
    <row r="1613" spans="3:16" x14ac:dyDescent="0.25">
      <c r="C1613" s="3"/>
      <c r="P1613" s="2"/>
    </row>
    <row r="1614" spans="3:16" x14ac:dyDescent="0.25">
      <c r="C1614" s="3"/>
      <c r="P1614" s="2"/>
    </row>
    <row r="1615" spans="3:16" x14ac:dyDescent="0.25">
      <c r="C1615" s="3"/>
      <c r="P1615" s="2"/>
    </row>
    <row r="1616" spans="3:16" x14ac:dyDescent="0.25">
      <c r="C1616" s="3"/>
      <c r="P1616" s="2"/>
    </row>
    <row r="1617" spans="3:16" x14ac:dyDescent="0.25">
      <c r="C1617" s="3"/>
      <c r="P1617" s="2"/>
    </row>
    <row r="1618" spans="3:16" x14ac:dyDescent="0.25">
      <c r="C1618" s="3"/>
      <c r="P1618" s="2"/>
    </row>
    <row r="1619" spans="3:16" x14ac:dyDescent="0.25">
      <c r="C1619" s="3"/>
      <c r="P1619" s="2"/>
    </row>
    <row r="1620" spans="3:16" x14ac:dyDescent="0.25">
      <c r="C1620" s="3"/>
      <c r="P1620" s="2"/>
    </row>
    <row r="1621" spans="3:16" x14ac:dyDescent="0.25">
      <c r="C1621" s="3"/>
      <c r="P1621" s="2"/>
    </row>
    <row r="1622" spans="3:16" x14ac:dyDescent="0.25">
      <c r="C1622" s="3"/>
      <c r="P1622" s="2"/>
    </row>
    <row r="1623" spans="3:16" x14ac:dyDescent="0.25">
      <c r="C1623" s="3"/>
      <c r="P1623" s="2"/>
    </row>
    <row r="1624" spans="3:16" x14ac:dyDescent="0.25">
      <c r="C1624" s="3"/>
      <c r="P1624" s="2"/>
    </row>
    <row r="1625" spans="3:16" x14ac:dyDescent="0.25">
      <c r="C1625" s="3"/>
      <c r="P1625" s="2"/>
    </row>
    <row r="1626" spans="3:16" x14ac:dyDescent="0.25">
      <c r="C1626" s="3"/>
      <c r="P1626" s="2"/>
    </row>
    <row r="1627" spans="3:16" x14ac:dyDescent="0.25">
      <c r="C1627" s="3"/>
      <c r="P1627" s="2"/>
    </row>
    <row r="1628" spans="3:16" x14ac:dyDescent="0.25">
      <c r="C1628" s="3"/>
      <c r="P1628" s="2"/>
    </row>
    <row r="1629" spans="3:16" x14ac:dyDescent="0.25">
      <c r="C1629" s="3"/>
      <c r="P1629" s="2"/>
    </row>
    <row r="1630" spans="3:16" x14ac:dyDescent="0.25">
      <c r="C1630" s="3"/>
      <c r="P1630" s="2"/>
    </row>
    <row r="1631" spans="3:16" x14ac:dyDescent="0.25">
      <c r="C1631" s="3"/>
      <c r="P1631" s="2"/>
    </row>
    <row r="1632" spans="3:16" x14ac:dyDescent="0.25">
      <c r="C1632" s="3"/>
      <c r="P1632" s="2"/>
    </row>
    <row r="1633" spans="3:16" x14ac:dyDescent="0.25">
      <c r="C1633" s="3"/>
      <c r="P1633" s="2"/>
    </row>
    <row r="1634" spans="3:16" x14ac:dyDescent="0.25">
      <c r="C1634" s="3"/>
      <c r="P1634" s="2"/>
    </row>
    <row r="1635" spans="3:16" x14ac:dyDescent="0.25">
      <c r="C1635" s="3"/>
      <c r="P1635" s="2"/>
    </row>
    <row r="1636" spans="3:16" x14ac:dyDescent="0.25">
      <c r="C1636" s="3"/>
      <c r="P1636" s="2"/>
    </row>
    <row r="1637" spans="3:16" x14ac:dyDescent="0.25">
      <c r="C1637" s="3"/>
      <c r="P1637" s="2"/>
    </row>
    <row r="1638" spans="3:16" x14ac:dyDescent="0.25">
      <c r="C1638" s="3"/>
      <c r="P1638" s="2"/>
    </row>
    <row r="1639" spans="3:16" x14ac:dyDescent="0.25">
      <c r="C1639" s="3"/>
      <c r="P1639" s="2"/>
    </row>
    <row r="1640" spans="3:16" x14ac:dyDescent="0.25">
      <c r="C1640" s="3"/>
      <c r="P1640" s="2"/>
    </row>
    <row r="1641" spans="3:16" x14ac:dyDescent="0.25">
      <c r="C1641" s="3"/>
      <c r="P1641" s="2"/>
    </row>
    <row r="1642" spans="3:16" x14ac:dyDescent="0.25">
      <c r="C1642" s="3"/>
      <c r="P1642" s="2"/>
    </row>
    <row r="1643" spans="3:16" x14ac:dyDescent="0.25">
      <c r="C1643" s="3"/>
      <c r="P1643" s="2"/>
    </row>
    <row r="1644" spans="3:16" x14ac:dyDescent="0.25">
      <c r="C1644" s="3"/>
      <c r="P1644" s="2"/>
    </row>
    <row r="1645" spans="3:16" x14ac:dyDescent="0.25">
      <c r="C1645" s="3"/>
      <c r="P1645" s="2"/>
    </row>
    <row r="1646" spans="3:16" x14ac:dyDescent="0.25">
      <c r="C1646" s="3"/>
      <c r="P1646" s="2"/>
    </row>
    <row r="1647" spans="3:16" x14ac:dyDescent="0.25">
      <c r="C1647" s="3"/>
      <c r="P1647" s="2"/>
    </row>
    <row r="1648" spans="3:16" x14ac:dyDescent="0.25">
      <c r="C1648" s="3"/>
      <c r="P1648" s="2"/>
    </row>
    <row r="1649" spans="3:16" x14ac:dyDescent="0.25">
      <c r="C1649" s="3"/>
      <c r="P1649" s="2"/>
    </row>
    <row r="1650" spans="3:16" x14ac:dyDescent="0.25">
      <c r="C1650" s="3"/>
      <c r="P1650" s="2"/>
    </row>
    <row r="1651" spans="3:16" x14ac:dyDescent="0.25">
      <c r="C1651" s="3"/>
      <c r="P1651" s="2"/>
    </row>
    <row r="1652" spans="3:16" x14ac:dyDescent="0.25">
      <c r="C1652" s="3"/>
      <c r="P1652" s="2"/>
    </row>
    <row r="1653" spans="3:16" x14ac:dyDescent="0.25">
      <c r="C1653" s="3"/>
      <c r="P1653" s="2"/>
    </row>
    <row r="1654" spans="3:16" x14ac:dyDescent="0.25">
      <c r="C1654" s="3"/>
      <c r="P1654" s="2"/>
    </row>
    <row r="1655" spans="3:16" x14ac:dyDescent="0.25">
      <c r="C1655" s="3"/>
      <c r="P1655" s="2"/>
    </row>
    <row r="1656" spans="3:16" x14ac:dyDescent="0.25">
      <c r="C1656" s="3"/>
      <c r="P1656" s="2"/>
    </row>
    <row r="1657" spans="3:16" x14ac:dyDescent="0.25">
      <c r="C1657" s="3"/>
      <c r="P1657" s="2"/>
    </row>
    <row r="1658" spans="3:16" x14ac:dyDescent="0.25">
      <c r="C1658" s="3"/>
      <c r="P1658" s="2"/>
    </row>
    <row r="1659" spans="3:16" x14ac:dyDescent="0.25">
      <c r="C1659" s="3"/>
      <c r="P1659" s="2"/>
    </row>
    <row r="1660" spans="3:16" x14ac:dyDescent="0.25">
      <c r="C1660" s="3"/>
      <c r="P1660" s="2"/>
    </row>
    <row r="1661" spans="3:16" x14ac:dyDescent="0.25">
      <c r="C1661" s="3"/>
      <c r="P1661" s="2"/>
    </row>
    <row r="1662" spans="3:16" x14ac:dyDescent="0.25">
      <c r="C1662" s="3"/>
      <c r="P1662" s="2"/>
    </row>
    <row r="1663" spans="3:16" x14ac:dyDescent="0.25">
      <c r="C1663" s="3"/>
      <c r="P1663" s="2"/>
    </row>
    <row r="1664" spans="3:16" x14ac:dyDescent="0.25">
      <c r="C1664" s="3"/>
      <c r="P1664" s="2"/>
    </row>
    <row r="1665" spans="3:16" x14ac:dyDescent="0.25">
      <c r="C1665" s="3"/>
      <c r="P1665" s="2"/>
    </row>
    <row r="1666" spans="3:16" x14ac:dyDescent="0.25">
      <c r="C1666" s="3"/>
      <c r="P1666" s="2"/>
    </row>
    <row r="1667" spans="3:16" x14ac:dyDescent="0.25">
      <c r="C1667" s="3"/>
      <c r="P1667" s="2"/>
    </row>
    <row r="1668" spans="3:16" x14ac:dyDescent="0.25">
      <c r="C1668" s="3"/>
      <c r="P1668" s="2"/>
    </row>
    <row r="1669" spans="3:16" x14ac:dyDescent="0.25">
      <c r="C1669" s="3"/>
      <c r="P1669" s="2"/>
    </row>
    <row r="1670" spans="3:16" x14ac:dyDescent="0.25">
      <c r="C1670" s="3"/>
      <c r="P1670" s="2"/>
    </row>
    <row r="1671" spans="3:16" x14ac:dyDescent="0.25">
      <c r="C1671" s="3"/>
      <c r="P1671" s="2"/>
    </row>
    <row r="1672" spans="3:16" x14ac:dyDescent="0.25">
      <c r="C1672" s="3"/>
      <c r="P1672" s="2"/>
    </row>
    <row r="1673" spans="3:16" x14ac:dyDescent="0.25">
      <c r="C1673" s="3"/>
      <c r="P1673" s="2"/>
    </row>
    <row r="1674" spans="3:16" x14ac:dyDescent="0.25">
      <c r="C1674" s="3"/>
      <c r="P1674" s="2"/>
    </row>
    <row r="1675" spans="3:16" x14ac:dyDescent="0.25">
      <c r="C1675" s="3"/>
      <c r="P1675" s="2"/>
    </row>
    <row r="1676" spans="3:16" x14ac:dyDescent="0.25">
      <c r="C1676" s="3"/>
      <c r="P1676" s="2"/>
    </row>
    <row r="1677" spans="3:16" x14ac:dyDescent="0.25">
      <c r="C1677" s="3"/>
      <c r="P1677" s="2"/>
    </row>
    <row r="1678" spans="3:16" x14ac:dyDescent="0.25">
      <c r="C1678" s="3"/>
      <c r="P1678" s="2"/>
    </row>
    <row r="1679" spans="3:16" x14ac:dyDescent="0.25">
      <c r="C1679" s="3"/>
      <c r="P1679" s="2"/>
    </row>
    <row r="1680" spans="3:16" x14ac:dyDescent="0.25">
      <c r="C1680" s="3"/>
      <c r="P1680" s="2"/>
    </row>
    <row r="1681" spans="3:16" x14ac:dyDescent="0.25">
      <c r="C1681" s="3"/>
      <c r="P1681" s="2"/>
    </row>
    <row r="1682" spans="3:16" x14ac:dyDescent="0.25">
      <c r="C1682" s="3"/>
      <c r="P1682" s="2"/>
    </row>
    <row r="1683" spans="3:16" x14ac:dyDescent="0.25">
      <c r="C1683" s="3"/>
      <c r="P1683" s="2"/>
    </row>
    <row r="1684" spans="3:16" x14ac:dyDescent="0.25">
      <c r="C1684" s="3"/>
      <c r="P1684" s="2"/>
    </row>
    <row r="1685" spans="3:16" x14ac:dyDescent="0.25">
      <c r="C1685" s="3"/>
      <c r="P1685" s="2"/>
    </row>
    <row r="1686" spans="3:16" x14ac:dyDescent="0.25">
      <c r="C1686" s="3"/>
      <c r="P1686" s="2"/>
    </row>
    <row r="1687" spans="3:16" x14ac:dyDescent="0.25">
      <c r="C1687" s="3"/>
      <c r="P1687" s="2"/>
    </row>
    <row r="1688" spans="3:16" x14ac:dyDescent="0.25">
      <c r="C1688" s="3"/>
      <c r="P1688" s="2"/>
    </row>
    <row r="1689" spans="3:16" x14ac:dyDescent="0.25">
      <c r="C1689" s="3"/>
      <c r="P1689" s="2"/>
    </row>
    <row r="1690" spans="3:16" x14ac:dyDescent="0.25">
      <c r="C1690" s="3"/>
      <c r="P1690" s="2"/>
    </row>
    <row r="1691" spans="3:16" x14ac:dyDescent="0.25">
      <c r="C1691" s="3"/>
      <c r="P1691" s="2"/>
    </row>
    <row r="1692" spans="3:16" x14ac:dyDescent="0.25">
      <c r="C1692" s="3"/>
      <c r="P1692" s="2"/>
    </row>
    <row r="1693" spans="3:16" x14ac:dyDescent="0.25">
      <c r="C1693" s="3"/>
      <c r="P1693" s="2"/>
    </row>
    <row r="1694" spans="3:16" x14ac:dyDescent="0.25">
      <c r="C1694" s="3"/>
      <c r="P1694" s="2"/>
    </row>
    <row r="1695" spans="3:16" x14ac:dyDescent="0.25">
      <c r="C1695" s="3"/>
      <c r="P1695" s="2"/>
    </row>
    <row r="1696" spans="3:16" x14ac:dyDescent="0.25">
      <c r="C1696" s="3"/>
      <c r="P1696" s="2"/>
    </row>
    <row r="1697" spans="3:16" x14ac:dyDescent="0.25">
      <c r="C1697" s="3"/>
      <c r="P1697" s="2"/>
    </row>
    <row r="1698" spans="3:16" x14ac:dyDescent="0.25">
      <c r="C1698" s="3"/>
      <c r="P1698" s="2"/>
    </row>
    <row r="1699" spans="3:16" x14ac:dyDescent="0.25">
      <c r="C1699" s="3"/>
      <c r="P1699" s="2"/>
    </row>
    <row r="1700" spans="3:16" x14ac:dyDescent="0.25">
      <c r="C1700" s="3"/>
      <c r="P1700" s="2"/>
    </row>
    <row r="1701" spans="3:16" x14ac:dyDescent="0.25">
      <c r="C1701" s="3"/>
      <c r="P1701" s="2"/>
    </row>
    <row r="1702" spans="3:16" x14ac:dyDescent="0.25">
      <c r="C1702" s="3"/>
      <c r="P1702" s="2"/>
    </row>
    <row r="1703" spans="3:16" x14ac:dyDescent="0.25">
      <c r="C1703" s="3"/>
      <c r="P1703" s="2"/>
    </row>
    <row r="1704" spans="3:16" x14ac:dyDescent="0.25">
      <c r="C1704" s="3"/>
      <c r="P1704" s="2"/>
    </row>
    <row r="1705" spans="3:16" x14ac:dyDescent="0.25">
      <c r="C1705" s="3"/>
      <c r="P1705" s="2"/>
    </row>
    <row r="1706" spans="3:16" x14ac:dyDescent="0.25">
      <c r="C1706" s="3"/>
      <c r="P1706" s="2"/>
    </row>
    <row r="1707" spans="3:16" x14ac:dyDescent="0.25">
      <c r="C1707" s="3"/>
      <c r="P1707" s="2"/>
    </row>
    <row r="1708" spans="3:16" x14ac:dyDescent="0.25">
      <c r="C1708" s="3"/>
      <c r="P1708" s="2"/>
    </row>
    <row r="1709" spans="3:16" x14ac:dyDescent="0.25">
      <c r="C1709" s="3"/>
      <c r="P1709" s="2"/>
    </row>
    <row r="1710" spans="3:16" x14ac:dyDescent="0.25">
      <c r="C1710" s="3"/>
      <c r="P1710" s="2"/>
    </row>
    <row r="1711" spans="3:16" x14ac:dyDescent="0.25">
      <c r="C1711" s="3"/>
      <c r="P1711" s="2"/>
    </row>
    <row r="1712" spans="3:16" x14ac:dyDescent="0.25">
      <c r="C1712" s="3"/>
      <c r="P1712" s="2"/>
    </row>
    <row r="1713" spans="3:16" x14ac:dyDescent="0.25">
      <c r="C1713" s="3"/>
      <c r="P1713" s="2"/>
    </row>
    <row r="1714" spans="3:16" x14ac:dyDescent="0.25">
      <c r="C1714" s="3"/>
      <c r="P1714" s="2"/>
    </row>
    <row r="1715" spans="3:16" x14ac:dyDescent="0.25">
      <c r="C1715" s="3"/>
      <c r="P1715" s="2"/>
    </row>
    <row r="1716" spans="3:16" x14ac:dyDescent="0.25">
      <c r="C1716" s="3"/>
      <c r="P1716" s="2"/>
    </row>
    <row r="1717" spans="3:16" x14ac:dyDescent="0.25">
      <c r="C1717" s="3"/>
      <c r="P1717" s="2"/>
    </row>
    <row r="1718" spans="3:16" x14ac:dyDescent="0.25">
      <c r="C1718" s="3"/>
      <c r="P1718" s="2"/>
    </row>
    <row r="1719" spans="3:16" x14ac:dyDescent="0.25">
      <c r="C1719" s="3"/>
      <c r="P1719" s="2"/>
    </row>
    <row r="1720" spans="3:16" x14ac:dyDescent="0.25">
      <c r="C1720" s="3"/>
      <c r="P1720" s="2"/>
    </row>
    <row r="1721" spans="3:16" x14ac:dyDescent="0.25">
      <c r="C1721" s="3"/>
      <c r="P1721" s="2"/>
    </row>
    <row r="1722" spans="3:16" x14ac:dyDescent="0.25">
      <c r="C1722" s="3"/>
      <c r="P1722" s="2"/>
    </row>
    <row r="1723" spans="3:16" x14ac:dyDescent="0.25">
      <c r="C1723" s="3"/>
      <c r="P1723" s="2"/>
    </row>
    <row r="1724" spans="3:16" x14ac:dyDescent="0.25">
      <c r="C1724" s="3"/>
      <c r="P1724" s="2"/>
    </row>
    <row r="1725" spans="3:16" x14ac:dyDescent="0.25">
      <c r="C1725" s="3"/>
      <c r="P1725" s="2"/>
    </row>
    <row r="1726" spans="3:16" x14ac:dyDescent="0.25">
      <c r="C1726" s="3"/>
      <c r="P1726" s="2"/>
    </row>
    <row r="1727" spans="3:16" x14ac:dyDescent="0.25">
      <c r="C1727" s="3"/>
      <c r="P1727" s="2"/>
    </row>
    <row r="1728" spans="3:16" x14ac:dyDescent="0.25">
      <c r="C1728" s="3"/>
      <c r="P1728" s="2"/>
    </row>
    <row r="1729" spans="3:16" x14ac:dyDescent="0.25">
      <c r="C1729" s="3"/>
      <c r="P1729" s="2"/>
    </row>
    <row r="1730" spans="3:16" x14ac:dyDescent="0.25">
      <c r="C1730" s="3"/>
      <c r="P1730" s="2"/>
    </row>
    <row r="1731" spans="3:16" x14ac:dyDescent="0.25">
      <c r="C1731" s="3"/>
      <c r="P1731" s="2"/>
    </row>
    <row r="1732" spans="3:16" x14ac:dyDescent="0.25">
      <c r="C1732" s="3"/>
      <c r="P1732" s="2"/>
    </row>
    <row r="1733" spans="3:16" x14ac:dyDescent="0.25">
      <c r="C1733" s="3"/>
      <c r="P1733" s="2"/>
    </row>
    <row r="1734" spans="3:16" x14ac:dyDescent="0.25">
      <c r="C1734" s="3"/>
      <c r="P1734" s="2"/>
    </row>
    <row r="1735" spans="3:16" x14ac:dyDescent="0.25">
      <c r="C1735" s="3"/>
      <c r="P1735" s="2"/>
    </row>
    <row r="1736" spans="3:16" x14ac:dyDescent="0.25">
      <c r="C1736" s="3"/>
      <c r="P1736" s="2"/>
    </row>
    <row r="1737" spans="3:16" x14ac:dyDescent="0.25">
      <c r="C1737" s="3"/>
      <c r="P1737" s="2"/>
    </row>
    <row r="1738" spans="3:16" x14ac:dyDescent="0.25">
      <c r="C1738" s="3"/>
      <c r="P1738" s="2"/>
    </row>
    <row r="1739" spans="3:16" x14ac:dyDescent="0.25">
      <c r="C1739" s="3"/>
      <c r="P1739" s="2"/>
    </row>
    <row r="1740" spans="3:16" x14ac:dyDescent="0.25">
      <c r="C1740" s="3"/>
      <c r="P1740" s="2"/>
    </row>
    <row r="1741" spans="3:16" x14ac:dyDescent="0.25">
      <c r="C1741" s="3"/>
      <c r="P1741" s="2"/>
    </row>
    <row r="1742" spans="3:16" x14ac:dyDescent="0.25">
      <c r="C1742" s="3"/>
      <c r="P1742" s="2"/>
    </row>
    <row r="1743" spans="3:16" x14ac:dyDescent="0.25">
      <c r="C1743" s="3"/>
      <c r="P1743" s="2"/>
    </row>
    <row r="1744" spans="3:16" x14ac:dyDescent="0.25">
      <c r="C1744" s="3"/>
      <c r="P1744" s="2"/>
    </row>
    <row r="1745" spans="3:16" x14ac:dyDescent="0.25">
      <c r="C1745" s="3"/>
      <c r="P1745" s="2"/>
    </row>
    <row r="1746" spans="3:16" x14ac:dyDescent="0.25">
      <c r="C1746" s="3"/>
      <c r="P1746" s="2"/>
    </row>
    <row r="1747" spans="3:16" x14ac:dyDescent="0.25">
      <c r="C1747" s="3"/>
      <c r="P1747" s="2"/>
    </row>
    <row r="1748" spans="3:16" x14ac:dyDescent="0.25">
      <c r="C1748" s="3"/>
      <c r="P1748" s="2"/>
    </row>
    <row r="1749" spans="3:16" x14ac:dyDescent="0.25">
      <c r="C1749" s="3"/>
      <c r="P1749" s="2"/>
    </row>
    <row r="1750" spans="3:16" x14ac:dyDescent="0.25">
      <c r="C1750" s="3"/>
      <c r="P1750" s="2"/>
    </row>
    <row r="1751" spans="3:16" x14ac:dyDescent="0.25">
      <c r="C1751" s="3"/>
      <c r="P1751" s="2"/>
    </row>
    <row r="1752" spans="3:16" x14ac:dyDescent="0.25">
      <c r="C1752" s="3"/>
      <c r="P1752" s="2"/>
    </row>
    <row r="1753" spans="3:16" x14ac:dyDescent="0.25">
      <c r="C1753" s="3"/>
      <c r="P1753" s="2"/>
    </row>
    <row r="1754" spans="3:16" x14ac:dyDescent="0.25">
      <c r="C1754" s="3"/>
      <c r="P1754" s="2"/>
    </row>
    <row r="1755" spans="3:16" x14ac:dyDescent="0.25">
      <c r="C1755" s="3"/>
      <c r="P1755" s="2"/>
    </row>
    <row r="1756" spans="3:16" x14ac:dyDescent="0.25">
      <c r="C1756" s="3"/>
      <c r="P1756" s="2"/>
    </row>
    <row r="1757" spans="3:16" x14ac:dyDescent="0.25">
      <c r="C1757" s="3"/>
      <c r="P1757" s="2"/>
    </row>
    <row r="1758" spans="3:16" x14ac:dyDescent="0.25">
      <c r="C1758" s="3"/>
      <c r="P1758" s="2"/>
    </row>
    <row r="1759" spans="3:16" x14ac:dyDescent="0.25">
      <c r="C1759" s="3"/>
      <c r="P1759" s="2"/>
    </row>
    <row r="1760" spans="3:16" x14ac:dyDescent="0.25">
      <c r="C1760" s="3"/>
      <c r="P1760" s="2"/>
    </row>
    <row r="1761" spans="3:16" x14ac:dyDescent="0.25">
      <c r="C1761" s="3"/>
      <c r="P1761" s="2"/>
    </row>
    <row r="1762" spans="3:16" x14ac:dyDescent="0.25">
      <c r="C1762" s="3"/>
      <c r="P1762" s="2"/>
    </row>
    <row r="1763" spans="3:16" x14ac:dyDescent="0.25">
      <c r="C1763" s="3"/>
      <c r="P1763" s="2"/>
    </row>
    <row r="1764" spans="3:16" x14ac:dyDescent="0.25">
      <c r="C1764" s="3"/>
      <c r="P1764" s="2"/>
    </row>
    <row r="1765" spans="3:16" x14ac:dyDescent="0.25">
      <c r="C1765" s="3"/>
      <c r="P1765" s="2"/>
    </row>
    <row r="1766" spans="3:16" x14ac:dyDescent="0.25">
      <c r="C1766" s="3"/>
      <c r="P1766" s="2"/>
    </row>
    <row r="1767" spans="3:16" x14ac:dyDescent="0.25">
      <c r="C1767" s="3"/>
      <c r="P1767" s="2"/>
    </row>
    <row r="1768" spans="3:16" x14ac:dyDescent="0.25">
      <c r="C1768" s="3"/>
      <c r="P1768" s="2"/>
    </row>
    <row r="1769" spans="3:16" x14ac:dyDescent="0.25">
      <c r="C1769" s="3"/>
      <c r="P1769" s="2"/>
    </row>
    <row r="1770" spans="3:16" x14ac:dyDescent="0.25">
      <c r="C1770" s="3"/>
      <c r="P1770" s="2"/>
    </row>
    <row r="1771" spans="3:16" x14ac:dyDescent="0.25">
      <c r="C1771" s="3"/>
      <c r="P1771" s="2"/>
    </row>
    <row r="1772" spans="3:16" x14ac:dyDescent="0.25">
      <c r="C1772" s="3"/>
      <c r="P1772" s="2"/>
    </row>
    <row r="1773" spans="3:16" x14ac:dyDescent="0.25">
      <c r="C1773" s="3"/>
      <c r="P1773" s="2"/>
    </row>
    <row r="1774" spans="3:16" x14ac:dyDescent="0.25">
      <c r="C1774" s="3"/>
      <c r="P1774" s="2"/>
    </row>
    <row r="1775" spans="3:16" x14ac:dyDescent="0.25">
      <c r="C1775" s="3"/>
      <c r="P1775" s="2"/>
    </row>
    <row r="1776" spans="3:16" x14ac:dyDescent="0.25">
      <c r="C1776" s="3"/>
      <c r="P1776" s="2"/>
    </row>
    <row r="1777" spans="3:16" x14ac:dyDescent="0.25">
      <c r="C1777" s="3"/>
      <c r="P1777" s="2"/>
    </row>
    <row r="1778" spans="3:16" x14ac:dyDescent="0.25">
      <c r="C1778" s="3"/>
      <c r="P1778" s="2"/>
    </row>
    <row r="1779" spans="3:16" x14ac:dyDescent="0.25">
      <c r="C1779" s="3"/>
      <c r="P1779" s="2"/>
    </row>
    <row r="1780" spans="3:16" x14ac:dyDescent="0.25">
      <c r="C1780" s="3"/>
      <c r="P1780" s="2"/>
    </row>
    <row r="1781" spans="3:16" x14ac:dyDescent="0.25">
      <c r="C1781" s="3"/>
      <c r="P1781" s="2"/>
    </row>
    <row r="1782" spans="3:16" x14ac:dyDescent="0.25">
      <c r="C1782" s="3"/>
      <c r="P1782" s="2"/>
    </row>
    <row r="1783" spans="3:16" x14ac:dyDescent="0.25">
      <c r="C1783" s="3"/>
      <c r="P1783" s="2"/>
    </row>
    <row r="1784" spans="3:16" x14ac:dyDescent="0.25">
      <c r="C1784" s="3"/>
      <c r="P1784" s="2"/>
    </row>
    <row r="1785" spans="3:16" x14ac:dyDescent="0.25">
      <c r="C1785" s="3"/>
      <c r="P1785" s="2"/>
    </row>
    <row r="1786" spans="3:16" x14ac:dyDescent="0.25">
      <c r="C1786" s="3"/>
      <c r="P1786" s="2"/>
    </row>
    <row r="1787" spans="3:16" x14ac:dyDescent="0.25">
      <c r="C1787" s="3"/>
      <c r="P1787" s="2"/>
    </row>
    <row r="1788" spans="3:16" x14ac:dyDescent="0.25">
      <c r="C1788" s="3"/>
      <c r="P1788" s="2"/>
    </row>
    <row r="1789" spans="3:16" x14ac:dyDescent="0.25">
      <c r="C1789" s="3"/>
      <c r="P1789" s="2"/>
    </row>
    <row r="1790" spans="3:16" x14ac:dyDescent="0.25">
      <c r="C1790" s="3"/>
      <c r="P1790" s="2"/>
    </row>
    <row r="1791" spans="3:16" x14ac:dyDescent="0.25">
      <c r="C1791" s="3"/>
      <c r="P1791" s="2"/>
    </row>
    <row r="1792" spans="3:16" x14ac:dyDescent="0.25">
      <c r="C1792" s="3"/>
      <c r="P1792" s="2"/>
    </row>
    <row r="1793" spans="3:16" x14ac:dyDescent="0.25">
      <c r="C1793" s="3"/>
      <c r="P1793" s="2"/>
    </row>
    <row r="1794" spans="3:16" x14ac:dyDescent="0.25">
      <c r="C1794" s="3"/>
      <c r="P1794" s="2"/>
    </row>
    <row r="1795" spans="3:16" x14ac:dyDescent="0.25">
      <c r="C1795" s="3"/>
      <c r="P1795" s="2"/>
    </row>
    <row r="1796" spans="3:16" x14ac:dyDescent="0.25">
      <c r="C1796" s="3"/>
      <c r="P1796" s="2"/>
    </row>
    <row r="1797" spans="3:16" x14ac:dyDescent="0.25">
      <c r="C1797" s="3"/>
      <c r="P1797" s="2"/>
    </row>
    <row r="1798" spans="3:16" x14ac:dyDescent="0.25">
      <c r="C1798" s="3"/>
      <c r="P1798" s="2"/>
    </row>
    <row r="1799" spans="3:16" x14ac:dyDescent="0.25">
      <c r="C1799" s="3"/>
      <c r="P1799" s="2"/>
    </row>
    <row r="1800" spans="3:16" x14ac:dyDescent="0.25">
      <c r="C1800" s="3"/>
      <c r="P1800" s="2"/>
    </row>
    <row r="1801" spans="3:16" x14ac:dyDescent="0.25">
      <c r="C1801" s="3"/>
      <c r="P1801" s="2"/>
    </row>
    <row r="1802" spans="3:16" x14ac:dyDescent="0.25">
      <c r="C1802" s="3"/>
      <c r="P1802" s="2"/>
    </row>
    <row r="1803" spans="3:16" x14ac:dyDescent="0.25">
      <c r="C1803" s="3"/>
      <c r="P1803" s="2"/>
    </row>
    <row r="1804" spans="3:16" x14ac:dyDescent="0.25">
      <c r="C1804" s="3"/>
      <c r="P1804" s="2"/>
    </row>
    <row r="1805" spans="3:16" x14ac:dyDescent="0.25">
      <c r="C1805" s="3"/>
      <c r="P1805" s="2"/>
    </row>
    <row r="1806" spans="3:16" x14ac:dyDescent="0.25">
      <c r="C1806" s="3"/>
      <c r="P1806" s="2"/>
    </row>
    <row r="1807" spans="3:16" x14ac:dyDescent="0.25">
      <c r="C1807" s="3"/>
      <c r="P1807" s="2"/>
    </row>
    <row r="1808" spans="3:16" x14ac:dyDescent="0.25">
      <c r="C1808" s="3"/>
      <c r="P1808" s="2"/>
    </row>
    <row r="1809" spans="3:16" x14ac:dyDescent="0.25">
      <c r="C1809" s="3"/>
      <c r="P1809" s="2"/>
    </row>
    <row r="1810" spans="3:16" x14ac:dyDescent="0.25">
      <c r="C1810" s="3"/>
      <c r="P1810" s="2"/>
    </row>
    <row r="1811" spans="3:16" x14ac:dyDescent="0.25">
      <c r="C1811" s="3"/>
      <c r="P1811" s="2"/>
    </row>
    <row r="1812" spans="3:16" x14ac:dyDescent="0.25">
      <c r="C1812" s="3"/>
      <c r="P1812" s="2"/>
    </row>
    <row r="1813" spans="3:16" x14ac:dyDescent="0.25">
      <c r="C1813" s="3"/>
      <c r="P1813" s="2"/>
    </row>
    <row r="1814" spans="3:16" x14ac:dyDescent="0.25">
      <c r="C1814" s="3"/>
      <c r="P1814" s="2"/>
    </row>
    <row r="1815" spans="3:16" x14ac:dyDescent="0.25">
      <c r="C1815" s="3"/>
      <c r="P1815" s="2"/>
    </row>
    <row r="1816" spans="3:16" x14ac:dyDescent="0.25">
      <c r="C1816" s="3"/>
      <c r="P1816" s="2"/>
    </row>
    <row r="1817" spans="3:16" x14ac:dyDescent="0.25">
      <c r="C1817" s="3"/>
      <c r="P1817" s="2"/>
    </row>
    <row r="1818" spans="3:16" x14ac:dyDescent="0.25">
      <c r="C1818" s="3"/>
      <c r="P1818" s="2"/>
    </row>
    <row r="1819" spans="3:16" x14ac:dyDescent="0.25">
      <c r="C1819" s="3"/>
      <c r="P1819" s="2"/>
    </row>
    <row r="1820" spans="3:16" x14ac:dyDescent="0.25">
      <c r="C1820" s="3"/>
      <c r="P1820" s="2"/>
    </row>
    <row r="1821" spans="3:16" x14ac:dyDescent="0.25">
      <c r="C1821" s="3"/>
      <c r="P1821" s="2"/>
    </row>
    <row r="1822" spans="3:16" x14ac:dyDescent="0.25">
      <c r="C1822" s="3"/>
      <c r="P1822" s="2"/>
    </row>
    <row r="1823" spans="3:16" x14ac:dyDescent="0.25">
      <c r="C1823" s="3"/>
      <c r="P1823" s="2"/>
    </row>
    <row r="1824" spans="3:16" x14ac:dyDescent="0.25">
      <c r="C1824" s="3"/>
      <c r="P1824" s="2"/>
    </row>
    <row r="1825" spans="3:16" x14ac:dyDescent="0.25">
      <c r="C1825" s="3"/>
      <c r="P1825" s="2"/>
    </row>
    <row r="1826" spans="3:16" x14ac:dyDescent="0.25">
      <c r="C1826" s="3"/>
      <c r="P1826" s="2"/>
    </row>
    <row r="1827" spans="3:16" x14ac:dyDescent="0.25">
      <c r="C1827" s="3"/>
      <c r="P1827" s="2"/>
    </row>
    <row r="1828" spans="3:16" x14ac:dyDescent="0.25">
      <c r="C1828" s="3"/>
      <c r="P1828" s="2"/>
    </row>
    <row r="1829" spans="3:16" x14ac:dyDescent="0.25">
      <c r="C1829" s="3"/>
      <c r="P1829" s="2"/>
    </row>
    <row r="1830" spans="3:16" x14ac:dyDescent="0.25">
      <c r="C1830" s="3"/>
      <c r="P1830" s="2"/>
    </row>
    <row r="1831" spans="3:16" x14ac:dyDescent="0.25">
      <c r="C1831" s="3"/>
      <c r="P1831" s="2"/>
    </row>
    <row r="1832" spans="3:16" x14ac:dyDescent="0.25">
      <c r="C1832" s="3"/>
      <c r="P1832" s="2"/>
    </row>
    <row r="1833" spans="3:16" x14ac:dyDescent="0.25">
      <c r="C1833" s="3"/>
      <c r="P1833" s="2"/>
    </row>
    <row r="1834" spans="3:16" x14ac:dyDescent="0.25">
      <c r="C1834" s="3"/>
      <c r="P1834" s="2"/>
    </row>
    <row r="1835" spans="3:16" x14ac:dyDescent="0.25">
      <c r="C1835" s="3"/>
      <c r="P1835" s="2"/>
    </row>
    <row r="1836" spans="3:16" x14ac:dyDescent="0.25">
      <c r="C1836" s="3"/>
      <c r="P1836" s="2"/>
    </row>
    <row r="1837" spans="3:16" x14ac:dyDescent="0.25">
      <c r="C1837" s="3"/>
      <c r="P1837" s="2"/>
    </row>
    <row r="1838" spans="3:16" x14ac:dyDescent="0.25">
      <c r="C1838" s="3"/>
      <c r="P1838" s="2"/>
    </row>
    <row r="1839" spans="3:16" x14ac:dyDescent="0.25">
      <c r="C1839" s="3"/>
      <c r="P1839" s="2"/>
    </row>
    <row r="1840" spans="3:16" x14ac:dyDescent="0.25">
      <c r="C1840" s="3"/>
      <c r="P1840" s="2"/>
    </row>
    <row r="1841" spans="3:16" x14ac:dyDescent="0.25">
      <c r="C1841" s="3"/>
      <c r="P1841" s="2"/>
    </row>
    <row r="1842" spans="3:16" x14ac:dyDescent="0.25">
      <c r="C1842" s="3"/>
      <c r="P1842" s="2"/>
    </row>
    <row r="1843" spans="3:16" x14ac:dyDescent="0.25">
      <c r="C1843" s="3"/>
      <c r="P1843" s="2"/>
    </row>
    <row r="1844" spans="3:16" x14ac:dyDescent="0.25">
      <c r="C1844" s="3"/>
      <c r="P1844" s="2"/>
    </row>
    <row r="1845" spans="3:16" x14ac:dyDescent="0.25">
      <c r="C1845" s="3"/>
      <c r="P1845" s="2"/>
    </row>
    <row r="1846" spans="3:16" x14ac:dyDescent="0.25">
      <c r="C1846" s="3"/>
      <c r="P1846" s="2"/>
    </row>
    <row r="1847" spans="3:16" x14ac:dyDescent="0.25">
      <c r="C1847" s="3"/>
      <c r="P1847" s="2"/>
    </row>
    <row r="1848" spans="3:16" x14ac:dyDescent="0.25">
      <c r="C1848" s="3"/>
      <c r="P1848" s="2"/>
    </row>
    <row r="1849" spans="3:16" x14ac:dyDescent="0.25">
      <c r="C1849" s="3"/>
      <c r="P1849" s="2"/>
    </row>
    <row r="1850" spans="3:16" x14ac:dyDescent="0.25">
      <c r="C1850" s="3"/>
      <c r="P1850" s="2"/>
    </row>
    <row r="1851" spans="3:16" x14ac:dyDescent="0.25">
      <c r="C1851" s="3"/>
      <c r="P1851" s="2"/>
    </row>
    <row r="1852" spans="3:16" x14ac:dyDescent="0.25">
      <c r="C1852" s="3"/>
      <c r="P1852" s="2"/>
    </row>
    <row r="1853" spans="3:16" x14ac:dyDescent="0.25">
      <c r="C1853" s="3"/>
      <c r="P1853" s="2"/>
    </row>
    <row r="1854" spans="3:16" x14ac:dyDescent="0.25">
      <c r="C1854" s="3"/>
      <c r="P1854" s="2"/>
    </row>
    <row r="1855" spans="3:16" x14ac:dyDescent="0.25">
      <c r="C1855" s="3"/>
      <c r="P1855" s="2"/>
    </row>
    <row r="1856" spans="3:16" x14ac:dyDescent="0.25">
      <c r="C1856" s="3"/>
      <c r="P1856" s="2"/>
    </row>
    <row r="1857" spans="3:16" x14ac:dyDescent="0.25">
      <c r="C1857" s="3"/>
      <c r="P1857" s="2"/>
    </row>
    <row r="1858" spans="3:16" x14ac:dyDescent="0.25">
      <c r="C1858" s="3"/>
      <c r="P1858" s="2"/>
    </row>
    <row r="1859" spans="3:16" x14ac:dyDescent="0.25">
      <c r="C1859" s="3"/>
      <c r="P1859" s="2"/>
    </row>
    <row r="1860" spans="3:16" x14ac:dyDescent="0.25">
      <c r="C1860" s="3"/>
      <c r="P1860" s="2"/>
    </row>
    <row r="1861" spans="3:16" x14ac:dyDescent="0.25">
      <c r="C1861" s="3"/>
      <c r="P1861" s="2"/>
    </row>
    <row r="1862" spans="3:16" x14ac:dyDescent="0.25">
      <c r="C1862" s="3"/>
      <c r="P1862" s="2"/>
    </row>
    <row r="1863" spans="3:16" x14ac:dyDescent="0.25">
      <c r="C1863" s="3"/>
      <c r="P1863" s="2"/>
    </row>
    <row r="1864" spans="3:16" x14ac:dyDescent="0.25">
      <c r="C1864" s="3"/>
      <c r="P1864" s="2"/>
    </row>
    <row r="1865" spans="3:16" x14ac:dyDescent="0.25">
      <c r="C1865" s="3"/>
      <c r="P1865" s="2"/>
    </row>
    <row r="1866" spans="3:16" x14ac:dyDescent="0.25">
      <c r="C1866" s="3"/>
      <c r="P1866" s="2"/>
    </row>
    <row r="1867" spans="3:16" x14ac:dyDescent="0.25">
      <c r="C1867" s="3"/>
      <c r="P1867" s="2"/>
    </row>
    <row r="1868" spans="3:16" x14ac:dyDescent="0.25">
      <c r="C1868" s="3"/>
      <c r="P1868" s="2"/>
    </row>
    <row r="1869" spans="3:16" x14ac:dyDescent="0.25">
      <c r="C1869" s="3"/>
      <c r="P1869" s="2"/>
    </row>
    <row r="1870" spans="3:16" x14ac:dyDescent="0.25">
      <c r="C1870" s="3"/>
      <c r="P1870" s="2"/>
    </row>
    <row r="1871" spans="3:16" x14ac:dyDescent="0.25">
      <c r="C1871" s="3"/>
      <c r="P1871" s="2"/>
    </row>
    <row r="1872" spans="3:16" x14ac:dyDescent="0.25">
      <c r="C1872" s="3"/>
      <c r="P1872" s="2"/>
    </row>
    <row r="1873" spans="3:16" x14ac:dyDescent="0.25">
      <c r="C1873" s="3"/>
      <c r="P1873" s="2"/>
    </row>
    <row r="1874" spans="3:16" x14ac:dyDescent="0.25">
      <c r="C1874" s="3"/>
      <c r="P1874" s="2"/>
    </row>
    <row r="1875" spans="3:16" x14ac:dyDescent="0.25">
      <c r="C1875" s="3"/>
      <c r="P1875" s="2"/>
    </row>
    <row r="1876" spans="3:16" x14ac:dyDescent="0.25">
      <c r="C1876" s="3"/>
      <c r="P1876" s="2"/>
    </row>
    <row r="1877" spans="3:16" x14ac:dyDescent="0.25">
      <c r="C1877" s="3"/>
      <c r="P1877" s="2"/>
    </row>
    <row r="1878" spans="3:16" x14ac:dyDescent="0.25">
      <c r="C1878" s="3"/>
      <c r="P1878" s="2"/>
    </row>
    <row r="1879" spans="3:16" x14ac:dyDescent="0.25">
      <c r="C1879" s="3"/>
      <c r="P1879" s="2"/>
    </row>
    <row r="1880" spans="3:16" x14ac:dyDescent="0.25">
      <c r="C1880" s="3"/>
      <c r="P1880" s="2"/>
    </row>
    <row r="1881" spans="3:16" x14ac:dyDescent="0.25">
      <c r="C1881" s="3"/>
      <c r="P1881" s="2"/>
    </row>
    <row r="1882" spans="3:16" x14ac:dyDescent="0.25">
      <c r="C1882" s="3"/>
      <c r="P1882" s="2"/>
    </row>
    <row r="1883" spans="3:16" x14ac:dyDescent="0.25">
      <c r="C1883" s="3"/>
      <c r="P1883" s="2"/>
    </row>
    <row r="1884" spans="3:16" x14ac:dyDescent="0.25">
      <c r="C1884" s="3"/>
      <c r="P1884" s="2"/>
    </row>
    <row r="1885" spans="3:16" x14ac:dyDescent="0.25">
      <c r="C1885" s="3"/>
      <c r="P1885" s="2"/>
    </row>
    <row r="1886" spans="3:16" x14ac:dyDescent="0.25">
      <c r="C1886" s="3"/>
      <c r="P1886" s="2"/>
    </row>
    <row r="1887" spans="3:16" x14ac:dyDescent="0.25">
      <c r="C1887" s="3"/>
      <c r="P1887" s="2"/>
    </row>
    <row r="1888" spans="3:16" x14ac:dyDescent="0.25">
      <c r="C1888" s="3"/>
      <c r="P1888" s="2"/>
    </row>
    <row r="1889" spans="3:16" x14ac:dyDescent="0.25">
      <c r="C1889" s="3"/>
      <c r="P1889" s="2"/>
    </row>
    <row r="1890" spans="3:16" x14ac:dyDescent="0.25">
      <c r="C1890" s="3"/>
      <c r="P1890" s="2"/>
    </row>
    <row r="1891" spans="3:16" x14ac:dyDescent="0.25">
      <c r="C1891" s="3"/>
      <c r="P1891" s="2"/>
    </row>
    <row r="1892" spans="3:16" x14ac:dyDescent="0.25">
      <c r="C1892" s="3"/>
      <c r="P1892" s="2"/>
    </row>
    <row r="1893" spans="3:16" x14ac:dyDescent="0.25">
      <c r="C1893" s="3"/>
      <c r="P1893" s="2"/>
    </row>
    <row r="1894" spans="3:16" x14ac:dyDescent="0.25">
      <c r="C1894" s="3"/>
      <c r="P1894" s="2"/>
    </row>
    <row r="1895" spans="3:16" x14ac:dyDescent="0.25">
      <c r="C1895" s="3"/>
      <c r="P1895" s="2"/>
    </row>
    <row r="1896" spans="3:16" x14ac:dyDescent="0.25">
      <c r="C1896" s="3"/>
      <c r="P1896" s="2"/>
    </row>
    <row r="1897" spans="3:16" x14ac:dyDescent="0.25">
      <c r="C1897" s="3"/>
      <c r="P1897" s="2"/>
    </row>
    <row r="1898" spans="3:16" x14ac:dyDescent="0.25">
      <c r="C1898" s="3"/>
      <c r="P1898" s="2"/>
    </row>
    <row r="1899" spans="3:16" x14ac:dyDescent="0.25">
      <c r="C1899" s="3"/>
      <c r="P1899" s="2"/>
    </row>
    <row r="1900" spans="3:16" x14ac:dyDescent="0.25">
      <c r="C1900" s="3"/>
      <c r="P1900" s="2"/>
    </row>
    <row r="1901" spans="3:16" x14ac:dyDescent="0.25">
      <c r="C1901" s="3"/>
      <c r="P1901" s="2"/>
    </row>
    <row r="1902" spans="3:16" x14ac:dyDescent="0.25">
      <c r="C1902" s="3"/>
      <c r="P1902" s="2"/>
    </row>
    <row r="1903" spans="3:16" x14ac:dyDescent="0.25">
      <c r="C1903" s="3"/>
      <c r="P1903" s="2"/>
    </row>
    <row r="1904" spans="3:16" x14ac:dyDescent="0.25">
      <c r="C1904" s="3"/>
      <c r="P1904" s="2"/>
    </row>
    <row r="1905" spans="3:16" x14ac:dyDescent="0.25">
      <c r="C1905" s="3"/>
      <c r="P1905" s="2"/>
    </row>
    <row r="1906" spans="3:16" x14ac:dyDescent="0.25">
      <c r="C1906" s="3"/>
      <c r="P1906" s="2"/>
    </row>
    <row r="1907" spans="3:16" x14ac:dyDescent="0.25">
      <c r="C1907" s="3"/>
      <c r="P1907" s="2"/>
    </row>
    <row r="1908" spans="3:16" x14ac:dyDescent="0.25">
      <c r="C1908" s="3"/>
      <c r="P1908" s="2"/>
    </row>
    <row r="1909" spans="3:16" x14ac:dyDescent="0.25">
      <c r="C1909" s="3"/>
      <c r="P1909" s="2"/>
    </row>
    <row r="1910" spans="3:16" x14ac:dyDescent="0.25">
      <c r="C1910" s="3"/>
      <c r="P1910" s="2"/>
    </row>
    <row r="1911" spans="3:16" x14ac:dyDescent="0.25">
      <c r="C1911" s="3"/>
      <c r="P1911" s="2"/>
    </row>
    <row r="1912" spans="3:16" x14ac:dyDescent="0.25">
      <c r="C1912" s="3"/>
      <c r="P1912" s="2"/>
    </row>
    <row r="1913" spans="3:16" x14ac:dyDescent="0.25">
      <c r="C1913" s="3"/>
      <c r="P1913" s="2"/>
    </row>
    <row r="1914" spans="3:16" x14ac:dyDescent="0.25">
      <c r="C1914" s="3"/>
      <c r="P1914" s="2"/>
    </row>
    <row r="1915" spans="3:16" x14ac:dyDescent="0.25">
      <c r="C1915" s="3"/>
      <c r="P1915" s="2"/>
    </row>
    <row r="1916" spans="3:16" x14ac:dyDescent="0.25">
      <c r="C1916" s="3"/>
      <c r="P1916" s="2"/>
    </row>
    <row r="1917" spans="3:16" x14ac:dyDescent="0.25">
      <c r="C1917" s="3"/>
      <c r="P1917" s="2"/>
    </row>
    <row r="1918" spans="3:16" x14ac:dyDescent="0.25">
      <c r="C1918" s="3"/>
      <c r="P1918" s="2"/>
    </row>
    <row r="1919" spans="3:16" x14ac:dyDescent="0.25">
      <c r="C1919" s="3"/>
      <c r="P1919" s="2"/>
    </row>
    <row r="1920" spans="3:16" x14ac:dyDescent="0.25">
      <c r="C1920" s="3"/>
      <c r="P1920" s="2"/>
    </row>
    <row r="1921" spans="3:16" x14ac:dyDescent="0.25">
      <c r="C1921" s="3"/>
      <c r="P1921" s="2"/>
    </row>
    <row r="1922" spans="3:16" x14ac:dyDescent="0.25">
      <c r="C1922" s="3"/>
      <c r="P1922" s="2"/>
    </row>
    <row r="1923" spans="3:16" x14ac:dyDescent="0.25">
      <c r="C1923" s="3"/>
      <c r="P1923" s="2"/>
    </row>
    <row r="1924" spans="3:16" x14ac:dyDescent="0.25">
      <c r="C1924" s="3"/>
      <c r="P1924" s="2"/>
    </row>
    <row r="1925" spans="3:16" x14ac:dyDescent="0.25">
      <c r="C1925" s="3"/>
      <c r="P1925" s="2"/>
    </row>
    <row r="1926" spans="3:16" x14ac:dyDescent="0.25">
      <c r="C1926" s="3"/>
      <c r="P1926" s="2"/>
    </row>
    <row r="1927" spans="3:16" x14ac:dyDescent="0.25">
      <c r="C1927" s="3"/>
      <c r="P1927" s="2"/>
    </row>
    <row r="1928" spans="3:16" x14ac:dyDescent="0.25">
      <c r="C1928" s="3"/>
      <c r="P1928" s="2"/>
    </row>
    <row r="1929" spans="3:16" x14ac:dyDescent="0.25">
      <c r="C1929" s="3"/>
      <c r="P1929" s="2"/>
    </row>
    <row r="1930" spans="3:16" x14ac:dyDescent="0.25">
      <c r="C1930" s="3"/>
      <c r="P1930" s="2"/>
    </row>
    <row r="1931" spans="3:16" x14ac:dyDescent="0.25">
      <c r="C1931" s="3"/>
      <c r="P1931" s="2"/>
    </row>
    <row r="1932" spans="3:16" x14ac:dyDescent="0.25">
      <c r="C1932" s="3"/>
      <c r="P1932" s="2"/>
    </row>
    <row r="1933" spans="3:16" x14ac:dyDescent="0.25">
      <c r="C1933" s="3"/>
      <c r="P1933" s="2"/>
    </row>
    <row r="1934" spans="3:16" x14ac:dyDescent="0.25">
      <c r="C1934" s="3"/>
      <c r="P1934" s="2"/>
    </row>
    <row r="1935" spans="3:16" x14ac:dyDescent="0.25">
      <c r="C1935" s="3"/>
      <c r="P1935" s="2"/>
    </row>
    <row r="1936" spans="3:16" x14ac:dyDescent="0.25">
      <c r="C1936" s="3"/>
      <c r="P1936" s="2"/>
    </row>
    <row r="1937" spans="3:16" x14ac:dyDescent="0.25">
      <c r="C1937" s="3"/>
      <c r="P1937" s="2"/>
    </row>
    <row r="1938" spans="3:16" x14ac:dyDescent="0.25">
      <c r="C1938" s="3"/>
      <c r="P1938" s="2"/>
    </row>
    <row r="1939" spans="3:16" x14ac:dyDescent="0.25">
      <c r="C1939" s="3"/>
      <c r="P1939" s="2"/>
    </row>
    <row r="1940" spans="3:16" x14ac:dyDescent="0.25">
      <c r="C1940" s="3"/>
      <c r="P1940" s="2"/>
    </row>
    <row r="1941" spans="3:16" x14ac:dyDescent="0.25">
      <c r="C1941" s="3"/>
      <c r="P1941" s="2"/>
    </row>
    <row r="1942" spans="3:16" x14ac:dyDescent="0.25">
      <c r="C1942" s="3"/>
      <c r="P1942" s="2"/>
    </row>
    <row r="1943" spans="3:16" x14ac:dyDescent="0.25">
      <c r="C1943" s="3"/>
      <c r="P1943" s="2"/>
    </row>
    <row r="1944" spans="3:16" x14ac:dyDescent="0.25">
      <c r="C1944" s="3"/>
      <c r="P1944" s="2"/>
    </row>
    <row r="1945" spans="3:16" x14ac:dyDescent="0.25">
      <c r="C1945" s="3"/>
      <c r="P1945" s="2"/>
    </row>
    <row r="1946" spans="3:16" x14ac:dyDescent="0.25">
      <c r="C1946" s="3"/>
      <c r="P1946" s="2"/>
    </row>
    <row r="1947" spans="3:16" x14ac:dyDescent="0.25">
      <c r="C1947" s="3"/>
      <c r="P1947" s="2"/>
    </row>
    <row r="1948" spans="3:16" x14ac:dyDescent="0.25">
      <c r="C1948" s="3"/>
      <c r="P1948" s="2"/>
    </row>
    <row r="1949" spans="3:16" x14ac:dyDescent="0.25">
      <c r="C1949" s="3"/>
      <c r="P1949" s="2"/>
    </row>
    <row r="1950" spans="3:16" x14ac:dyDescent="0.25">
      <c r="C1950" s="3"/>
      <c r="P1950" s="2"/>
    </row>
    <row r="1951" spans="3:16" x14ac:dyDescent="0.25">
      <c r="C1951" s="3"/>
      <c r="P1951" s="2"/>
    </row>
    <row r="1952" spans="3:16" x14ac:dyDescent="0.25">
      <c r="C1952" s="3"/>
      <c r="P1952" s="2"/>
    </row>
    <row r="1953" spans="3:16" x14ac:dyDescent="0.25">
      <c r="C1953" s="3"/>
      <c r="P1953" s="2"/>
    </row>
    <row r="1954" spans="3:16" x14ac:dyDescent="0.25">
      <c r="C1954" s="3"/>
      <c r="P1954" s="2"/>
    </row>
    <row r="1955" spans="3:16" x14ac:dyDescent="0.25">
      <c r="C1955" s="3"/>
      <c r="P1955" s="2"/>
    </row>
    <row r="1956" spans="3:16" x14ac:dyDescent="0.25">
      <c r="C1956" s="3"/>
      <c r="P1956" s="2"/>
    </row>
    <row r="1957" spans="3:16" x14ac:dyDescent="0.25">
      <c r="C1957" s="3"/>
      <c r="P1957" s="2"/>
    </row>
    <row r="1958" spans="3:16" x14ac:dyDescent="0.25">
      <c r="C1958" s="3"/>
      <c r="P1958" s="2"/>
    </row>
    <row r="1959" spans="3:16" x14ac:dyDescent="0.25">
      <c r="C1959" s="3"/>
      <c r="P1959" s="2"/>
    </row>
    <row r="1960" spans="3:16" x14ac:dyDescent="0.25">
      <c r="C1960" s="3"/>
      <c r="P1960" s="2"/>
    </row>
    <row r="1961" spans="3:16" x14ac:dyDescent="0.25">
      <c r="C1961" s="3"/>
      <c r="P1961" s="2"/>
    </row>
    <row r="1962" spans="3:16" x14ac:dyDescent="0.25">
      <c r="C1962" s="3"/>
      <c r="P1962" s="2"/>
    </row>
    <row r="1963" spans="3:16" x14ac:dyDescent="0.25">
      <c r="C1963" s="3"/>
      <c r="P1963" s="2"/>
    </row>
    <row r="1964" spans="3:16" x14ac:dyDescent="0.25">
      <c r="C1964" s="3"/>
      <c r="P1964" s="2"/>
    </row>
    <row r="1965" spans="3:16" x14ac:dyDescent="0.25">
      <c r="C1965" s="3"/>
      <c r="P1965" s="2"/>
    </row>
    <row r="1966" spans="3:16" x14ac:dyDescent="0.25">
      <c r="C1966" s="3"/>
      <c r="P1966" s="2"/>
    </row>
    <row r="1967" spans="3:16" x14ac:dyDescent="0.25">
      <c r="C1967" s="3"/>
      <c r="P1967" s="2"/>
    </row>
    <row r="1968" spans="3:16" x14ac:dyDescent="0.25">
      <c r="C1968" s="3"/>
      <c r="P1968" s="2"/>
    </row>
    <row r="1969" spans="3:16" x14ac:dyDescent="0.25">
      <c r="C1969" s="3"/>
      <c r="P1969" s="2"/>
    </row>
    <row r="1970" spans="3:16" x14ac:dyDescent="0.25">
      <c r="C1970" s="3"/>
      <c r="P1970" s="2"/>
    </row>
    <row r="1971" spans="3:16" x14ac:dyDescent="0.25">
      <c r="C1971" s="3"/>
      <c r="P1971" s="2"/>
    </row>
    <row r="1972" spans="3:16" x14ac:dyDescent="0.25">
      <c r="C1972" s="3"/>
      <c r="P1972" s="2"/>
    </row>
    <row r="1973" spans="3:16" x14ac:dyDescent="0.25">
      <c r="C1973" s="3"/>
      <c r="P1973" s="2"/>
    </row>
    <row r="1974" spans="3:16" x14ac:dyDescent="0.25">
      <c r="C1974" s="3"/>
      <c r="P1974" s="2"/>
    </row>
    <row r="1975" spans="3:16" x14ac:dyDescent="0.25">
      <c r="C1975" s="3"/>
      <c r="P1975" s="2"/>
    </row>
    <row r="1976" spans="3:16" x14ac:dyDescent="0.25">
      <c r="C1976" s="3"/>
      <c r="P1976" s="2"/>
    </row>
    <row r="1977" spans="3:16" x14ac:dyDescent="0.25">
      <c r="C1977" s="3"/>
      <c r="P1977" s="2"/>
    </row>
    <row r="1978" spans="3:16" x14ac:dyDescent="0.25">
      <c r="C1978" s="3"/>
      <c r="P1978" s="2"/>
    </row>
    <row r="1979" spans="3:16" x14ac:dyDescent="0.25">
      <c r="C1979" s="3"/>
      <c r="P1979" s="2"/>
    </row>
    <row r="1980" spans="3:16" x14ac:dyDescent="0.25">
      <c r="C1980" s="3"/>
      <c r="P1980" s="2"/>
    </row>
    <row r="1981" spans="3:16" x14ac:dyDescent="0.25">
      <c r="C1981" s="3"/>
      <c r="P1981" s="2"/>
    </row>
    <row r="1982" spans="3:16" x14ac:dyDescent="0.25">
      <c r="C1982" s="3"/>
      <c r="P1982" s="2"/>
    </row>
    <row r="1983" spans="3:16" x14ac:dyDescent="0.25">
      <c r="C1983" s="3"/>
      <c r="P1983" s="2"/>
    </row>
    <row r="1984" spans="3:16" x14ac:dyDescent="0.25">
      <c r="C1984" s="3"/>
      <c r="P1984" s="2"/>
    </row>
    <row r="1985" spans="3:16" x14ac:dyDescent="0.25">
      <c r="C1985" s="3"/>
      <c r="P1985" s="2"/>
    </row>
    <row r="1986" spans="3:16" x14ac:dyDescent="0.25">
      <c r="C1986" s="3"/>
      <c r="P1986" s="2"/>
    </row>
    <row r="1987" spans="3:16" x14ac:dyDescent="0.25">
      <c r="C1987" s="3"/>
      <c r="P1987" s="2"/>
    </row>
    <row r="1988" spans="3:16" x14ac:dyDescent="0.25">
      <c r="C1988" s="3"/>
      <c r="P1988" s="2"/>
    </row>
    <row r="1989" spans="3:16" x14ac:dyDescent="0.25">
      <c r="C1989" s="3"/>
      <c r="P1989" s="2"/>
    </row>
    <row r="1990" spans="3:16" x14ac:dyDescent="0.25">
      <c r="C1990" s="3"/>
      <c r="P1990" s="2"/>
    </row>
    <row r="1991" spans="3:16" x14ac:dyDescent="0.25">
      <c r="C1991" s="3"/>
      <c r="P1991" s="2"/>
    </row>
    <row r="1992" spans="3:16" x14ac:dyDescent="0.25">
      <c r="C1992" s="3"/>
      <c r="P1992" s="2"/>
    </row>
    <row r="1993" spans="3:16" x14ac:dyDescent="0.25">
      <c r="C1993" s="3"/>
      <c r="P1993" s="2"/>
    </row>
    <row r="1994" spans="3:16" x14ac:dyDescent="0.25">
      <c r="C1994" s="3"/>
      <c r="P1994" s="2"/>
    </row>
    <row r="1995" spans="3:16" x14ac:dyDescent="0.25">
      <c r="C1995" s="3"/>
      <c r="P1995" s="2"/>
    </row>
    <row r="1996" spans="3:16" x14ac:dyDescent="0.25">
      <c r="C1996" s="3"/>
      <c r="P1996" s="2"/>
    </row>
    <row r="1997" spans="3:16" x14ac:dyDescent="0.25">
      <c r="C1997" s="3"/>
      <c r="P1997" s="2"/>
    </row>
    <row r="1998" spans="3:16" x14ac:dyDescent="0.25">
      <c r="C1998" s="3"/>
      <c r="P1998" s="2"/>
    </row>
    <row r="1999" spans="3:16" x14ac:dyDescent="0.25">
      <c r="C1999" s="3"/>
      <c r="P1999" s="2"/>
    </row>
    <row r="2000" spans="3:16" x14ac:dyDescent="0.25">
      <c r="C2000" s="3"/>
      <c r="P2000" s="2"/>
    </row>
    <row r="2001" spans="3:16" x14ac:dyDescent="0.25">
      <c r="C2001" s="3"/>
      <c r="P2001" s="2"/>
    </row>
    <row r="2002" spans="3:16" x14ac:dyDescent="0.25">
      <c r="C2002" s="3"/>
      <c r="P2002" s="2"/>
    </row>
    <row r="2003" spans="3:16" x14ac:dyDescent="0.25">
      <c r="C2003" s="3"/>
      <c r="P2003" s="2"/>
    </row>
    <row r="2004" spans="3:16" x14ac:dyDescent="0.25">
      <c r="C2004" s="3"/>
      <c r="P2004" s="2"/>
    </row>
    <row r="2005" spans="3:16" x14ac:dyDescent="0.25">
      <c r="C2005" s="3"/>
      <c r="P2005" s="2"/>
    </row>
    <row r="2006" spans="3:16" x14ac:dyDescent="0.25">
      <c r="C2006" s="3"/>
      <c r="P2006" s="2"/>
    </row>
    <row r="2007" spans="3:16" x14ac:dyDescent="0.25">
      <c r="C2007" s="3"/>
      <c r="P2007" s="2"/>
    </row>
    <row r="2008" spans="3:16" x14ac:dyDescent="0.25">
      <c r="C2008" s="3"/>
      <c r="P2008" s="2"/>
    </row>
    <row r="2009" spans="3:16" x14ac:dyDescent="0.25">
      <c r="C2009" s="3"/>
      <c r="P2009" s="2"/>
    </row>
    <row r="2010" spans="3:16" x14ac:dyDescent="0.25">
      <c r="C2010" s="3"/>
      <c r="P2010" s="2"/>
    </row>
    <row r="2011" spans="3:16" x14ac:dyDescent="0.25">
      <c r="C2011" s="3"/>
      <c r="P2011" s="2"/>
    </row>
    <row r="2012" spans="3:16" x14ac:dyDescent="0.25">
      <c r="C2012" s="3"/>
      <c r="P2012" s="2"/>
    </row>
    <row r="2013" spans="3:16" x14ac:dyDescent="0.25">
      <c r="C2013" s="3"/>
      <c r="P2013" s="2"/>
    </row>
    <row r="2014" spans="3:16" x14ac:dyDescent="0.25">
      <c r="C2014" s="3"/>
      <c r="P2014" s="2"/>
    </row>
    <row r="2015" spans="3:16" x14ac:dyDescent="0.25">
      <c r="C2015" s="3"/>
      <c r="P2015" s="2"/>
    </row>
    <row r="2016" spans="3:16" x14ac:dyDescent="0.25">
      <c r="C2016" s="3"/>
      <c r="P2016" s="2"/>
    </row>
    <row r="2017" spans="3:16" x14ac:dyDescent="0.25">
      <c r="C2017" s="3"/>
      <c r="P2017" s="2"/>
    </row>
    <row r="2018" spans="3:16" x14ac:dyDescent="0.25">
      <c r="C2018" s="3"/>
      <c r="P2018" s="2"/>
    </row>
    <row r="2019" spans="3:16" x14ac:dyDescent="0.25">
      <c r="C2019" s="3"/>
      <c r="P2019" s="2"/>
    </row>
    <row r="2020" spans="3:16" x14ac:dyDescent="0.25">
      <c r="C2020" s="3"/>
      <c r="P2020" s="2"/>
    </row>
    <row r="2021" spans="3:16" x14ac:dyDescent="0.25">
      <c r="C2021" s="3"/>
      <c r="P2021" s="2"/>
    </row>
    <row r="2022" spans="3:16" x14ac:dyDescent="0.25">
      <c r="C2022" s="3"/>
      <c r="P2022" s="2"/>
    </row>
    <row r="2023" spans="3:16" x14ac:dyDescent="0.25">
      <c r="C2023" s="3"/>
      <c r="P2023" s="2"/>
    </row>
    <row r="2024" spans="3:16" x14ac:dyDescent="0.25">
      <c r="C2024" s="3"/>
      <c r="P2024" s="2"/>
    </row>
    <row r="2025" spans="3:16" x14ac:dyDescent="0.25">
      <c r="C2025" s="3"/>
      <c r="P2025" s="2"/>
    </row>
    <row r="2026" spans="3:16" x14ac:dyDescent="0.25">
      <c r="C2026" s="3"/>
      <c r="P2026" s="2"/>
    </row>
    <row r="2027" spans="3:16" x14ac:dyDescent="0.25">
      <c r="C2027" s="3"/>
      <c r="P2027" s="2"/>
    </row>
    <row r="2028" spans="3:16" x14ac:dyDescent="0.25">
      <c r="C2028" s="3"/>
      <c r="P2028" s="2"/>
    </row>
    <row r="2029" spans="3:16" x14ac:dyDescent="0.25">
      <c r="C2029" s="3"/>
      <c r="P2029" s="2"/>
    </row>
    <row r="2030" spans="3:16" x14ac:dyDescent="0.25">
      <c r="C2030" s="3"/>
      <c r="P2030" s="2"/>
    </row>
    <row r="2031" spans="3:16" x14ac:dyDescent="0.25">
      <c r="C2031" s="3"/>
      <c r="P2031" s="2"/>
    </row>
    <row r="2032" spans="3:16" x14ac:dyDescent="0.25">
      <c r="C2032" s="3"/>
      <c r="P2032" s="2"/>
    </row>
    <row r="2033" spans="3:16" x14ac:dyDescent="0.25">
      <c r="C2033" s="3"/>
      <c r="P2033" s="2"/>
    </row>
    <row r="2034" spans="3:16" x14ac:dyDescent="0.25">
      <c r="C2034" s="3"/>
      <c r="P2034" s="2"/>
    </row>
    <row r="2035" spans="3:16" x14ac:dyDescent="0.25">
      <c r="C2035" s="3"/>
      <c r="P2035" s="2"/>
    </row>
    <row r="2036" spans="3:16" x14ac:dyDescent="0.25">
      <c r="C2036" s="3"/>
      <c r="P2036" s="2"/>
    </row>
    <row r="2037" spans="3:16" x14ac:dyDescent="0.25">
      <c r="C2037" s="3"/>
      <c r="P2037" s="2"/>
    </row>
    <row r="2038" spans="3:16" x14ac:dyDescent="0.25">
      <c r="C2038" s="3"/>
      <c r="P2038" s="2"/>
    </row>
    <row r="2039" spans="3:16" x14ac:dyDescent="0.25">
      <c r="C2039" s="3"/>
      <c r="P2039" s="2"/>
    </row>
    <row r="2040" spans="3:16" x14ac:dyDescent="0.25">
      <c r="C2040" s="3"/>
      <c r="P2040" s="2"/>
    </row>
    <row r="2041" spans="3:16" x14ac:dyDescent="0.25">
      <c r="C2041" s="3"/>
      <c r="P2041" s="2"/>
    </row>
    <row r="2042" spans="3:16" x14ac:dyDescent="0.25">
      <c r="C2042" s="3"/>
      <c r="P2042" s="2"/>
    </row>
    <row r="2043" spans="3:16" x14ac:dyDescent="0.25">
      <c r="C2043" s="3"/>
      <c r="P2043" s="2"/>
    </row>
    <row r="2044" spans="3:16" x14ac:dyDescent="0.25">
      <c r="C2044" s="3"/>
      <c r="P2044" s="2"/>
    </row>
    <row r="2045" spans="3:16" x14ac:dyDescent="0.25">
      <c r="C2045" s="3"/>
      <c r="P2045" s="2"/>
    </row>
    <row r="2046" spans="3:16" x14ac:dyDescent="0.25">
      <c r="C2046" s="3"/>
      <c r="P2046" s="2"/>
    </row>
    <row r="2047" spans="3:16" x14ac:dyDescent="0.25">
      <c r="C2047" s="3"/>
      <c r="P2047" s="2"/>
    </row>
    <row r="2048" spans="3:16" x14ac:dyDescent="0.25">
      <c r="C2048" s="3"/>
      <c r="P2048" s="2"/>
    </row>
    <row r="2049" spans="3:16" x14ac:dyDescent="0.25">
      <c r="C2049" s="3"/>
      <c r="P2049" s="2"/>
    </row>
    <row r="2050" spans="3:16" x14ac:dyDescent="0.25">
      <c r="C2050" s="3"/>
      <c r="P2050" s="2"/>
    </row>
    <row r="2051" spans="3:16" x14ac:dyDescent="0.25">
      <c r="C2051" s="3"/>
      <c r="P2051" s="2"/>
    </row>
    <row r="2052" spans="3:16" x14ac:dyDescent="0.25">
      <c r="C2052" s="3"/>
      <c r="P2052" s="2"/>
    </row>
    <row r="2053" spans="3:16" x14ac:dyDescent="0.25">
      <c r="C2053" s="3"/>
      <c r="P2053" s="2"/>
    </row>
    <row r="2054" spans="3:16" x14ac:dyDescent="0.25">
      <c r="C2054" s="3"/>
      <c r="P2054" s="2"/>
    </row>
    <row r="2055" spans="3:16" x14ac:dyDescent="0.25">
      <c r="C2055" s="3"/>
      <c r="P2055" s="2"/>
    </row>
    <row r="2056" spans="3:16" x14ac:dyDescent="0.25">
      <c r="C2056" s="3"/>
      <c r="P2056" s="2"/>
    </row>
    <row r="2057" spans="3:16" x14ac:dyDescent="0.25">
      <c r="C2057" s="3"/>
      <c r="P2057" s="2"/>
    </row>
    <row r="2058" spans="3:16" x14ac:dyDescent="0.25">
      <c r="C2058" s="3"/>
      <c r="P2058" s="2"/>
    </row>
    <row r="2059" spans="3:16" x14ac:dyDescent="0.25">
      <c r="C2059" s="3"/>
      <c r="P2059" s="2"/>
    </row>
    <row r="2060" spans="3:16" x14ac:dyDescent="0.25">
      <c r="C2060" s="3"/>
      <c r="P2060" s="2"/>
    </row>
    <row r="2061" spans="3:16" x14ac:dyDescent="0.25">
      <c r="C2061" s="3"/>
      <c r="P2061" s="2"/>
    </row>
    <row r="2062" spans="3:16" x14ac:dyDescent="0.25">
      <c r="C2062" s="3"/>
      <c r="P2062" s="2"/>
    </row>
    <row r="2063" spans="3:16" x14ac:dyDescent="0.25">
      <c r="C2063" s="3"/>
      <c r="P2063" s="2"/>
    </row>
    <row r="2064" spans="3:16" x14ac:dyDescent="0.25">
      <c r="C2064" s="3"/>
      <c r="P2064" s="2"/>
    </row>
    <row r="2065" spans="3:16" x14ac:dyDescent="0.25">
      <c r="C2065" s="3"/>
      <c r="P2065" s="2"/>
    </row>
    <row r="2066" spans="3:16" x14ac:dyDescent="0.25">
      <c r="C2066" s="3"/>
      <c r="P2066" s="2"/>
    </row>
    <row r="2067" spans="3:16" x14ac:dyDescent="0.25">
      <c r="C2067" s="3"/>
      <c r="P2067" s="2"/>
    </row>
    <row r="2068" spans="3:16" x14ac:dyDescent="0.25">
      <c r="C2068" s="3"/>
      <c r="P2068" s="2"/>
    </row>
    <row r="2069" spans="3:16" x14ac:dyDescent="0.25">
      <c r="C2069" s="3"/>
      <c r="P2069" s="2"/>
    </row>
    <row r="2070" spans="3:16" x14ac:dyDescent="0.25">
      <c r="C2070" s="3"/>
      <c r="P2070" s="2"/>
    </row>
    <row r="2071" spans="3:16" x14ac:dyDescent="0.25">
      <c r="C2071" s="3"/>
      <c r="P2071" s="2"/>
    </row>
    <row r="2072" spans="3:16" x14ac:dyDescent="0.25">
      <c r="C2072" s="3"/>
      <c r="P2072" s="2"/>
    </row>
    <row r="2073" spans="3:16" x14ac:dyDescent="0.25">
      <c r="C2073" s="3"/>
      <c r="P2073" s="2"/>
    </row>
    <row r="2074" spans="3:16" x14ac:dyDescent="0.25">
      <c r="C2074" s="3"/>
      <c r="P2074" s="2"/>
    </row>
    <row r="2075" spans="3:16" x14ac:dyDescent="0.25">
      <c r="C2075" s="3"/>
      <c r="P2075" s="2"/>
    </row>
    <row r="2076" spans="3:16" x14ac:dyDescent="0.25">
      <c r="C2076" s="3"/>
      <c r="P2076" s="2"/>
    </row>
    <row r="2077" spans="3:16" x14ac:dyDescent="0.25">
      <c r="C2077" s="3"/>
      <c r="P2077" s="2"/>
    </row>
    <row r="2078" spans="3:16" x14ac:dyDescent="0.25">
      <c r="C2078" s="3"/>
      <c r="P2078" s="2"/>
    </row>
    <row r="2079" spans="3:16" x14ac:dyDescent="0.25">
      <c r="C2079" s="3"/>
      <c r="P2079" s="2"/>
    </row>
    <row r="2080" spans="3:16" x14ac:dyDescent="0.25">
      <c r="C2080" s="3"/>
      <c r="P2080" s="2"/>
    </row>
    <row r="2081" spans="3:16" x14ac:dyDescent="0.25">
      <c r="C2081" s="3"/>
      <c r="P2081" s="2"/>
    </row>
    <row r="2082" spans="3:16" x14ac:dyDescent="0.25">
      <c r="C2082" s="3"/>
      <c r="P2082" s="2"/>
    </row>
    <row r="2083" spans="3:16" x14ac:dyDescent="0.25">
      <c r="C2083" s="3"/>
      <c r="P2083" s="2"/>
    </row>
    <row r="2084" spans="3:16" x14ac:dyDescent="0.25">
      <c r="C2084" s="3"/>
      <c r="P2084" s="2"/>
    </row>
    <row r="2085" spans="3:16" x14ac:dyDescent="0.25">
      <c r="C2085" s="3"/>
      <c r="P2085" s="2"/>
    </row>
    <row r="2086" spans="3:16" x14ac:dyDescent="0.25">
      <c r="C2086" s="3"/>
      <c r="P2086" s="2"/>
    </row>
    <row r="2087" spans="3:16" x14ac:dyDescent="0.25">
      <c r="C2087" s="3"/>
      <c r="P2087" s="2"/>
    </row>
    <row r="2088" spans="3:16" x14ac:dyDescent="0.25">
      <c r="C2088" s="3"/>
      <c r="P2088" s="2"/>
    </row>
    <row r="2089" spans="3:16" x14ac:dyDescent="0.25">
      <c r="C2089" s="3"/>
      <c r="P2089" s="2"/>
    </row>
    <row r="2090" spans="3:16" x14ac:dyDescent="0.25">
      <c r="C2090" s="3"/>
      <c r="P2090" s="2"/>
    </row>
    <row r="2091" spans="3:16" x14ac:dyDescent="0.25">
      <c r="C2091" s="3"/>
      <c r="P2091" s="2"/>
    </row>
    <row r="2092" spans="3:16" x14ac:dyDescent="0.25">
      <c r="C2092" s="3"/>
      <c r="P2092" s="2"/>
    </row>
    <row r="2093" spans="3:16" x14ac:dyDescent="0.25">
      <c r="C2093" s="3"/>
      <c r="P2093" s="2"/>
    </row>
    <row r="2094" spans="3:16" x14ac:dyDescent="0.25">
      <c r="C2094" s="3"/>
      <c r="P2094" s="2"/>
    </row>
    <row r="2095" spans="3:16" x14ac:dyDescent="0.25">
      <c r="C2095" s="3"/>
      <c r="P2095" s="2"/>
    </row>
    <row r="2096" spans="3:16" x14ac:dyDescent="0.25">
      <c r="C2096" s="3"/>
      <c r="P2096" s="2"/>
    </row>
    <row r="2097" spans="3:16" x14ac:dyDescent="0.25">
      <c r="C2097" s="3"/>
      <c r="P2097" s="2"/>
    </row>
    <row r="2098" spans="3:16" x14ac:dyDescent="0.25">
      <c r="C2098" s="3"/>
      <c r="P2098" s="2"/>
    </row>
    <row r="2099" spans="3:16" x14ac:dyDescent="0.25">
      <c r="C2099" s="3"/>
      <c r="P2099" s="2"/>
    </row>
    <row r="2100" spans="3:16" x14ac:dyDescent="0.25">
      <c r="C2100" s="3"/>
      <c r="P2100" s="2"/>
    </row>
    <row r="2101" spans="3:16" x14ac:dyDescent="0.25">
      <c r="C2101" s="3"/>
      <c r="P2101" s="2"/>
    </row>
    <row r="2102" spans="3:16" x14ac:dyDescent="0.25">
      <c r="C2102" s="3"/>
      <c r="P2102" s="2"/>
    </row>
    <row r="2103" spans="3:16" x14ac:dyDescent="0.25">
      <c r="C2103" s="3"/>
      <c r="P2103" s="2"/>
    </row>
    <row r="2104" spans="3:16" x14ac:dyDescent="0.25">
      <c r="C2104" s="3"/>
      <c r="P2104" s="2"/>
    </row>
    <row r="2105" spans="3:16" x14ac:dyDescent="0.25">
      <c r="C2105" s="3"/>
      <c r="P2105" s="2"/>
    </row>
    <row r="2106" spans="3:16" x14ac:dyDescent="0.25">
      <c r="C2106" s="3"/>
      <c r="P2106" s="2"/>
    </row>
    <row r="2107" spans="3:16" x14ac:dyDescent="0.25">
      <c r="C2107" s="3"/>
      <c r="P2107" s="2"/>
    </row>
    <row r="2108" spans="3:16" x14ac:dyDescent="0.25">
      <c r="C2108" s="3"/>
      <c r="P2108" s="2"/>
    </row>
    <row r="2109" spans="3:16" x14ac:dyDescent="0.25">
      <c r="C2109" s="3"/>
      <c r="P2109" s="2"/>
    </row>
    <row r="2110" spans="3:16" x14ac:dyDescent="0.25">
      <c r="C2110" s="3"/>
      <c r="P2110" s="2"/>
    </row>
    <row r="2111" spans="3:16" x14ac:dyDescent="0.25">
      <c r="C2111" s="3"/>
      <c r="P2111" s="2"/>
    </row>
    <row r="2112" spans="3:16" x14ac:dyDescent="0.25">
      <c r="C2112" s="3"/>
      <c r="P2112" s="2"/>
    </row>
    <row r="2113" spans="3:16" x14ac:dyDescent="0.25">
      <c r="C2113" s="3"/>
      <c r="P2113" s="2"/>
    </row>
    <row r="2114" spans="3:16" x14ac:dyDescent="0.25">
      <c r="C2114" s="3"/>
      <c r="P2114" s="2"/>
    </row>
    <row r="2115" spans="3:16" x14ac:dyDescent="0.25">
      <c r="C2115" s="3"/>
      <c r="P2115" s="2"/>
    </row>
    <row r="2116" spans="3:16" x14ac:dyDescent="0.25">
      <c r="C2116" s="3"/>
      <c r="P2116" s="2"/>
    </row>
    <row r="2117" spans="3:16" x14ac:dyDescent="0.25">
      <c r="C2117" s="3"/>
      <c r="P2117" s="2"/>
    </row>
    <row r="2118" spans="3:16" x14ac:dyDescent="0.25">
      <c r="C2118" s="3"/>
      <c r="P2118" s="2"/>
    </row>
    <row r="2119" spans="3:16" x14ac:dyDescent="0.25">
      <c r="C2119" s="3"/>
      <c r="P2119" s="2"/>
    </row>
    <row r="2120" spans="3:16" x14ac:dyDescent="0.25">
      <c r="C2120" s="3"/>
      <c r="P2120" s="2"/>
    </row>
    <row r="2121" spans="3:16" x14ac:dyDescent="0.25">
      <c r="C2121" s="3"/>
      <c r="P2121" s="2"/>
    </row>
    <row r="2122" spans="3:16" x14ac:dyDescent="0.25">
      <c r="C2122" s="3"/>
      <c r="P2122" s="2"/>
    </row>
    <row r="2123" spans="3:16" x14ac:dyDescent="0.25">
      <c r="C2123" s="3"/>
      <c r="P2123" s="2"/>
    </row>
    <row r="2124" spans="3:16" x14ac:dyDescent="0.25">
      <c r="C2124" s="3"/>
      <c r="P2124" s="2"/>
    </row>
    <row r="2125" spans="3:16" x14ac:dyDescent="0.25">
      <c r="C2125" s="3"/>
      <c r="P2125" s="2"/>
    </row>
    <row r="2126" spans="3:16" x14ac:dyDescent="0.25">
      <c r="C2126" s="3"/>
      <c r="P2126" s="2"/>
    </row>
    <row r="2127" spans="3:16" x14ac:dyDescent="0.25">
      <c r="C2127" s="3"/>
      <c r="P2127" s="2"/>
    </row>
    <row r="2128" spans="3:16" x14ac:dyDescent="0.25">
      <c r="C2128" s="3"/>
      <c r="P2128" s="2"/>
    </row>
    <row r="2129" spans="3:16" x14ac:dyDescent="0.25">
      <c r="C2129" s="3"/>
      <c r="P2129" s="2"/>
    </row>
    <row r="2130" spans="3:16" x14ac:dyDescent="0.25">
      <c r="C2130" s="3"/>
      <c r="P2130" s="2"/>
    </row>
    <row r="2131" spans="3:16" x14ac:dyDescent="0.25">
      <c r="C2131" s="3"/>
      <c r="P2131" s="2"/>
    </row>
    <row r="2132" spans="3:16" x14ac:dyDescent="0.25">
      <c r="C2132" s="3"/>
      <c r="P2132" s="2"/>
    </row>
    <row r="2133" spans="3:16" x14ac:dyDescent="0.25">
      <c r="C2133" s="3"/>
      <c r="P2133" s="2"/>
    </row>
    <row r="2134" spans="3:16" x14ac:dyDescent="0.25">
      <c r="C2134" s="3"/>
      <c r="P2134" s="2"/>
    </row>
    <row r="2135" spans="3:16" x14ac:dyDescent="0.25">
      <c r="C2135" s="3"/>
      <c r="P2135" s="2"/>
    </row>
    <row r="2136" spans="3:16" x14ac:dyDescent="0.25">
      <c r="C2136" s="3"/>
      <c r="P2136" s="2"/>
    </row>
    <row r="2137" spans="3:16" x14ac:dyDescent="0.25">
      <c r="C2137" s="3"/>
      <c r="P2137" s="2"/>
    </row>
    <row r="2138" spans="3:16" x14ac:dyDescent="0.25">
      <c r="C2138" s="3"/>
      <c r="P2138" s="2"/>
    </row>
    <row r="2139" spans="3:16" x14ac:dyDescent="0.25">
      <c r="C2139" s="3"/>
      <c r="P2139" s="2"/>
    </row>
    <row r="2140" spans="3:16" x14ac:dyDescent="0.25">
      <c r="C2140" s="3"/>
      <c r="P2140" s="2"/>
    </row>
    <row r="2141" spans="3:16" x14ac:dyDescent="0.25">
      <c r="C2141" s="3"/>
      <c r="P2141" s="2"/>
    </row>
    <row r="2142" spans="3:16" x14ac:dyDescent="0.25">
      <c r="C2142" s="3"/>
      <c r="P2142" s="2"/>
    </row>
    <row r="2143" spans="3:16" x14ac:dyDescent="0.25">
      <c r="C2143" s="3"/>
      <c r="P2143" s="2"/>
    </row>
    <row r="2144" spans="3:16" x14ac:dyDescent="0.25">
      <c r="C2144" s="3"/>
      <c r="P2144" s="2"/>
    </row>
    <row r="2145" spans="3:16" x14ac:dyDescent="0.25">
      <c r="C2145" s="3"/>
      <c r="P2145" s="2"/>
    </row>
    <row r="2146" spans="3:16" x14ac:dyDescent="0.25">
      <c r="C2146" s="3"/>
      <c r="P2146" s="2"/>
    </row>
    <row r="2147" spans="3:16" x14ac:dyDescent="0.25">
      <c r="C2147" s="3"/>
      <c r="P2147" s="2"/>
    </row>
    <row r="2148" spans="3:16" x14ac:dyDescent="0.25">
      <c r="C2148" s="3"/>
      <c r="P2148" s="2"/>
    </row>
    <row r="2149" spans="3:16" x14ac:dyDescent="0.25">
      <c r="C2149" s="3"/>
      <c r="P2149" s="2"/>
    </row>
    <row r="2150" spans="3:16" x14ac:dyDescent="0.25">
      <c r="C2150" s="3"/>
      <c r="P2150" s="2"/>
    </row>
    <row r="2151" spans="3:16" x14ac:dyDescent="0.25">
      <c r="C2151" s="3"/>
      <c r="P2151" s="2"/>
    </row>
    <row r="2152" spans="3:16" x14ac:dyDescent="0.25">
      <c r="C2152" s="3"/>
      <c r="P2152" s="2"/>
    </row>
    <row r="2153" spans="3:16" x14ac:dyDescent="0.25">
      <c r="C2153" s="3"/>
      <c r="P2153" s="2"/>
    </row>
    <row r="2154" spans="3:16" x14ac:dyDescent="0.25">
      <c r="C2154" s="3"/>
      <c r="P2154" s="2"/>
    </row>
    <row r="2155" spans="3:16" x14ac:dyDescent="0.25">
      <c r="C2155" s="3"/>
      <c r="P2155" s="2"/>
    </row>
    <row r="2156" spans="3:16" x14ac:dyDescent="0.25">
      <c r="C2156" s="3"/>
      <c r="P2156" s="2"/>
    </row>
    <row r="2157" spans="3:16" x14ac:dyDescent="0.25">
      <c r="C2157" s="3"/>
      <c r="P2157" s="2"/>
    </row>
    <row r="2158" spans="3:16" x14ac:dyDescent="0.25">
      <c r="C2158" s="3"/>
      <c r="P2158" s="2"/>
    </row>
    <row r="2159" spans="3:16" x14ac:dyDescent="0.25">
      <c r="C2159" s="3"/>
      <c r="P2159" s="2"/>
    </row>
    <row r="2160" spans="3:16" x14ac:dyDescent="0.25">
      <c r="C2160" s="3"/>
      <c r="P2160" s="2"/>
    </row>
    <row r="2161" spans="3:16" x14ac:dyDescent="0.25">
      <c r="C2161" s="3"/>
      <c r="P2161" s="2"/>
    </row>
    <row r="2162" spans="3:16" x14ac:dyDescent="0.25">
      <c r="C2162" s="3"/>
      <c r="P2162" s="2"/>
    </row>
    <row r="2163" spans="3:16" x14ac:dyDescent="0.25">
      <c r="C2163" s="3"/>
      <c r="P2163" s="2"/>
    </row>
    <row r="2164" spans="3:16" x14ac:dyDescent="0.25">
      <c r="C2164" s="3"/>
      <c r="P2164" s="2"/>
    </row>
    <row r="2165" spans="3:16" x14ac:dyDescent="0.25">
      <c r="C2165" s="3"/>
      <c r="P2165" s="2"/>
    </row>
    <row r="2166" spans="3:16" x14ac:dyDescent="0.25">
      <c r="C2166" s="3"/>
      <c r="P2166" s="2"/>
    </row>
    <row r="2167" spans="3:16" x14ac:dyDescent="0.25">
      <c r="C2167" s="3"/>
      <c r="P2167" s="2"/>
    </row>
    <row r="2168" spans="3:16" x14ac:dyDescent="0.25">
      <c r="C2168" s="3"/>
      <c r="P2168" s="2"/>
    </row>
    <row r="2169" spans="3:16" x14ac:dyDescent="0.25">
      <c r="C2169" s="3"/>
      <c r="P2169" s="2"/>
    </row>
    <row r="2170" spans="3:16" x14ac:dyDescent="0.25">
      <c r="C2170" s="3"/>
      <c r="P2170" s="2"/>
    </row>
    <row r="2171" spans="3:16" x14ac:dyDescent="0.25">
      <c r="C2171" s="3"/>
      <c r="P2171" s="2"/>
    </row>
    <row r="2172" spans="3:16" x14ac:dyDescent="0.25">
      <c r="C2172" s="3"/>
      <c r="P2172" s="2"/>
    </row>
    <row r="2173" spans="3:16" x14ac:dyDescent="0.25">
      <c r="C2173" s="3"/>
      <c r="P2173" s="2"/>
    </row>
    <row r="2174" spans="3:16" x14ac:dyDescent="0.25">
      <c r="C2174" s="3"/>
      <c r="P2174" s="2"/>
    </row>
    <row r="2175" spans="3:16" x14ac:dyDescent="0.25">
      <c r="C2175" s="3"/>
      <c r="P2175" s="2"/>
    </row>
    <row r="2176" spans="3:16" x14ac:dyDescent="0.25">
      <c r="C2176" s="3"/>
      <c r="P2176" s="2"/>
    </row>
    <row r="2177" spans="3:16" x14ac:dyDescent="0.25">
      <c r="C2177" s="3"/>
      <c r="P2177" s="2"/>
    </row>
    <row r="2178" spans="3:16" x14ac:dyDescent="0.25">
      <c r="C2178" s="3"/>
      <c r="P2178" s="2"/>
    </row>
    <row r="2179" spans="3:16" x14ac:dyDescent="0.25">
      <c r="C2179" s="3"/>
      <c r="P2179" s="2"/>
    </row>
    <row r="2180" spans="3:16" x14ac:dyDescent="0.25">
      <c r="C2180" s="3"/>
      <c r="P2180" s="2"/>
    </row>
    <row r="2181" spans="3:16" x14ac:dyDescent="0.25">
      <c r="C2181" s="3"/>
      <c r="P2181" s="2"/>
    </row>
    <row r="2182" spans="3:16" x14ac:dyDescent="0.25">
      <c r="C2182" s="3"/>
      <c r="P2182" s="2"/>
    </row>
    <row r="2183" spans="3:16" x14ac:dyDescent="0.25">
      <c r="C2183" s="3"/>
      <c r="P2183" s="2"/>
    </row>
    <row r="2184" spans="3:16" x14ac:dyDescent="0.25">
      <c r="C2184" s="3"/>
      <c r="P2184" s="2"/>
    </row>
    <row r="2185" spans="3:16" x14ac:dyDescent="0.25">
      <c r="C2185" s="3"/>
      <c r="P2185" s="2"/>
    </row>
    <row r="2186" spans="3:16" x14ac:dyDescent="0.25">
      <c r="C2186" s="3"/>
      <c r="P2186" s="2"/>
    </row>
    <row r="2187" spans="3:16" x14ac:dyDescent="0.25">
      <c r="C2187" s="3"/>
      <c r="P2187" s="2"/>
    </row>
    <row r="2188" spans="3:16" x14ac:dyDescent="0.25">
      <c r="C2188" s="3"/>
      <c r="P2188" s="2"/>
    </row>
    <row r="2189" spans="3:16" x14ac:dyDescent="0.25">
      <c r="C2189" s="3"/>
      <c r="P2189" s="2"/>
    </row>
    <row r="2190" spans="3:16" x14ac:dyDescent="0.25">
      <c r="C2190" s="3"/>
      <c r="P2190" s="2"/>
    </row>
    <row r="2191" spans="3:16" x14ac:dyDescent="0.25">
      <c r="C2191" s="3"/>
      <c r="P2191" s="2"/>
    </row>
    <row r="2192" spans="3:16" x14ac:dyDescent="0.25">
      <c r="C2192" s="3"/>
      <c r="P2192" s="2"/>
    </row>
    <row r="2193" spans="3:16" x14ac:dyDescent="0.25">
      <c r="C2193" s="3"/>
      <c r="P2193" s="2"/>
    </row>
    <row r="2194" spans="3:16" x14ac:dyDescent="0.25">
      <c r="C2194" s="3"/>
      <c r="P2194" s="2"/>
    </row>
    <row r="2195" spans="3:16" x14ac:dyDescent="0.25">
      <c r="C2195" s="3"/>
      <c r="P2195" s="2"/>
    </row>
    <row r="2196" spans="3:16" x14ac:dyDescent="0.25">
      <c r="C2196" s="3"/>
      <c r="P2196" s="2"/>
    </row>
    <row r="2197" spans="3:16" x14ac:dyDescent="0.25">
      <c r="C2197" s="3"/>
      <c r="P2197" s="2"/>
    </row>
    <row r="2198" spans="3:16" x14ac:dyDescent="0.25">
      <c r="C2198" s="3"/>
      <c r="P2198" s="2"/>
    </row>
    <row r="2199" spans="3:16" x14ac:dyDescent="0.25">
      <c r="C2199" s="3"/>
      <c r="P2199" s="2"/>
    </row>
    <row r="2200" spans="3:16" x14ac:dyDescent="0.25">
      <c r="C2200" s="3"/>
      <c r="P2200" s="2"/>
    </row>
    <row r="2201" spans="3:16" x14ac:dyDescent="0.25">
      <c r="C2201" s="3"/>
      <c r="P2201" s="2"/>
    </row>
    <row r="2202" spans="3:16" x14ac:dyDescent="0.25">
      <c r="C2202" s="3"/>
      <c r="P2202" s="2"/>
    </row>
    <row r="2203" spans="3:16" x14ac:dyDescent="0.25">
      <c r="C2203" s="3"/>
      <c r="P2203" s="2"/>
    </row>
    <row r="2204" spans="3:16" x14ac:dyDescent="0.25">
      <c r="C2204" s="3"/>
      <c r="P2204" s="2"/>
    </row>
    <row r="2205" spans="3:16" x14ac:dyDescent="0.25">
      <c r="C2205" s="3"/>
      <c r="P2205" s="2"/>
    </row>
    <row r="2206" spans="3:16" x14ac:dyDescent="0.25">
      <c r="C2206" s="3"/>
      <c r="P2206" s="2"/>
    </row>
    <row r="2207" spans="3:16" x14ac:dyDescent="0.25">
      <c r="C2207" s="3"/>
      <c r="P2207" s="2"/>
    </row>
    <row r="2208" spans="3:16" x14ac:dyDescent="0.25">
      <c r="C2208" s="3"/>
      <c r="P2208" s="2"/>
    </row>
    <row r="2209" spans="3:16" x14ac:dyDescent="0.25">
      <c r="C2209" s="3"/>
      <c r="P2209" s="2"/>
    </row>
    <row r="2210" spans="3:16" x14ac:dyDescent="0.25">
      <c r="C2210" s="3"/>
      <c r="P2210" s="2"/>
    </row>
    <row r="2211" spans="3:16" x14ac:dyDescent="0.25">
      <c r="C2211" s="3"/>
      <c r="P2211" s="2"/>
    </row>
    <row r="2212" spans="3:16" x14ac:dyDescent="0.25">
      <c r="C2212" s="3"/>
      <c r="P2212" s="2"/>
    </row>
    <row r="2213" spans="3:16" x14ac:dyDescent="0.25">
      <c r="C2213" s="3"/>
      <c r="P2213" s="2"/>
    </row>
    <row r="2214" spans="3:16" x14ac:dyDescent="0.25">
      <c r="C2214" s="3"/>
      <c r="P2214" s="2"/>
    </row>
    <row r="2215" spans="3:16" x14ac:dyDescent="0.25">
      <c r="C2215" s="3"/>
      <c r="P2215" s="2"/>
    </row>
    <row r="2216" spans="3:16" x14ac:dyDescent="0.25">
      <c r="C2216" s="3"/>
      <c r="P2216" s="2"/>
    </row>
    <row r="2217" spans="3:16" x14ac:dyDescent="0.25">
      <c r="C2217" s="3"/>
      <c r="P2217" s="2"/>
    </row>
    <row r="2218" spans="3:16" x14ac:dyDescent="0.25">
      <c r="C2218" s="3"/>
      <c r="P2218" s="2"/>
    </row>
    <row r="2219" spans="3:16" x14ac:dyDescent="0.25">
      <c r="C2219" s="3"/>
      <c r="P2219" s="2"/>
    </row>
    <row r="2220" spans="3:16" x14ac:dyDescent="0.25">
      <c r="C2220" s="3"/>
      <c r="P2220" s="2"/>
    </row>
    <row r="2221" spans="3:16" x14ac:dyDescent="0.25">
      <c r="C2221" s="3"/>
      <c r="P2221" s="2"/>
    </row>
    <row r="2222" spans="3:16" x14ac:dyDescent="0.25">
      <c r="C2222" s="3"/>
      <c r="P2222" s="2"/>
    </row>
    <row r="2223" spans="3:16" x14ac:dyDescent="0.25">
      <c r="C2223" s="3"/>
      <c r="P2223" s="2"/>
    </row>
    <row r="2224" spans="3:16" x14ac:dyDescent="0.25">
      <c r="C2224" s="3"/>
      <c r="P2224" s="2"/>
    </row>
    <row r="2225" spans="3:16" x14ac:dyDescent="0.25">
      <c r="C2225" s="3"/>
      <c r="P2225" s="2"/>
    </row>
    <row r="2226" spans="3:16" x14ac:dyDescent="0.25">
      <c r="C2226" s="3"/>
      <c r="P2226" s="2"/>
    </row>
    <row r="2227" spans="3:16" x14ac:dyDescent="0.25">
      <c r="C2227" s="3"/>
      <c r="P2227" s="2"/>
    </row>
    <row r="2228" spans="3:16" x14ac:dyDescent="0.25">
      <c r="C2228" s="3"/>
      <c r="P2228" s="2"/>
    </row>
    <row r="2229" spans="3:16" x14ac:dyDescent="0.25">
      <c r="C2229" s="3"/>
      <c r="P2229" s="2"/>
    </row>
    <row r="2230" spans="3:16" x14ac:dyDescent="0.25">
      <c r="C2230" s="3"/>
      <c r="P2230" s="2"/>
    </row>
    <row r="2231" spans="3:16" x14ac:dyDescent="0.25">
      <c r="C2231" s="3"/>
      <c r="P2231" s="2"/>
    </row>
    <row r="2232" spans="3:16" x14ac:dyDescent="0.25">
      <c r="C2232" s="3"/>
      <c r="P2232" s="2"/>
    </row>
    <row r="2233" spans="3:16" x14ac:dyDescent="0.25">
      <c r="C2233" s="3"/>
      <c r="P2233" s="2"/>
    </row>
    <row r="2234" spans="3:16" x14ac:dyDescent="0.25">
      <c r="C2234" s="3"/>
      <c r="P2234" s="2"/>
    </row>
    <row r="2235" spans="3:16" x14ac:dyDescent="0.25">
      <c r="C2235" s="3"/>
      <c r="P2235" s="2"/>
    </row>
    <row r="2236" spans="3:16" x14ac:dyDescent="0.25">
      <c r="C2236" s="3"/>
      <c r="P2236" s="2"/>
    </row>
    <row r="2237" spans="3:16" x14ac:dyDescent="0.25">
      <c r="C2237" s="3"/>
      <c r="P2237" s="2"/>
    </row>
    <row r="2238" spans="3:16" x14ac:dyDescent="0.25">
      <c r="C2238" s="3"/>
      <c r="P2238" s="2"/>
    </row>
    <row r="2239" spans="3:16" x14ac:dyDescent="0.25">
      <c r="C2239" s="3"/>
      <c r="P2239" s="2"/>
    </row>
    <row r="2240" spans="3:16" x14ac:dyDescent="0.25">
      <c r="C2240" s="3"/>
      <c r="P2240" s="2"/>
    </row>
    <row r="2241" spans="3:16" x14ac:dyDescent="0.25">
      <c r="C2241" s="3"/>
      <c r="P2241" s="2"/>
    </row>
    <row r="2242" spans="3:16" x14ac:dyDescent="0.25">
      <c r="C2242" s="3"/>
      <c r="P2242" s="2"/>
    </row>
    <row r="2243" spans="3:16" x14ac:dyDescent="0.25">
      <c r="C2243" s="3"/>
      <c r="P2243" s="2"/>
    </row>
    <row r="2244" spans="3:16" x14ac:dyDescent="0.25">
      <c r="C2244" s="3"/>
      <c r="P2244" s="2"/>
    </row>
    <row r="2245" spans="3:16" x14ac:dyDescent="0.25">
      <c r="C2245" s="3"/>
      <c r="P2245" s="2"/>
    </row>
    <row r="2246" spans="3:16" x14ac:dyDescent="0.25">
      <c r="C2246" s="3"/>
      <c r="P2246" s="2"/>
    </row>
    <row r="2247" spans="3:16" x14ac:dyDescent="0.25">
      <c r="C2247" s="3"/>
      <c r="P2247" s="2"/>
    </row>
    <row r="2248" spans="3:16" x14ac:dyDescent="0.25">
      <c r="C2248" s="3"/>
      <c r="P2248" s="2"/>
    </row>
    <row r="2249" spans="3:16" x14ac:dyDescent="0.25">
      <c r="C2249" s="3"/>
      <c r="P2249" s="2"/>
    </row>
    <row r="2250" spans="3:16" x14ac:dyDescent="0.25">
      <c r="C2250" s="3"/>
      <c r="P2250" s="2"/>
    </row>
    <row r="2251" spans="3:16" x14ac:dyDescent="0.25">
      <c r="C2251" s="3"/>
      <c r="P2251" s="2"/>
    </row>
    <row r="2252" spans="3:16" x14ac:dyDescent="0.25">
      <c r="C2252" s="3"/>
      <c r="P2252" s="2"/>
    </row>
    <row r="2253" spans="3:16" x14ac:dyDescent="0.25">
      <c r="C2253" s="3"/>
      <c r="P2253" s="2"/>
    </row>
    <row r="2254" spans="3:16" x14ac:dyDescent="0.25">
      <c r="C2254" s="3"/>
      <c r="P2254" s="2"/>
    </row>
    <row r="2255" spans="3:16" x14ac:dyDescent="0.25">
      <c r="C2255" s="3"/>
      <c r="P2255" s="2"/>
    </row>
    <row r="2256" spans="3:16" x14ac:dyDescent="0.25">
      <c r="C2256" s="3"/>
      <c r="P2256" s="2"/>
    </row>
    <row r="2257" spans="3:16" x14ac:dyDescent="0.25">
      <c r="C2257" s="3"/>
      <c r="P2257" s="2"/>
    </row>
    <row r="2258" spans="3:16" x14ac:dyDescent="0.25">
      <c r="C2258" s="3"/>
      <c r="P2258" s="2"/>
    </row>
    <row r="2259" spans="3:16" x14ac:dyDescent="0.25">
      <c r="C2259" s="3"/>
      <c r="P2259" s="2"/>
    </row>
    <row r="2260" spans="3:16" x14ac:dyDescent="0.25">
      <c r="C2260" s="3"/>
      <c r="P2260" s="2"/>
    </row>
    <row r="2261" spans="3:16" x14ac:dyDescent="0.25">
      <c r="C2261" s="3"/>
      <c r="P2261" s="2"/>
    </row>
    <row r="2262" spans="3:16" x14ac:dyDescent="0.25">
      <c r="C2262" s="3"/>
      <c r="P2262" s="2"/>
    </row>
    <row r="2263" spans="3:16" x14ac:dyDescent="0.25">
      <c r="C2263" s="3"/>
      <c r="P2263" s="2"/>
    </row>
    <row r="2264" spans="3:16" x14ac:dyDescent="0.25">
      <c r="C2264" s="3"/>
      <c r="P2264" s="2"/>
    </row>
    <row r="2265" spans="3:16" x14ac:dyDescent="0.25">
      <c r="C2265" s="3"/>
      <c r="P2265" s="2"/>
    </row>
    <row r="2266" spans="3:16" x14ac:dyDescent="0.25">
      <c r="C2266" s="3"/>
      <c r="P2266" s="2"/>
    </row>
    <row r="2267" spans="3:16" x14ac:dyDescent="0.25">
      <c r="C2267" s="3"/>
      <c r="P2267" s="2"/>
    </row>
    <row r="2268" spans="3:16" x14ac:dyDescent="0.25">
      <c r="C2268" s="3"/>
      <c r="P2268" s="2"/>
    </row>
    <row r="2269" spans="3:16" x14ac:dyDescent="0.25">
      <c r="C2269" s="3"/>
      <c r="P2269" s="2"/>
    </row>
    <row r="2270" spans="3:16" x14ac:dyDescent="0.25">
      <c r="C2270" s="3"/>
      <c r="P2270" s="2"/>
    </row>
    <row r="2271" spans="3:16" x14ac:dyDescent="0.25">
      <c r="C2271" s="3"/>
      <c r="P2271" s="2"/>
    </row>
    <row r="2272" spans="3:16" x14ac:dyDescent="0.25">
      <c r="C2272" s="3"/>
      <c r="P2272" s="2"/>
    </row>
    <row r="2273" spans="3:16" x14ac:dyDescent="0.25">
      <c r="C2273" s="3"/>
      <c r="P2273" s="2"/>
    </row>
    <row r="2274" spans="3:16" x14ac:dyDescent="0.25">
      <c r="C2274" s="3"/>
      <c r="P2274" s="2"/>
    </row>
    <row r="2275" spans="3:16" x14ac:dyDescent="0.25">
      <c r="C2275" s="3"/>
      <c r="P2275" s="2"/>
    </row>
    <row r="2276" spans="3:16" x14ac:dyDescent="0.25">
      <c r="C2276" s="3"/>
      <c r="P2276" s="2"/>
    </row>
    <row r="2277" spans="3:16" x14ac:dyDescent="0.25">
      <c r="C2277" s="3"/>
      <c r="P2277" s="2"/>
    </row>
    <row r="2278" spans="3:16" x14ac:dyDescent="0.25">
      <c r="C2278" s="3"/>
      <c r="P2278" s="2"/>
    </row>
    <row r="2279" spans="3:16" x14ac:dyDescent="0.25">
      <c r="C2279" s="3"/>
      <c r="P2279" s="2"/>
    </row>
    <row r="2280" spans="3:16" x14ac:dyDescent="0.25">
      <c r="C2280" s="3"/>
      <c r="P2280" s="2"/>
    </row>
    <row r="2281" spans="3:16" x14ac:dyDescent="0.25">
      <c r="C2281" s="3"/>
      <c r="P2281" s="2"/>
    </row>
    <row r="2282" spans="3:16" x14ac:dyDescent="0.25">
      <c r="C2282" s="3"/>
      <c r="P2282" s="2"/>
    </row>
    <row r="2283" spans="3:16" x14ac:dyDescent="0.25">
      <c r="C2283" s="3"/>
      <c r="P2283" s="2"/>
    </row>
    <row r="2284" spans="3:16" x14ac:dyDescent="0.25">
      <c r="C2284" s="3"/>
      <c r="P2284" s="2"/>
    </row>
    <row r="2285" spans="3:16" x14ac:dyDescent="0.25">
      <c r="C2285" s="3"/>
      <c r="P2285" s="2"/>
    </row>
    <row r="2286" spans="3:16" x14ac:dyDescent="0.25">
      <c r="C2286" s="3"/>
      <c r="P2286" s="2"/>
    </row>
    <row r="2287" spans="3:16" x14ac:dyDescent="0.25">
      <c r="C2287" s="3"/>
      <c r="P2287" s="2"/>
    </row>
    <row r="2288" spans="3:16" x14ac:dyDescent="0.25">
      <c r="C2288" s="3"/>
      <c r="P2288" s="2"/>
    </row>
    <row r="2289" spans="3:16" x14ac:dyDescent="0.25">
      <c r="C2289" s="3"/>
      <c r="P2289" s="2"/>
    </row>
    <row r="2290" spans="3:16" x14ac:dyDescent="0.25">
      <c r="C2290" s="3"/>
      <c r="P2290" s="2"/>
    </row>
    <row r="2291" spans="3:16" x14ac:dyDescent="0.25">
      <c r="C2291" s="3"/>
      <c r="P2291" s="2"/>
    </row>
    <row r="2292" spans="3:16" x14ac:dyDescent="0.25">
      <c r="C2292" s="3"/>
      <c r="P2292" s="2"/>
    </row>
    <row r="2293" spans="3:16" x14ac:dyDescent="0.25">
      <c r="C2293" s="3"/>
      <c r="P2293" s="2"/>
    </row>
    <row r="2294" spans="3:16" x14ac:dyDescent="0.25">
      <c r="C2294" s="3"/>
      <c r="P2294" s="2"/>
    </row>
    <row r="2295" spans="3:16" x14ac:dyDescent="0.25">
      <c r="C2295" s="3"/>
      <c r="P2295" s="2"/>
    </row>
    <row r="2296" spans="3:16" x14ac:dyDescent="0.25">
      <c r="C2296" s="3"/>
      <c r="P2296" s="2"/>
    </row>
    <row r="2297" spans="3:16" x14ac:dyDescent="0.25">
      <c r="C2297" s="3"/>
      <c r="P2297" s="2"/>
    </row>
    <row r="2298" spans="3:16" x14ac:dyDescent="0.25">
      <c r="C2298" s="3"/>
      <c r="P2298" s="2"/>
    </row>
    <row r="2299" spans="3:16" x14ac:dyDescent="0.25">
      <c r="C2299" s="3"/>
      <c r="P2299" s="2"/>
    </row>
    <row r="2300" spans="3:16" x14ac:dyDescent="0.25">
      <c r="C2300" s="3"/>
      <c r="P2300" s="2"/>
    </row>
    <row r="2301" spans="3:16" x14ac:dyDescent="0.25">
      <c r="C2301" s="3"/>
      <c r="P2301" s="2"/>
    </row>
    <row r="2302" spans="3:16" x14ac:dyDescent="0.25">
      <c r="C2302" s="3"/>
      <c r="P2302" s="2"/>
    </row>
    <row r="2303" spans="3:16" x14ac:dyDescent="0.25">
      <c r="C2303" s="3"/>
      <c r="P2303" s="2"/>
    </row>
    <row r="2304" spans="3:16" x14ac:dyDescent="0.25">
      <c r="C2304" s="3"/>
      <c r="P2304" s="2"/>
    </row>
    <row r="2305" spans="3:16" x14ac:dyDescent="0.25">
      <c r="C2305" s="3"/>
      <c r="P2305" s="2"/>
    </row>
    <row r="2306" spans="3:16" x14ac:dyDescent="0.25">
      <c r="C2306" s="3"/>
      <c r="P2306" s="2"/>
    </row>
    <row r="2307" spans="3:16" x14ac:dyDescent="0.25">
      <c r="C2307" s="3"/>
      <c r="P2307" s="2"/>
    </row>
    <row r="2308" spans="3:16" x14ac:dyDescent="0.25">
      <c r="C2308" s="3"/>
      <c r="P2308" s="2"/>
    </row>
    <row r="2309" spans="3:16" x14ac:dyDescent="0.25">
      <c r="C2309" s="3"/>
      <c r="P2309" s="2"/>
    </row>
    <row r="2310" spans="3:16" x14ac:dyDescent="0.25">
      <c r="C2310" s="3"/>
      <c r="P2310" s="2"/>
    </row>
    <row r="2311" spans="3:16" x14ac:dyDescent="0.25">
      <c r="C2311" s="3"/>
      <c r="P2311" s="2"/>
    </row>
    <row r="2312" spans="3:16" x14ac:dyDescent="0.25">
      <c r="C2312" s="3"/>
      <c r="P2312" s="2"/>
    </row>
    <row r="2313" spans="3:16" x14ac:dyDescent="0.25">
      <c r="C2313" s="3"/>
      <c r="P2313" s="2"/>
    </row>
    <row r="2314" spans="3:16" x14ac:dyDescent="0.25">
      <c r="C2314" s="3"/>
      <c r="P2314" s="2"/>
    </row>
    <row r="2315" spans="3:16" x14ac:dyDescent="0.25">
      <c r="C2315" s="3"/>
      <c r="P2315" s="2"/>
    </row>
    <row r="2316" spans="3:16" x14ac:dyDescent="0.25">
      <c r="C2316" s="3"/>
      <c r="P2316" s="2"/>
    </row>
    <row r="2317" spans="3:16" x14ac:dyDescent="0.25">
      <c r="C2317" s="3"/>
      <c r="P2317" s="2"/>
    </row>
    <row r="2318" spans="3:16" x14ac:dyDescent="0.25">
      <c r="C2318" s="3"/>
      <c r="P2318" s="2"/>
    </row>
    <row r="2319" spans="3:16" x14ac:dyDescent="0.25">
      <c r="C2319" s="3"/>
      <c r="P2319" s="2"/>
    </row>
    <row r="2320" spans="3:16" x14ac:dyDescent="0.25">
      <c r="C2320" s="3"/>
      <c r="P2320" s="2"/>
    </row>
    <row r="2321" spans="3:16" x14ac:dyDescent="0.25">
      <c r="C2321" s="3"/>
      <c r="P2321" s="2"/>
    </row>
    <row r="2322" spans="3:16" x14ac:dyDescent="0.25">
      <c r="C2322" s="3"/>
      <c r="P2322" s="2"/>
    </row>
    <row r="2323" spans="3:16" x14ac:dyDescent="0.25">
      <c r="C2323" s="3"/>
      <c r="P2323" s="2"/>
    </row>
    <row r="2324" spans="3:16" x14ac:dyDescent="0.25">
      <c r="C2324" s="3"/>
      <c r="P2324" s="2"/>
    </row>
    <row r="2325" spans="3:16" x14ac:dyDescent="0.25">
      <c r="C2325" s="3"/>
      <c r="P2325" s="2"/>
    </row>
    <row r="2326" spans="3:16" x14ac:dyDescent="0.25">
      <c r="C2326" s="3"/>
      <c r="P2326" s="2"/>
    </row>
    <row r="2327" spans="3:16" x14ac:dyDescent="0.25">
      <c r="C2327" s="3"/>
      <c r="P2327" s="2"/>
    </row>
    <row r="2328" spans="3:16" x14ac:dyDescent="0.25">
      <c r="C2328" s="3"/>
      <c r="P2328" s="2"/>
    </row>
    <row r="2329" spans="3:16" x14ac:dyDescent="0.25">
      <c r="C2329" s="3"/>
      <c r="P2329" s="2"/>
    </row>
    <row r="2330" spans="3:16" x14ac:dyDescent="0.25">
      <c r="C2330" s="3"/>
      <c r="P2330" s="2"/>
    </row>
    <row r="2331" spans="3:16" x14ac:dyDescent="0.25">
      <c r="C2331" s="3"/>
      <c r="P2331" s="2"/>
    </row>
    <row r="2332" spans="3:16" x14ac:dyDescent="0.25">
      <c r="C2332" s="3"/>
      <c r="P2332" s="2"/>
    </row>
    <row r="2333" spans="3:16" x14ac:dyDescent="0.25">
      <c r="C2333" s="3"/>
      <c r="P2333" s="2"/>
    </row>
    <row r="2334" spans="3:16" x14ac:dyDescent="0.25">
      <c r="C2334" s="3"/>
      <c r="P2334" s="2"/>
    </row>
    <row r="2335" spans="3:16" x14ac:dyDescent="0.25">
      <c r="C2335" s="3"/>
      <c r="P2335" s="2"/>
    </row>
    <row r="2336" spans="3:16" x14ac:dyDescent="0.25">
      <c r="C2336" s="3"/>
      <c r="P2336" s="2"/>
    </row>
    <row r="2337" spans="3:16" x14ac:dyDescent="0.25">
      <c r="C2337" s="3"/>
      <c r="P2337" s="2"/>
    </row>
    <row r="2338" spans="3:16" x14ac:dyDescent="0.25">
      <c r="C2338" s="3"/>
      <c r="P2338" s="2"/>
    </row>
    <row r="2339" spans="3:16" x14ac:dyDescent="0.25">
      <c r="C2339" s="3"/>
      <c r="P2339" s="2"/>
    </row>
    <row r="2340" spans="3:16" x14ac:dyDescent="0.25">
      <c r="C2340" s="3"/>
      <c r="P2340" s="2"/>
    </row>
    <row r="2341" spans="3:16" x14ac:dyDescent="0.25">
      <c r="C2341" s="3"/>
      <c r="P2341" s="2"/>
    </row>
    <row r="2342" spans="3:16" x14ac:dyDescent="0.25">
      <c r="C2342" s="3"/>
      <c r="P2342" s="2"/>
    </row>
    <row r="2343" spans="3:16" x14ac:dyDescent="0.25">
      <c r="C2343" s="3"/>
      <c r="P2343" s="2"/>
    </row>
    <row r="2344" spans="3:16" x14ac:dyDescent="0.25">
      <c r="C2344" s="3"/>
      <c r="P2344" s="2"/>
    </row>
    <row r="2345" spans="3:16" x14ac:dyDescent="0.25">
      <c r="C2345" s="3"/>
      <c r="P2345" s="2"/>
    </row>
    <row r="2346" spans="3:16" x14ac:dyDescent="0.25">
      <c r="C2346" s="3"/>
      <c r="P2346" s="2"/>
    </row>
    <row r="2347" spans="3:16" x14ac:dyDescent="0.25">
      <c r="C2347" s="3"/>
      <c r="P2347" s="2"/>
    </row>
    <row r="2348" spans="3:16" x14ac:dyDescent="0.25">
      <c r="C2348" s="3"/>
      <c r="P2348" s="2"/>
    </row>
    <row r="2349" spans="3:16" x14ac:dyDescent="0.25">
      <c r="C2349" s="3"/>
      <c r="P2349" s="2"/>
    </row>
    <row r="2350" spans="3:16" x14ac:dyDescent="0.25">
      <c r="C2350" s="3"/>
      <c r="P2350" s="2"/>
    </row>
    <row r="2351" spans="3:16" x14ac:dyDescent="0.25">
      <c r="C2351" s="3"/>
      <c r="P2351" s="2"/>
    </row>
    <row r="2352" spans="3:16" x14ac:dyDescent="0.25">
      <c r="C2352" s="3"/>
      <c r="P2352" s="2"/>
    </row>
    <row r="2353" spans="3:16" x14ac:dyDescent="0.25">
      <c r="C2353" s="3"/>
      <c r="P2353" s="2"/>
    </row>
    <row r="2354" spans="3:16" x14ac:dyDescent="0.25">
      <c r="C2354" s="3"/>
      <c r="P2354" s="2"/>
    </row>
    <row r="2355" spans="3:16" x14ac:dyDescent="0.25">
      <c r="C2355" s="3"/>
      <c r="P2355" s="2"/>
    </row>
    <row r="2356" spans="3:16" x14ac:dyDescent="0.25">
      <c r="C2356" s="3"/>
      <c r="P2356" s="2"/>
    </row>
    <row r="2357" spans="3:16" x14ac:dyDescent="0.25">
      <c r="C2357" s="3"/>
      <c r="P2357" s="2"/>
    </row>
    <row r="2358" spans="3:16" x14ac:dyDescent="0.25">
      <c r="C2358" s="3"/>
      <c r="P2358" s="2"/>
    </row>
    <row r="2359" spans="3:16" x14ac:dyDescent="0.25">
      <c r="C2359" s="3"/>
      <c r="P2359" s="2"/>
    </row>
    <row r="2360" spans="3:16" x14ac:dyDescent="0.25">
      <c r="C2360" s="3"/>
      <c r="P2360" s="2"/>
    </row>
    <row r="2361" spans="3:16" x14ac:dyDescent="0.25">
      <c r="C2361" s="3"/>
      <c r="P2361" s="2"/>
    </row>
    <row r="2362" spans="3:16" x14ac:dyDescent="0.25">
      <c r="C2362" s="3"/>
      <c r="P2362" s="2"/>
    </row>
    <row r="2363" spans="3:16" x14ac:dyDescent="0.25">
      <c r="C2363" s="3"/>
      <c r="P2363" s="2"/>
    </row>
    <row r="2364" spans="3:16" x14ac:dyDescent="0.25">
      <c r="C2364" s="3"/>
      <c r="P2364" s="2"/>
    </row>
    <row r="2365" spans="3:16" x14ac:dyDescent="0.25">
      <c r="C2365" s="3"/>
      <c r="P2365" s="2"/>
    </row>
    <row r="2366" spans="3:16" x14ac:dyDescent="0.25">
      <c r="C2366" s="3"/>
      <c r="P2366" s="2"/>
    </row>
    <row r="2367" spans="3:16" x14ac:dyDescent="0.25">
      <c r="C2367" s="3"/>
      <c r="P2367" s="2"/>
    </row>
    <row r="2368" spans="3:16" x14ac:dyDescent="0.25">
      <c r="C2368" s="3"/>
      <c r="P2368" s="2"/>
    </row>
    <row r="2369" spans="3:16" x14ac:dyDescent="0.25">
      <c r="C2369" s="3"/>
      <c r="P2369" s="2"/>
    </row>
    <row r="2370" spans="3:16" x14ac:dyDescent="0.25">
      <c r="C2370" s="3"/>
      <c r="P2370" s="2"/>
    </row>
    <row r="2371" spans="3:16" x14ac:dyDescent="0.25">
      <c r="C2371" s="3"/>
      <c r="P2371" s="2"/>
    </row>
    <row r="2372" spans="3:16" x14ac:dyDescent="0.25">
      <c r="C2372" s="3"/>
      <c r="P2372" s="2"/>
    </row>
    <row r="2373" spans="3:16" x14ac:dyDescent="0.25">
      <c r="C2373" s="3"/>
      <c r="P2373" s="2"/>
    </row>
    <row r="2374" spans="3:16" x14ac:dyDescent="0.25">
      <c r="C2374" s="3"/>
      <c r="P2374" s="2"/>
    </row>
    <row r="2375" spans="3:16" x14ac:dyDescent="0.25">
      <c r="C2375" s="3"/>
      <c r="P2375" s="2"/>
    </row>
    <row r="2376" spans="3:16" x14ac:dyDescent="0.25">
      <c r="C2376" s="3"/>
      <c r="P2376" s="2"/>
    </row>
    <row r="2377" spans="3:16" x14ac:dyDescent="0.25">
      <c r="C2377" s="3"/>
      <c r="P2377" s="2"/>
    </row>
    <row r="2378" spans="3:16" x14ac:dyDescent="0.25">
      <c r="C2378" s="3"/>
      <c r="P2378" s="2"/>
    </row>
    <row r="2379" spans="3:16" x14ac:dyDescent="0.25">
      <c r="C2379" s="3"/>
      <c r="P2379" s="2"/>
    </row>
    <row r="2380" spans="3:16" x14ac:dyDescent="0.25">
      <c r="C2380" s="3"/>
      <c r="P2380" s="2"/>
    </row>
    <row r="2381" spans="3:16" x14ac:dyDescent="0.25">
      <c r="C2381" s="3"/>
      <c r="P2381" s="2"/>
    </row>
    <row r="2382" spans="3:16" x14ac:dyDescent="0.25">
      <c r="C2382" s="3"/>
      <c r="P2382" s="2"/>
    </row>
    <row r="2383" spans="3:16" x14ac:dyDescent="0.25">
      <c r="C2383" s="3"/>
      <c r="P2383" s="2"/>
    </row>
    <row r="2384" spans="3:16" x14ac:dyDescent="0.25">
      <c r="C2384" s="3"/>
      <c r="P2384" s="2"/>
    </row>
    <row r="2385" spans="3:16" x14ac:dyDescent="0.25">
      <c r="C2385" s="3"/>
      <c r="P2385" s="2"/>
    </row>
    <row r="2386" spans="3:16" x14ac:dyDescent="0.25">
      <c r="C2386" s="3"/>
      <c r="P2386" s="2"/>
    </row>
    <row r="2387" spans="3:16" x14ac:dyDescent="0.25">
      <c r="C2387" s="3"/>
      <c r="P2387" s="2"/>
    </row>
    <row r="2388" spans="3:16" x14ac:dyDescent="0.25">
      <c r="C2388" s="3"/>
      <c r="P2388" s="2"/>
    </row>
    <row r="2389" spans="3:16" x14ac:dyDescent="0.25">
      <c r="C2389" s="3"/>
      <c r="P2389" s="2"/>
    </row>
    <row r="2390" spans="3:16" x14ac:dyDescent="0.25">
      <c r="C2390" s="3"/>
      <c r="P2390" s="2"/>
    </row>
    <row r="2391" spans="3:16" x14ac:dyDescent="0.25">
      <c r="C2391" s="3"/>
      <c r="P2391" s="2"/>
    </row>
    <row r="2392" spans="3:16" x14ac:dyDescent="0.25">
      <c r="C2392" s="3"/>
      <c r="P2392" s="2"/>
    </row>
    <row r="2393" spans="3:16" x14ac:dyDescent="0.25">
      <c r="C2393" s="3"/>
      <c r="P2393" s="2"/>
    </row>
    <row r="2394" spans="3:16" x14ac:dyDescent="0.25">
      <c r="C2394" s="3"/>
      <c r="P2394" s="2"/>
    </row>
    <row r="2395" spans="3:16" x14ac:dyDescent="0.25">
      <c r="C2395" s="3"/>
      <c r="P2395" s="2"/>
    </row>
    <row r="2396" spans="3:16" x14ac:dyDescent="0.25">
      <c r="C2396" s="3"/>
      <c r="P2396" s="2"/>
    </row>
    <row r="2397" spans="3:16" x14ac:dyDescent="0.25">
      <c r="C2397" s="3"/>
      <c r="P2397" s="2"/>
    </row>
    <row r="2398" spans="3:16" x14ac:dyDescent="0.25">
      <c r="C2398" s="3"/>
      <c r="P2398" s="2"/>
    </row>
    <row r="2399" spans="3:16" x14ac:dyDescent="0.25">
      <c r="C2399" s="3"/>
      <c r="P2399" s="2"/>
    </row>
    <row r="2400" spans="3:16" x14ac:dyDescent="0.25">
      <c r="C2400" s="3"/>
      <c r="P2400" s="2"/>
    </row>
    <row r="2401" spans="3:16" x14ac:dyDescent="0.25">
      <c r="C2401" s="3"/>
      <c r="P2401" s="2"/>
    </row>
    <row r="2402" spans="3:16" x14ac:dyDescent="0.25">
      <c r="C2402" s="3"/>
      <c r="P2402" s="2"/>
    </row>
    <row r="2403" spans="3:16" x14ac:dyDescent="0.25">
      <c r="C2403" s="3"/>
      <c r="P2403" s="2"/>
    </row>
    <row r="2404" spans="3:16" x14ac:dyDescent="0.25">
      <c r="C2404" s="3"/>
      <c r="P2404" s="2"/>
    </row>
    <row r="2405" spans="3:16" x14ac:dyDescent="0.25">
      <c r="C2405" s="3"/>
      <c r="P2405" s="2"/>
    </row>
    <row r="2406" spans="3:16" x14ac:dyDescent="0.25">
      <c r="C2406" s="3"/>
      <c r="P2406" s="2"/>
    </row>
    <row r="2407" spans="3:16" x14ac:dyDescent="0.25">
      <c r="C2407" s="3"/>
      <c r="P2407" s="2"/>
    </row>
    <row r="2408" spans="3:16" x14ac:dyDescent="0.25">
      <c r="C2408" s="3"/>
      <c r="P2408" s="2"/>
    </row>
    <row r="2409" spans="3:16" x14ac:dyDescent="0.25">
      <c r="C2409" s="3"/>
      <c r="P2409" s="2"/>
    </row>
    <row r="2410" spans="3:16" x14ac:dyDescent="0.25">
      <c r="C2410" s="3"/>
      <c r="P2410" s="2"/>
    </row>
    <row r="2411" spans="3:16" x14ac:dyDescent="0.25">
      <c r="C2411" s="3"/>
      <c r="P2411" s="2"/>
    </row>
    <row r="2412" spans="3:16" x14ac:dyDescent="0.25">
      <c r="C2412" s="3"/>
      <c r="P2412" s="2"/>
    </row>
    <row r="2413" spans="3:16" x14ac:dyDescent="0.25">
      <c r="C2413" s="3"/>
      <c r="P2413" s="2"/>
    </row>
    <row r="2414" spans="3:16" x14ac:dyDescent="0.25">
      <c r="C2414" s="3"/>
      <c r="P2414" s="2"/>
    </row>
    <row r="2415" spans="3:16" x14ac:dyDescent="0.25">
      <c r="C2415" s="3"/>
      <c r="P2415" s="2"/>
    </row>
    <row r="2416" spans="3:16" x14ac:dyDescent="0.25">
      <c r="C2416" s="3"/>
      <c r="P2416" s="2"/>
    </row>
    <row r="2417" spans="3:16" x14ac:dyDescent="0.25">
      <c r="C2417" s="3"/>
      <c r="P2417" s="2"/>
    </row>
    <row r="2418" spans="3:16" x14ac:dyDescent="0.25">
      <c r="C2418" s="3"/>
      <c r="P2418" s="2"/>
    </row>
    <row r="2419" spans="3:16" x14ac:dyDescent="0.25">
      <c r="C2419" s="3"/>
      <c r="P2419" s="2"/>
    </row>
    <row r="2420" spans="3:16" x14ac:dyDescent="0.25">
      <c r="C2420" s="3"/>
      <c r="P2420" s="2"/>
    </row>
    <row r="2421" spans="3:16" x14ac:dyDescent="0.25">
      <c r="C2421" s="3"/>
      <c r="P2421" s="2"/>
    </row>
    <row r="2422" spans="3:16" x14ac:dyDescent="0.25">
      <c r="C2422" s="3"/>
      <c r="P2422" s="2"/>
    </row>
    <row r="2423" spans="3:16" x14ac:dyDescent="0.25">
      <c r="C2423" s="3"/>
      <c r="P2423" s="2"/>
    </row>
    <row r="2424" spans="3:16" x14ac:dyDescent="0.25">
      <c r="C2424" s="3"/>
      <c r="P2424" s="2"/>
    </row>
    <row r="2425" spans="3:16" x14ac:dyDescent="0.25">
      <c r="C2425" s="3"/>
      <c r="P2425" s="2"/>
    </row>
    <row r="2426" spans="3:16" x14ac:dyDescent="0.25">
      <c r="C2426" s="3"/>
      <c r="P2426" s="2"/>
    </row>
    <row r="2427" spans="3:16" x14ac:dyDescent="0.25">
      <c r="C2427" s="3"/>
      <c r="P2427" s="2"/>
    </row>
    <row r="2428" spans="3:16" x14ac:dyDescent="0.25">
      <c r="C2428" s="3"/>
      <c r="P2428" s="2"/>
    </row>
    <row r="2429" spans="3:16" x14ac:dyDescent="0.25">
      <c r="C2429" s="3"/>
      <c r="P2429" s="2"/>
    </row>
    <row r="2430" spans="3:16" x14ac:dyDescent="0.25">
      <c r="C2430" s="3"/>
      <c r="P2430" s="2"/>
    </row>
    <row r="2431" spans="3:16" x14ac:dyDescent="0.25">
      <c r="C2431" s="3"/>
      <c r="P2431" s="2"/>
    </row>
    <row r="2432" spans="3:16" x14ac:dyDescent="0.25">
      <c r="C2432" s="3"/>
      <c r="P2432" s="2"/>
    </row>
    <row r="2433" spans="3:16" x14ac:dyDescent="0.25">
      <c r="C2433" s="3"/>
      <c r="P2433" s="2"/>
    </row>
    <row r="2434" spans="3:16" x14ac:dyDescent="0.25">
      <c r="C2434" s="3"/>
      <c r="P2434" s="2"/>
    </row>
    <row r="2435" spans="3:16" x14ac:dyDescent="0.25">
      <c r="C2435" s="3"/>
      <c r="P2435" s="2"/>
    </row>
    <row r="2436" spans="3:16" x14ac:dyDescent="0.25">
      <c r="C2436" s="3"/>
      <c r="P2436" s="2"/>
    </row>
    <row r="2437" spans="3:16" x14ac:dyDescent="0.25">
      <c r="C2437" s="3"/>
      <c r="P2437" s="2"/>
    </row>
    <row r="2438" spans="3:16" x14ac:dyDescent="0.25">
      <c r="C2438" s="3"/>
      <c r="P2438" s="2"/>
    </row>
    <row r="2439" spans="3:16" x14ac:dyDescent="0.25">
      <c r="C2439" s="3"/>
      <c r="P2439" s="2"/>
    </row>
    <row r="2440" spans="3:16" x14ac:dyDescent="0.25">
      <c r="C2440" s="3"/>
      <c r="P2440" s="2"/>
    </row>
    <row r="2441" spans="3:16" x14ac:dyDescent="0.25">
      <c r="C2441" s="3"/>
      <c r="P2441" s="2"/>
    </row>
    <row r="2442" spans="3:16" x14ac:dyDescent="0.25">
      <c r="C2442" s="3"/>
      <c r="P2442" s="2"/>
    </row>
    <row r="2443" spans="3:16" x14ac:dyDescent="0.25">
      <c r="C2443" s="3"/>
      <c r="P2443" s="2"/>
    </row>
    <row r="2444" spans="3:16" x14ac:dyDescent="0.25">
      <c r="C2444" s="3"/>
      <c r="P2444" s="2"/>
    </row>
    <row r="2445" spans="3:16" x14ac:dyDescent="0.25">
      <c r="C2445" s="3"/>
      <c r="P2445" s="2"/>
    </row>
    <row r="2446" spans="3:16" x14ac:dyDescent="0.25">
      <c r="C2446" s="3"/>
      <c r="P2446" s="2"/>
    </row>
    <row r="2447" spans="3:16" x14ac:dyDescent="0.25">
      <c r="C2447" s="3"/>
      <c r="P2447" s="2"/>
    </row>
    <row r="2448" spans="3:16" x14ac:dyDescent="0.25">
      <c r="C2448" s="3"/>
      <c r="P2448" s="2"/>
    </row>
    <row r="2449" spans="3:16" x14ac:dyDescent="0.25">
      <c r="C2449" s="3"/>
      <c r="P2449" s="2"/>
    </row>
    <row r="2450" spans="3:16" x14ac:dyDescent="0.25">
      <c r="C2450" s="3"/>
      <c r="P2450" s="2"/>
    </row>
    <row r="2451" spans="3:16" x14ac:dyDescent="0.25">
      <c r="C2451" s="3"/>
      <c r="P2451" s="2"/>
    </row>
    <row r="2452" spans="3:16" x14ac:dyDescent="0.25">
      <c r="C2452" s="3"/>
      <c r="P2452" s="2"/>
    </row>
    <row r="2453" spans="3:16" x14ac:dyDescent="0.25">
      <c r="C2453" s="3"/>
      <c r="P2453" s="2"/>
    </row>
    <row r="2454" spans="3:16" x14ac:dyDescent="0.25">
      <c r="C2454" s="3"/>
      <c r="P2454" s="2"/>
    </row>
    <row r="2455" spans="3:16" x14ac:dyDescent="0.25">
      <c r="C2455" s="3"/>
      <c r="P2455" s="2"/>
    </row>
    <row r="2456" spans="3:16" x14ac:dyDescent="0.25">
      <c r="C2456" s="3"/>
      <c r="P2456" s="2"/>
    </row>
    <row r="2457" spans="3:16" x14ac:dyDescent="0.25">
      <c r="C2457" s="3"/>
      <c r="P2457" s="2"/>
    </row>
    <row r="2458" spans="3:16" x14ac:dyDescent="0.25">
      <c r="C2458" s="3"/>
      <c r="P2458" s="2"/>
    </row>
    <row r="2459" spans="3:16" x14ac:dyDescent="0.25">
      <c r="C2459" s="3"/>
      <c r="P2459" s="2"/>
    </row>
    <row r="2460" spans="3:16" x14ac:dyDescent="0.25">
      <c r="C2460" s="3"/>
      <c r="P2460" s="2"/>
    </row>
    <row r="2461" spans="3:16" x14ac:dyDescent="0.25">
      <c r="C2461" s="3"/>
      <c r="P2461" s="2"/>
    </row>
    <row r="2462" spans="3:16" x14ac:dyDescent="0.25">
      <c r="C2462" s="3"/>
      <c r="P2462" s="2"/>
    </row>
    <row r="2463" spans="3:16" x14ac:dyDescent="0.25">
      <c r="C2463" s="3"/>
      <c r="P2463" s="2"/>
    </row>
    <row r="2464" spans="3:16" x14ac:dyDescent="0.25">
      <c r="C2464" s="3"/>
      <c r="P2464" s="2"/>
    </row>
    <row r="2465" spans="3:16" x14ac:dyDescent="0.25">
      <c r="C2465" s="3"/>
      <c r="P2465" s="2"/>
    </row>
    <row r="2466" spans="3:16" x14ac:dyDescent="0.25">
      <c r="C2466" s="3"/>
      <c r="P2466" s="2"/>
    </row>
    <row r="2467" spans="3:16" x14ac:dyDescent="0.25">
      <c r="C2467" s="3"/>
      <c r="P2467" s="2"/>
    </row>
    <row r="2468" spans="3:16" x14ac:dyDescent="0.25">
      <c r="C2468" s="3"/>
      <c r="P2468" s="2"/>
    </row>
    <row r="2469" spans="3:16" x14ac:dyDescent="0.25">
      <c r="C2469" s="3"/>
      <c r="P2469" s="2"/>
    </row>
    <row r="2470" spans="3:16" x14ac:dyDescent="0.25">
      <c r="C2470" s="3"/>
      <c r="P2470" s="2"/>
    </row>
    <row r="2471" spans="3:16" x14ac:dyDescent="0.25">
      <c r="C2471" s="3"/>
      <c r="P2471" s="2"/>
    </row>
    <row r="2472" spans="3:16" x14ac:dyDescent="0.25">
      <c r="C2472" s="3"/>
      <c r="P2472" s="2"/>
    </row>
    <row r="2473" spans="3:16" x14ac:dyDescent="0.25">
      <c r="C2473" s="3"/>
      <c r="P2473" s="2"/>
    </row>
    <row r="2474" spans="3:16" x14ac:dyDescent="0.25">
      <c r="C2474" s="3"/>
      <c r="P2474" s="2"/>
    </row>
    <row r="2475" spans="3:16" x14ac:dyDescent="0.25">
      <c r="C2475" s="3"/>
      <c r="P2475" s="2"/>
    </row>
    <row r="2476" spans="3:16" x14ac:dyDescent="0.25">
      <c r="C2476" s="3"/>
      <c r="P2476" s="2"/>
    </row>
    <row r="2477" spans="3:16" x14ac:dyDescent="0.25">
      <c r="C2477" s="3"/>
      <c r="P2477" s="2"/>
    </row>
    <row r="2478" spans="3:16" x14ac:dyDescent="0.25">
      <c r="C2478" s="3"/>
      <c r="P2478" s="2"/>
    </row>
    <row r="2479" spans="3:16" x14ac:dyDescent="0.25">
      <c r="C2479" s="3"/>
      <c r="P2479" s="2"/>
    </row>
    <row r="2480" spans="3:16" x14ac:dyDescent="0.25">
      <c r="C2480" s="3"/>
      <c r="P2480" s="2"/>
    </row>
    <row r="2481" spans="3:16" x14ac:dyDescent="0.25">
      <c r="C2481" s="3"/>
      <c r="P2481" s="2"/>
    </row>
    <row r="2482" spans="3:16" x14ac:dyDescent="0.25">
      <c r="C2482" s="3"/>
      <c r="P2482" s="2"/>
    </row>
    <row r="2483" spans="3:16" x14ac:dyDescent="0.25">
      <c r="C2483" s="3"/>
      <c r="P2483" s="2"/>
    </row>
    <row r="2484" spans="3:16" x14ac:dyDescent="0.25">
      <c r="C2484" s="3"/>
      <c r="P2484" s="2"/>
    </row>
    <row r="2485" spans="3:16" x14ac:dyDescent="0.25">
      <c r="C2485" s="3"/>
      <c r="P2485" s="2"/>
    </row>
    <row r="2486" spans="3:16" x14ac:dyDescent="0.25">
      <c r="C2486" s="3"/>
      <c r="P2486" s="2"/>
    </row>
    <row r="2487" spans="3:16" x14ac:dyDescent="0.25">
      <c r="C2487" s="3"/>
      <c r="P2487" s="2"/>
    </row>
    <row r="2488" spans="3:16" x14ac:dyDescent="0.25">
      <c r="C2488" s="3"/>
      <c r="P2488" s="2"/>
    </row>
    <row r="2489" spans="3:16" x14ac:dyDescent="0.25">
      <c r="C2489" s="3"/>
      <c r="P2489" s="2"/>
    </row>
    <row r="2490" spans="3:16" x14ac:dyDescent="0.25">
      <c r="C2490" s="3"/>
      <c r="P2490" s="2"/>
    </row>
    <row r="2491" spans="3:16" x14ac:dyDescent="0.25">
      <c r="C2491" s="3"/>
      <c r="P2491" s="2"/>
    </row>
    <row r="2492" spans="3:16" x14ac:dyDescent="0.25">
      <c r="C2492" s="3"/>
      <c r="P2492" s="2"/>
    </row>
    <row r="2493" spans="3:16" x14ac:dyDescent="0.25">
      <c r="C2493" s="3"/>
      <c r="P2493" s="2"/>
    </row>
    <row r="2494" spans="3:16" x14ac:dyDescent="0.25">
      <c r="C2494" s="3"/>
      <c r="P2494" s="2"/>
    </row>
    <row r="2495" spans="3:16" x14ac:dyDescent="0.25">
      <c r="C2495" s="3"/>
      <c r="P2495" s="2"/>
    </row>
    <row r="2496" spans="3:16" x14ac:dyDescent="0.25">
      <c r="C2496" s="3"/>
      <c r="P2496" s="2"/>
    </row>
    <row r="2497" spans="3:16" x14ac:dyDescent="0.25">
      <c r="C2497" s="3"/>
      <c r="P2497" s="2"/>
    </row>
    <row r="2498" spans="3:16" x14ac:dyDescent="0.25">
      <c r="C2498" s="3"/>
      <c r="P2498" s="2"/>
    </row>
    <row r="2499" spans="3:16" x14ac:dyDescent="0.25">
      <c r="C2499" s="3"/>
      <c r="P2499" s="2"/>
    </row>
    <row r="2500" spans="3:16" x14ac:dyDescent="0.25">
      <c r="C2500" s="3"/>
      <c r="P2500" s="2"/>
    </row>
    <row r="2501" spans="3:16" x14ac:dyDescent="0.25">
      <c r="C2501" s="3"/>
      <c r="P2501" s="2"/>
    </row>
    <row r="2502" spans="3:16" x14ac:dyDescent="0.25">
      <c r="C2502" s="3"/>
      <c r="P2502" s="2"/>
    </row>
    <row r="2503" spans="3:16" x14ac:dyDescent="0.25">
      <c r="C2503" s="3"/>
      <c r="P2503" s="2"/>
    </row>
    <row r="2504" spans="3:16" x14ac:dyDescent="0.25">
      <c r="C2504" s="3"/>
      <c r="P2504" s="2"/>
    </row>
    <row r="2505" spans="3:16" x14ac:dyDescent="0.25">
      <c r="C2505" s="3"/>
      <c r="P2505" s="2"/>
    </row>
    <row r="2506" spans="3:16" x14ac:dyDescent="0.25">
      <c r="C2506" s="3"/>
      <c r="P2506" s="2"/>
    </row>
    <row r="2507" spans="3:16" x14ac:dyDescent="0.25">
      <c r="C2507" s="3"/>
      <c r="P2507" s="2"/>
    </row>
    <row r="2508" spans="3:16" x14ac:dyDescent="0.25">
      <c r="C2508" s="3"/>
      <c r="P2508" s="2"/>
    </row>
    <row r="2509" spans="3:16" x14ac:dyDescent="0.25">
      <c r="C2509" s="3"/>
      <c r="P2509" s="2"/>
    </row>
    <row r="2510" spans="3:16" x14ac:dyDescent="0.25">
      <c r="C2510" s="3"/>
      <c r="P2510" s="2"/>
    </row>
    <row r="2511" spans="3:16" x14ac:dyDescent="0.25">
      <c r="C2511" s="3"/>
      <c r="P2511" s="2"/>
    </row>
    <row r="2512" spans="3:16" x14ac:dyDescent="0.25">
      <c r="C2512" s="3"/>
      <c r="P2512" s="2"/>
    </row>
    <row r="2513" spans="3:16" x14ac:dyDescent="0.25">
      <c r="C2513" s="3"/>
      <c r="P2513" s="2"/>
    </row>
    <row r="2514" spans="3:16" x14ac:dyDescent="0.25">
      <c r="C2514" s="3"/>
      <c r="P2514" s="2"/>
    </row>
    <row r="2515" spans="3:16" x14ac:dyDescent="0.25">
      <c r="C2515" s="3"/>
      <c r="P2515" s="2"/>
    </row>
    <row r="2516" spans="3:16" x14ac:dyDescent="0.25">
      <c r="C2516" s="3"/>
      <c r="P2516" s="2"/>
    </row>
    <row r="2517" spans="3:16" x14ac:dyDescent="0.25">
      <c r="C2517" s="3"/>
      <c r="P2517" s="2"/>
    </row>
    <row r="2518" spans="3:16" x14ac:dyDescent="0.25">
      <c r="C2518" s="3"/>
      <c r="P2518" s="2"/>
    </row>
    <row r="2519" spans="3:16" x14ac:dyDescent="0.25">
      <c r="C2519" s="3"/>
      <c r="P2519" s="2"/>
    </row>
    <row r="2520" spans="3:16" x14ac:dyDescent="0.25">
      <c r="C2520" s="3"/>
      <c r="P2520" s="2"/>
    </row>
    <row r="2521" spans="3:16" x14ac:dyDescent="0.25">
      <c r="C2521" s="3"/>
      <c r="P2521" s="2"/>
    </row>
    <row r="2522" spans="3:16" x14ac:dyDescent="0.25">
      <c r="C2522" s="3"/>
      <c r="P2522" s="2"/>
    </row>
    <row r="2523" spans="3:16" x14ac:dyDescent="0.25">
      <c r="C2523" s="3"/>
      <c r="P2523" s="2"/>
    </row>
    <row r="2524" spans="3:16" x14ac:dyDescent="0.25">
      <c r="C2524" s="3"/>
      <c r="P2524" s="2"/>
    </row>
    <row r="2525" spans="3:16" x14ac:dyDescent="0.25">
      <c r="C2525" s="3"/>
      <c r="P2525" s="2"/>
    </row>
    <row r="2526" spans="3:16" x14ac:dyDescent="0.25">
      <c r="C2526" s="3"/>
      <c r="P2526" s="2"/>
    </row>
    <row r="2527" spans="3:16" x14ac:dyDescent="0.25">
      <c r="C2527" s="3"/>
      <c r="P2527" s="2"/>
    </row>
    <row r="2528" spans="3:16" x14ac:dyDescent="0.25">
      <c r="C2528" s="3"/>
      <c r="P2528" s="2"/>
    </row>
    <row r="2529" spans="3:16" x14ac:dyDescent="0.25">
      <c r="C2529" s="3"/>
      <c r="P2529" s="2"/>
    </row>
    <row r="2530" spans="3:16" x14ac:dyDescent="0.25">
      <c r="C2530" s="3"/>
      <c r="P2530" s="2"/>
    </row>
    <row r="2531" spans="3:16" x14ac:dyDescent="0.25">
      <c r="C2531" s="3"/>
      <c r="P2531" s="2"/>
    </row>
    <row r="2532" spans="3:16" x14ac:dyDescent="0.25">
      <c r="C2532" s="3"/>
      <c r="P2532" s="2"/>
    </row>
    <row r="2533" spans="3:16" x14ac:dyDescent="0.25">
      <c r="C2533" s="3"/>
      <c r="P2533" s="2"/>
    </row>
    <row r="2534" spans="3:16" x14ac:dyDescent="0.25">
      <c r="C2534" s="3"/>
      <c r="P2534" s="2"/>
    </row>
    <row r="2535" spans="3:16" x14ac:dyDescent="0.25">
      <c r="C2535" s="3"/>
      <c r="P2535" s="2"/>
    </row>
    <row r="2536" spans="3:16" x14ac:dyDescent="0.25">
      <c r="C2536" s="3"/>
      <c r="P2536" s="2"/>
    </row>
    <row r="2537" spans="3:16" x14ac:dyDescent="0.25">
      <c r="C2537" s="3"/>
      <c r="P2537" s="2"/>
    </row>
    <row r="2538" spans="3:16" x14ac:dyDescent="0.25">
      <c r="C2538" s="3"/>
      <c r="P2538" s="2"/>
    </row>
    <row r="2539" spans="3:16" x14ac:dyDescent="0.25">
      <c r="C2539" s="3"/>
      <c r="P2539" s="2"/>
    </row>
    <row r="2540" spans="3:16" x14ac:dyDescent="0.25">
      <c r="C2540" s="3"/>
      <c r="P2540" s="2"/>
    </row>
    <row r="2541" spans="3:16" x14ac:dyDescent="0.25">
      <c r="C2541" s="3"/>
      <c r="P2541" s="2"/>
    </row>
    <row r="2542" spans="3:16" x14ac:dyDescent="0.25">
      <c r="C2542" s="3"/>
      <c r="P2542" s="2"/>
    </row>
    <row r="2543" spans="3:16" x14ac:dyDescent="0.25">
      <c r="C2543" s="3"/>
      <c r="P2543" s="2"/>
    </row>
    <row r="2544" spans="3:16" x14ac:dyDescent="0.25">
      <c r="C2544" s="3"/>
      <c r="P2544" s="2"/>
    </row>
    <row r="2545" spans="3:16" x14ac:dyDescent="0.25">
      <c r="C2545" s="3"/>
      <c r="P2545" s="2"/>
    </row>
    <row r="2546" spans="3:16" x14ac:dyDescent="0.25">
      <c r="C2546" s="3"/>
      <c r="P2546" s="2"/>
    </row>
    <row r="2547" spans="3:16" x14ac:dyDescent="0.25">
      <c r="C2547" s="3"/>
      <c r="P2547" s="2"/>
    </row>
    <row r="2548" spans="3:16" x14ac:dyDescent="0.25">
      <c r="C2548" s="3"/>
      <c r="P2548" s="2"/>
    </row>
    <row r="2549" spans="3:16" x14ac:dyDescent="0.25">
      <c r="C2549" s="3"/>
      <c r="P2549" s="2"/>
    </row>
    <row r="2550" spans="3:16" x14ac:dyDescent="0.25">
      <c r="C2550" s="3"/>
      <c r="P2550" s="2"/>
    </row>
    <row r="2551" spans="3:16" x14ac:dyDescent="0.25">
      <c r="C2551" s="3"/>
      <c r="P2551" s="2"/>
    </row>
    <row r="2552" spans="3:16" x14ac:dyDescent="0.25">
      <c r="C2552" s="3"/>
      <c r="P2552" s="2"/>
    </row>
    <row r="2553" spans="3:16" x14ac:dyDescent="0.25">
      <c r="C2553" s="3"/>
      <c r="P2553" s="2"/>
    </row>
    <row r="2554" spans="3:16" x14ac:dyDescent="0.25">
      <c r="C2554" s="3"/>
      <c r="P2554" s="2"/>
    </row>
    <row r="2555" spans="3:16" x14ac:dyDescent="0.25">
      <c r="C2555" s="3"/>
      <c r="P2555" s="2"/>
    </row>
    <row r="2556" spans="3:16" x14ac:dyDescent="0.25">
      <c r="C2556" s="3"/>
      <c r="P2556" s="2"/>
    </row>
    <row r="2557" spans="3:16" x14ac:dyDescent="0.25">
      <c r="C2557" s="3"/>
      <c r="P2557" s="2"/>
    </row>
    <row r="2558" spans="3:16" x14ac:dyDescent="0.25">
      <c r="C2558" s="3"/>
      <c r="P2558" s="2"/>
    </row>
    <row r="2559" spans="3:16" x14ac:dyDescent="0.25">
      <c r="C2559" s="3"/>
      <c r="P2559" s="2"/>
    </row>
    <row r="2560" spans="3:16" x14ac:dyDescent="0.25">
      <c r="C2560" s="3"/>
      <c r="P2560" s="2"/>
    </row>
    <row r="2561" spans="3:16" x14ac:dyDescent="0.25">
      <c r="C2561" s="3"/>
      <c r="P2561" s="2"/>
    </row>
    <row r="2562" spans="3:16" x14ac:dyDescent="0.25">
      <c r="C2562" s="3"/>
      <c r="P2562" s="2"/>
    </row>
    <row r="2563" spans="3:16" x14ac:dyDescent="0.25">
      <c r="C2563" s="3"/>
      <c r="P2563" s="2"/>
    </row>
    <row r="2564" spans="3:16" x14ac:dyDescent="0.25">
      <c r="C2564" s="3"/>
      <c r="P2564" s="2"/>
    </row>
    <row r="2565" spans="3:16" x14ac:dyDescent="0.25">
      <c r="C2565" s="3"/>
      <c r="P2565" s="2"/>
    </row>
    <row r="2566" spans="3:16" x14ac:dyDescent="0.25">
      <c r="C2566" s="3"/>
      <c r="P2566" s="2"/>
    </row>
    <row r="2567" spans="3:16" x14ac:dyDescent="0.25">
      <c r="C2567" s="3"/>
      <c r="P2567" s="2"/>
    </row>
    <row r="2568" spans="3:16" x14ac:dyDescent="0.25">
      <c r="C2568" s="3"/>
      <c r="P2568" s="2"/>
    </row>
    <row r="2569" spans="3:16" x14ac:dyDescent="0.25">
      <c r="C2569" s="3"/>
      <c r="P2569" s="2"/>
    </row>
    <row r="2570" spans="3:16" x14ac:dyDescent="0.25">
      <c r="C2570" s="3"/>
      <c r="P2570" s="2"/>
    </row>
    <row r="2571" spans="3:16" x14ac:dyDescent="0.25">
      <c r="C2571" s="3"/>
      <c r="P2571" s="2"/>
    </row>
    <row r="2572" spans="3:16" x14ac:dyDescent="0.25">
      <c r="C2572" s="3"/>
      <c r="P2572" s="2"/>
    </row>
    <row r="2573" spans="3:16" x14ac:dyDescent="0.25">
      <c r="C2573" s="3"/>
      <c r="P2573" s="2"/>
    </row>
    <row r="2574" spans="3:16" x14ac:dyDescent="0.25">
      <c r="C2574" s="3"/>
      <c r="P2574" s="2"/>
    </row>
    <row r="2575" spans="3:16" x14ac:dyDescent="0.25">
      <c r="C2575" s="3"/>
      <c r="P2575" s="2"/>
    </row>
    <row r="2576" spans="3:16" x14ac:dyDescent="0.25">
      <c r="C2576" s="3"/>
      <c r="P2576" s="2"/>
    </row>
    <row r="2577" spans="3:16" x14ac:dyDescent="0.25">
      <c r="C2577" s="3"/>
      <c r="P2577" s="2"/>
    </row>
    <row r="2578" spans="3:16" x14ac:dyDescent="0.25">
      <c r="C2578" s="3"/>
      <c r="P2578" s="2"/>
    </row>
    <row r="2579" spans="3:16" x14ac:dyDescent="0.25">
      <c r="C2579" s="3"/>
      <c r="P2579" s="2"/>
    </row>
    <row r="2580" spans="3:16" x14ac:dyDescent="0.25">
      <c r="C2580" s="3"/>
      <c r="P2580" s="2"/>
    </row>
    <row r="2581" spans="3:16" x14ac:dyDescent="0.25">
      <c r="C2581" s="3"/>
      <c r="P2581" s="2"/>
    </row>
    <row r="2582" spans="3:16" x14ac:dyDescent="0.25">
      <c r="C2582" s="3"/>
      <c r="P2582" s="2"/>
    </row>
    <row r="2583" spans="3:16" x14ac:dyDescent="0.25">
      <c r="C2583" s="3"/>
      <c r="P2583" s="2"/>
    </row>
    <row r="2584" spans="3:16" x14ac:dyDescent="0.25">
      <c r="C2584" s="3"/>
      <c r="P2584" s="2"/>
    </row>
    <row r="2585" spans="3:16" x14ac:dyDescent="0.25">
      <c r="C2585" s="3"/>
      <c r="P2585" s="2"/>
    </row>
    <row r="2586" spans="3:16" x14ac:dyDescent="0.25">
      <c r="C2586" s="3"/>
      <c r="P2586" s="2"/>
    </row>
    <row r="2587" spans="3:16" x14ac:dyDescent="0.25">
      <c r="C2587" s="3"/>
      <c r="P2587" s="2"/>
    </row>
    <row r="2588" spans="3:16" x14ac:dyDescent="0.25">
      <c r="C2588" s="3"/>
      <c r="P2588" s="2"/>
    </row>
    <row r="2589" spans="3:16" x14ac:dyDescent="0.25">
      <c r="C2589" s="3"/>
      <c r="P2589" s="2"/>
    </row>
    <row r="2590" spans="3:16" x14ac:dyDescent="0.25">
      <c r="C2590" s="3"/>
      <c r="P2590" s="2"/>
    </row>
    <row r="2591" spans="3:16" x14ac:dyDescent="0.25">
      <c r="C2591" s="3"/>
      <c r="P2591" s="2"/>
    </row>
    <row r="2592" spans="3:16" x14ac:dyDescent="0.25">
      <c r="C2592" s="3"/>
      <c r="P2592" s="2"/>
    </row>
    <row r="2593" spans="3:16" x14ac:dyDescent="0.25">
      <c r="C2593" s="3"/>
      <c r="P2593" s="2"/>
    </row>
    <row r="2594" spans="3:16" x14ac:dyDescent="0.25">
      <c r="C2594" s="3"/>
      <c r="P2594" s="2"/>
    </row>
    <row r="2595" spans="3:16" x14ac:dyDescent="0.25">
      <c r="C2595" s="3"/>
      <c r="P2595" s="2"/>
    </row>
    <row r="2596" spans="3:16" x14ac:dyDescent="0.25">
      <c r="C2596" s="3"/>
      <c r="P2596" s="2"/>
    </row>
    <row r="2597" spans="3:16" x14ac:dyDescent="0.25">
      <c r="C2597" s="3"/>
      <c r="P2597" s="2"/>
    </row>
    <row r="2598" spans="3:16" x14ac:dyDescent="0.25">
      <c r="C2598" s="3"/>
      <c r="P2598" s="2"/>
    </row>
    <row r="2599" spans="3:16" x14ac:dyDescent="0.25">
      <c r="C2599" s="3"/>
      <c r="P2599" s="2"/>
    </row>
    <row r="2600" spans="3:16" x14ac:dyDescent="0.25">
      <c r="C2600" s="3"/>
      <c r="P2600" s="2"/>
    </row>
    <row r="2601" spans="3:16" x14ac:dyDescent="0.25">
      <c r="C2601" s="3"/>
      <c r="P2601" s="2"/>
    </row>
    <row r="2602" spans="3:16" x14ac:dyDescent="0.25">
      <c r="C2602" s="3"/>
      <c r="P2602" s="2"/>
    </row>
    <row r="2603" spans="3:16" x14ac:dyDescent="0.25">
      <c r="C2603" s="3"/>
      <c r="P2603" s="2"/>
    </row>
    <row r="2604" spans="3:16" x14ac:dyDescent="0.25">
      <c r="C2604" s="3"/>
      <c r="P2604" s="2"/>
    </row>
    <row r="2605" spans="3:16" x14ac:dyDescent="0.25">
      <c r="C2605" s="3"/>
      <c r="P2605" s="2"/>
    </row>
    <row r="2606" spans="3:16" x14ac:dyDescent="0.25">
      <c r="C2606" s="3"/>
      <c r="P2606" s="2"/>
    </row>
    <row r="2607" spans="3:16" x14ac:dyDescent="0.25">
      <c r="C2607" s="3"/>
      <c r="P2607" s="2"/>
    </row>
    <row r="2608" spans="3:16" x14ac:dyDescent="0.25">
      <c r="C2608" s="3"/>
      <c r="P2608" s="2"/>
    </row>
    <row r="2609" spans="3:16" x14ac:dyDescent="0.25">
      <c r="C2609" s="3"/>
      <c r="P2609" s="2"/>
    </row>
    <row r="2610" spans="3:16" x14ac:dyDescent="0.25">
      <c r="C2610" s="3"/>
      <c r="P2610" s="2"/>
    </row>
    <row r="2611" spans="3:16" x14ac:dyDescent="0.25">
      <c r="C2611" s="3"/>
      <c r="P2611" s="2"/>
    </row>
    <row r="2612" spans="3:16" x14ac:dyDescent="0.25">
      <c r="C2612" s="3"/>
      <c r="P2612" s="2"/>
    </row>
    <row r="2613" spans="3:16" x14ac:dyDescent="0.25">
      <c r="C2613" s="3"/>
      <c r="P2613" s="2"/>
    </row>
    <row r="2614" spans="3:16" x14ac:dyDescent="0.25">
      <c r="C2614" s="3"/>
      <c r="P2614" s="2"/>
    </row>
    <row r="2615" spans="3:16" x14ac:dyDescent="0.25">
      <c r="C2615" s="3"/>
      <c r="P2615" s="2"/>
    </row>
    <row r="2616" spans="3:16" x14ac:dyDescent="0.25">
      <c r="C2616" s="3"/>
      <c r="P2616" s="2"/>
    </row>
    <row r="2617" spans="3:16" x14ac:dyDescent="0.25">
      <c r="C2617" s="3"/>
      <c r="P2617" s="2"/>
    </row>
    <row r="2618" spans="3:16" x14ac:dyDescent="0.25">
      <c r="C2618" s="3"/>
      <c r="P2618" s="2"/>
    </row>
    <row r="2619" spans="3:16" x14ac:dyDescent="0.25">
      <c r="C2619" s="3"/>
      <c r="P2619" s="2"/>
    </row>
    <row r="2620" spans="3:16" x14ac:dyDescent="0.25">
      <c r="C2620" s="3"/>
      <c r="P2620" s="2"/>
    </row>
    <row r="2621" spans="3:16" x14ac:dyDescent="0.25">
      <c r="C2621" s="3"/>
      <c r="P2621" s="2"/>
    </row>
    <row r="2622" spans="3:16" x14ac:dyDescent="0.25">
      <c r="C2622" s="3"/>
      <c r="P2622" s="2"/>
    </row>
    <row r="2623" spans="3:16" x14ac:dyDescent="0.25">
      <c r="C2623" s="3"/>
      <c r="P2623" s="2"/>
    </row>
    <row r="2624" spans="3:16" x14ac:dyDescent="0.25">
      <c r="C2624" s="3"/>
      <c r="P2624" s="2"/>
    </row>
    <row r="2625" spans="3:16" x14ac:dyDescent="0.25">
      <c r="C2625" s="3"/>
      <c r="P2625" s="2"/>
    </row>
    <row r="2626" spans="3:16" x14ac:dyDescent="0.25">
      <c r="C2626" s="3"/>
      <c r="P2626" s="2"/>
    </row>
    <row r="2627" spans="3:16" x14ac:dyDescent="0.25">
      <c r="C2627" s="3"/>
      <c r="P2627" s="2"/>
    </row>
    <row r="2628" spans="3:16" x14ac:dyDescent="0.25">
      <c r="C2628" s="3"/>
      <c r="P2628" s="2"/>
    </row>
    <row r="2629" spans="3:16" x14ac:dyDescent="0.25">
      <c r="C2629" s="3"/>
      <c r="P2629" s="2"/>
    </row>
    <row r="2630" spans="3:16" x14ac:dyDescent="0.25">
      <c r="C2630" s="3"/>
      <c r="P2630" s="2"/>
    </row>
    <row r="2631" spans="3:16" x14ac:dyDescent="0.25">
      <c r="C2631" s="3"/>
      <c r="P2631" s="2"/>
    </row>
    <row r="2632" spans="3:16" x14ac:dyDescent="0.25">
      <c r="C2632" s="3"/>
      <c r="P2632" s="2"/>
    </row>
    <row r="2633" spans="3:16" x14ac:dyDescent="0.25">
      <c r="C2633" s="3"/>
      <c r="P2633" s="2"/>
    </row>
    <row r="2634" spans="3:16" x14ac:dyDescent="0.25">
      <c r="C2634" s="3"/>
      <c r="P2634" s="2"/>
    </row>
    <row r="2635" spans="3:16" x14ac:dyDescent="0.25">
      <c r="C2635" s="3"/>
      <c r="P2635" s="2"/>
    </row>
    <row r="2636" spans="3:16" x14ac:dyDescent="0.25">
      <c r="C2636" s="3"/>
      <c r="P2636" s="2"/>
    </row>
    <row r="2637" spans="3:16" x14ac:dyDescent="0.25">
      <c r="C2637" s="3"/>
      <c r="P2637" s="2"/>
    </row>
    <row r="2638" spans="3:16" x14ac:dyDescent="0.25">
      <c r="C2638" s="3"/>
      <c r="P2638" s="2"/>
    </row>
    <row r="2639" spans="3:16" x14ac:dyDescent="0.25">
      <c r="C2639" s="3"/>
      <c r="P2639" s="2"/>
    </row>
    <row r="2640" spans="3:16" x14ac:dyDescent="0.25">
      <c r="C2640" s="3"/>
      <c r="P2640" s="2"/>
    </row>
    <row r="2641" spans="3:16" x14ac:dyDescent="0.25">
      <c r="C2641" s="3"/>
      <c r="P2641" s="2"/>
    </row>
    <row r="2642" spans="3:16" x14ac:dyDescent="0.25">
      <c r="C2642" s="3"/>
      <c r="P2642" s="2"/>
    </row>
    <row r="2643" spans="3:16" x14ac:dyDescent="0.25">
      <c r="C2643" s="3"/>
      <c r="P2643" s="2"/>
    </row>
    <row r="2644" spans="3:16" x14ac:dyDescent="0.25">
      <c r="C2644" s="3"/>
      <c r="P2644" s="2"/>
    </row>
    <row r="2645" spans="3:16" x14ac:dyDescent="0.25">
      <c r="C2645" s="3"/>
      <c r="P2645" s="2"/>
    </row>
    <row r="2646" spans="3:16" x14ac:dyDescent="0.25">
      <c r="C2646" s="3"/>
      <c r="P2646" s="2"/>
    </row>
    <row r="2647" spans="3:16" x14ac:dyDescent="0.25">
      <c r="C2647" s="3"/>
      <c r="P2647" s="2"/>
    </row>
    <row r="2648" spans="3:16" x14ac:dyDescent="0.25">
      <c r="C2648" s="3"/>
      <c r="P2648" s="2"/>
    </row>
    <row r="2649" spans="3:16" x14ac:dyDescent="0.25">
      <c r="C2649" s="3"/>
      <c r="P2649" s="2"/>
    </row>
    <row r="2650" spans="3:16" x14ac:dyDescent="0.25">
      <c r="C2650" s="3"/>
      <c r="P2650" s="2"/>
    </row>
    <row r="2651" spans="3:16" x14ac:dyDescent="0.25">
      <c r="C2651" s="3"/>
      <c r="P2651" s="2"/>
    </row>
    <row r="2652" spans="3:16" x14ac:dyDescent="0.25">
      <c r="C2652" s="3"/>
      <c r="P2652" s="2"/>
    </row>
    <row r="2653" spans="3:16" x14ac:dyDescent="0.25">
      <c r="C2653" s="3"/>
      <c r="P2653" s="2"/>
    </row>
    <row r="2654" spans="3:16" x14ac:dyDescent="0.25">
      <c r="C2654" s="3"/>
      <c r="P2654" s="2"/>
    </row>
    <row r="2655" spans="3:16" x14ac:dyDescent="0.25">
      <c r="C2655" s="3"/>
      <c r="P2655" s="2"/>
    </row>
    <row r="2656" spans="3:16" x14ac:dyDescent="0.25">
      <c r="C2656" s="3"/>
      <c r="P2656" s="2"/>
    </row>
    <row r="2657" spans="3:16" x14ac:dyDescent="0.25">
      <c r="C2657" s="3"/>
      <c r="P2657" s="2"/>
    </row>
    <row r="2658" spans="3:16" x14ac:dyDescent="0.25">
      <c r="C2658" s="3"/>
      <c r="P2658" s="2"/>
    </row>
    <row r="2659" spans="3:16" x14ac:dyDescent="0.25">
      <c r="C2659" s="3"/>
      <c r="P2659" s="2"/>
    </row>
    <row r="2660" spans="3:16" x14ac:dyDescent="0.25">
      <c r="C2660" s="3"/>
      <c r="P2660" s="2"/>
    </row>
    <row r="2661" spans="3:16" x14ac:dyDescent="0.25">
      <c r="C2661" s="3"/>
      <c r="P2661" s="2"/>
    </row>
    <row r="2662" spans="3:16" x14ac:dyDescent="0.25">
      <c r="C2662" s="3"/>
      <c r="P2662" s="2"/>
    </row>
    <row r="2663" spans="3:16" x14ac:dyDescent="0.25">
      <c r="C2663" s="3"/>
      <c r="P2663" s="2"/>
    </row>
    <row r="2664" spans="3:16" x14ac:dyDescent="0.25">
      <c r="C2664" s="3"/>
      <c r="P2664" s="2"/>
    </row>
    <row r="2665" spans="3:16" x14ac:dyDescent="0.25">
      <c r="C2665" s="3"/>
      <c r="P2665" s="2"/>
    </row>
    <row r="2666" spans="3:16" x14ac:dyDescent="0.25">
      <c r="C2666" s="3"/>
      <c r="P2666" s="2"/>
    </row>
    <row r="2667" spans="3:16" x14ac:dyDescent="0.25">
      <c r="C2667" s="3"/>
      <c r="P2667" s="2"/>
    </row>
    <row r="2668" spans="3:16" x14ac:dyDescent="0.25">
      <c r="C2668" s="3"/>
      <c r="P2668" s="2"/>
    </row>
    <row r="2669" spans="3:16" x14ac:dyDescent="0.25">
      <c r="C2669" s="3"/>
      <c r="P2669" s="2"/>
    </row>
    <row r="2670" spans="3:16" x14ac:dyDescent="0.25">
      <c r="C2670" s="3"/>
      <c r="P2670" s="2"/>
    </row>
    <row r="2671" spans="3:16" x14ac:dyDescent="0.25">
      <c r="C2671" s="3"/>
      <c r="P2671" s="2"/>
    </row>
    <row r="2672" spans="3:16" x14ac:dyDescent="0.25">
      <c r="C2672" s="3"/>
      <c r="P2672" s="2"/>
    </row>
    <row r="2673" spans="3:16" x14ac:dyDescent="0.25">
      <c r="C2673" s="3"/>
      <c r="P2673" s="2"/>
    </row>
    <row r="2674" spans="3:16" x14ac:dyDescent="0.25">
      <c r="C2674" s="3"/>
      <c r="P2674" s="2"/>
    </row>
    <row r="2675" spans="3:16" x14ac:dyDescent="0.25">
      <c r="C2675" s="3"/>
      <c r="P2675" s="2"/>
    </row>
    <row r="2676" spans="3:16" x14ac:dyDescent="0.25">
      <c r="C2676" s="3"/>
      <c r="P2676" s="2"/>
    </row>
    <row r="2677" spans="3:16" x14ac:dyDescent="0.25">
      <c r="C2677" s="3"/>
      <c r="P2677" s="2"/>
    </row>
    <row r="2678" spans="3:16" x14ac:dyDescent="0.25">
      <c r="C2678" s="3"/>
      <c r="P2678" s="2"/>
    </row>
    <row r="2679" spans="3:16" x14ac:dyDescent="0.25">
      <c r="C2679" s="3"/>
      <c r="P2679" s="2"/>
    </row>
    <row r="2680" spans="3:16" x14ac:dyDescent="0.25">
      <c r="C2680" s="3"/>
      <c r="P2680" s="2"/>
    </row>
    <row r="2681" spans="3:16" x14ac:dyDescent="0.25">
      <c r="C2681" s="3"/>
      <c r="P2681" s="2"/>
    </row>
    <row r="2682" spans="3:16" x14ac:dyDescent="0.25">
      <c r="C2682" s="3"/>
      <c r="P2682" s="2"/>
    </row>
    <row r="2683" spans="3:16" x14ac:dyDescent="0.25">
      <c r="C2683" s="3"/>
      <c r="P2683" s="2"/>
    </row>
    <row r="2684" spans="3:16" x14ac:dyDescent="0.25">
      <c r="C2684" s="3"/>
      <c r="P2684" s="2"/>
    </row>
    <row r="2685" spans="3:16" x14ac:dyDescent="0.25">
      <c r="C2685" s="3"/>
      <c r="P2685" s="2"/>
    </row>
    <row r="2686" spans="3:16" x14ac:dyDescent="0.25">
      <c r="C2686" s="3"/>
      <c r="P2686" s="2"/>
    </row>
    <row r="2687" spans="3:16" x14ac:dyDescent="0.25">
      <c r="C2687" s="3"/>
      <c r="P2687" s="2"/>
    </row>
    <row r="2688" spans="3:16" x14ac:dyDescent="0.25">
      <c r="C2688" s="3"/>
      <c r="P2688" s="2"/>
    </row>
    <row r="2689" spans="3:16" x14ac:dyDescent="0.25">
      <c r="C2689" s="3"/>
      <c r="P2689" s="2"/>
    </row>
    <row r="2690" spans="3:16" x14ac:dyDescent="0.25">
      <c r="C2690" s="3"/>
      <c r="P2690" s="2"/>
    </row>
    <row r="2691" spans="3:16" x14ac:dyDescent="0.25">
      <c r="C2691" s="3"/>
      <c r="P2691" s="2"/>
    </row>
    <row r="2692" spans="3:16" x14ac:dyDescent="0.25">
      <c r="C2692" s="3"/>
      <c r="P2692" s="2"/>
    </row>
    <row r="2693" spans="3:16" x14ac:dyDescent="0.25">
      <c r="C2693" s="3"/>
      <c r="P2693" s="2"/>
    </row>
    <row r="2694" spans="3:16" x14ac:dyDescent="0.25">
      <c r="C2694" s="3"/>
      <c r="P2694" s="2"/>
    </row>
    <row r="2695" spans="3:16" x14ac:dyDescent="0.25">
      <c r="C2695" s="3"/>
      <c r="P2695" s="2"/>
    </row>
    <row r="2696" spans="3:16" x14ac:dyDescent="0.25">
      <c r="C2696" s="3"/>
      <c r="P2696" s="2"/>
    </row>
    <row r="2697" spans="3:16" x14ac:dyDescent="0.25">
      <c r="C2697" s="3"/>
      <c r="P2697" s="2"/>
    </row>
    <row r="2698" spans="3:16" x14ac:dyDescent="0.25">
      <c r="C2698" s="3"/>
      <c r="P2698" s="2"/>
    </row>
    <row r="2699" spans="3:16" x14ac:dyDescent="0.25">
      <c r="C2699" s="3"/>
      <c r="P2699" s="2"/>
    </row>
    <row r="2700" spans="3:16" x14ac:dyDescent="0.25">
      <c r="C2700" s="3"/>
      <c r="P2700" s="2"/>
    </row>
    <row r="2701" spans="3:16" x14ac:dyDescent="0.25">
      <c r="C2701" s="3"/>
      <c r="P2701" s="2"/>
    </row>
    <row r="2702" spans="3:16" x14ac:dyDescent="0.25">
      <c r="C2702" s="3"/>
      <c r="P2702" s="2"/>
    </row>
    <row r="2703" spans="3:16" x14ac:dyDescent="0.25">
      <c r="C2703" s="3"/>
      <c r="P2703" s="2"/>
    </row>
    <row r="2704" spans="3:16" x14ac:dyDescent="0.25">
      <c r="C2704" s="3"/>
      <c r="P2704" s="2"/>
    </row>
    <row r="2705" spans="3:16" x14ac:dyDescent="0.25">
      <c r="C2705" s="3"/>
      <c r="P2705" s="2"/>
    </row>
    <row r="2706" spans="3:16" x14ac:dyDescent="0.25">
      <c r="C2706" s="3"/>
      <c r="P2706" s="2"/>
    </row>
    <row r="2707" spans="3:16" x14ac:dyDescent="0.25">
      <c r="C2707" s="3"/>
      <c r="P2707" s="2"/>
    </row>
    <row r="2708" spans="3:16" x14ac:dyDescent="0.25">
      <c r="C2708" s="3"/>
      <c r="P2708" s="2"/>
    </row>
    <row r="2709" spans="3:16" x14ac:dyDescent="0.25">
      <c r="C2709" s="3"/>
      <c r="P2709" s="2"/>
    </row>
    <row r="2710" spans="3:16" x14ac:dyDescent="0.25">
      <c r="C2710" s="3"/>
      <c r="P2710" s="2"/>
    </row>
    <row r="2711" spans="3:16" x14ac:dyDescent="0.25">
      <c r="C2711" s="3"/>
      <c r="P2711" s="2"/>
    </row>
    <row r="2712" spans="3:16" x14ac:dyDescent="0.25">
      <c r="C2712" s="3"/>
      <c r="P2712" s="2"/>
    </row>
    <row r="2713" spans="3:16" x14ac:dyDescent="0.25">
      <c r="C2713" s="3"/>
      <c r="P2713" s="2"/>
    </row>
    <row r="2714" spans="3:16" x14ac:dyDescent="0.25">
      <c r="C2714" s="3"/>
      <c r="P2714" s="2"/>
    </row>
    <row r="2715" spans="3:16" x14ac:dyDescent="0.25">
      <c r="C2715" s="3"/>
      <c r="P2715" s="2"/>
    </row>
    <row r="2716" spans="3:16" x14ac:dyDescent="0.25">
      <c r="C2716" s="3"/>
      <c r="P2716" s="2"/>
    </row>
    <row r="2717" spans="3:16" x14ac:dyDescent="0.25">
      <c r="C2717" s="3"/>
      <c r="P2717" s="2"/>
    </row>
    <row r="2718" spans="3:16" x14ac:dyDescent="0.25">
      <c r="C2718" s="3"/>
      <c r="P2718" s="2"/>
    </row>
    <row r="2719" spans="3:16" x14ac:dyDescent="0.25">
      <c r="C2719" s="3"/>
      <c r="P2719" s="2"/>
    </row>
    <row r="2720" spans="3:16" x14ac:dyDescent="0.25">
      <c r="C2720" s="3"/>
      <c r="P2720" s="2"/>
    </row>
    <row r="2721" spans="3:16" x14ac:dyDescent="0.25">
      <c r="C2721" s="3"/>
      <c r="P2721" s="2"/>
    </row>
    <row r="2722" spans="3:16" x14ac:dyDescent="0.25">
      <c r="C2722" s="3"/>
      <c r="P2722" s="2"/>
    </row>
    <row r="2723" spans="3:16" x14ac:dyDescent="0.25">
      <c r="C2723" s="3"/>
      <c r="P2723" s="2"/>
    </row>
    <row r="2724" spans="3:16" x14ac:dyDescent="0.25">
      <c r="C2724" s="3"/>
      <c r="P2724" s="2"/>
    </row>
    <row r="2725" spans="3:16" x14ac:dyDescent="0.25">
      <c r="C2725" s="3"/>
      <c r="P2725" s="2"/>
    </row>
    <row r="2726" spans="3:16" x14ac:dyDescent="0.25">
      <c r="C2726" s="3"/>
      <c r="P2726" s="2"/>
    </row>
    <row r="2727" spans="3:16" x14ac:dyDescent="0.25">
      <c r="C2727" s="3"/>
      <c r="P2727" s="2"/>
    </row>
    <row r="2728" spans="3:16" x14ac:dyDescent="0.25">
      <c r="C2728" s="3"/>
      <c r="P2728" s="2"/>
    </row>
    <row r="2729" spans="3:16" x14ac:dyDescent="0.25">
      <c r="C2729" s="3"/>
      <c r="P2729" s="2"/>
    </row>
    <row r="2730" spans="3:16" x14ac:dyDescent="0.25">
      <c r="C2730" s="3"/>
      <c r="P2730" s="2"/>
    </row>
    <row r="2731" spans="3:16" x14ac:dyDescent="0.25">
      <c r="C2731" s="3"/>
      <c r="P2731" s="2"/>
    </row>
    <row r="2732" spans="3:16" x14ac:dyDescent="0.25">
      <c r="C2732" s="3"/>
      <c r="P2732" s="2"/>
    </row>
    <row r="2733" spans="3:16" x14ac:dyDescent="0.25">
      <c r="C2733" s="3"/>
      <c r="P2733" s="2"/>
    </row>
    <row r="2734" spans="3:16" x14ac:dyDescent="0.25">
      <c r="C2734" s="3"/>
      <c r="P2734" s="2"/>
    </row>
    <row r="2735" spans="3:16" x14ac:dyDescent="0.25">
      <c r="C2735" s="3"/>
      <c r="P2735" s="2"/>
    </row>
    <row r="2736" spans="3:16" x14ac:dyDescent="0.25">
      <c r="C2736" s="3"/>
      <c r="P2736" s="2"/>
    </row>
    <row r="2737" spans="3:16" x14ac:dyDescent="0.25">
      <c r="C2737" s="3"/>
      <c r="P2737" s="2"/>
    </row>
    <row r="2738" spans="3:16" x14ac:dyDescent="0.25">
      <c r="C2738" s="3"/>
      <c r="P2738" s="2"/>
    </row>
    <row r="2739" spans="3:16" x14ac:dyDescent="0.25">
      <c r="C2739" s="3"/>
      <c r="P2739" s="2"/>
    </row>
    <row r="2740" spans="3:16" x14ac:dyDescent="0.25">
      <c r="C2740" s="3"/>
      <c r="P2740" s="2"/>
    </row>
    <row r="2741" spans="3:16" x14ac:dyDescent="0.25">
      <c r="C2741" s="3"/>
      <c r="P2741" s="2"/>
    </row>
    <row r="2742" spans="3:16" x14ac:dyDescent="0.25">
      <c r="C2742" s="3"/>
      <c r="P2742" s="2"/>
    </row>
    <row r="2743" spans="3:16" x14ac:dyDescent="0.25">
      <c r="C2743" s="3"/>
      <c r="P2743" s="2"/>
    </row>
    <row r="2744" spans="3:16" x14ac:dyDescent="0.25">
      <c r="C2744" s="3"/>
      <c r="P2744" s="2"/>
    </row>
    <row r="2745" spans="3:16" x14ac:dyDescent="0.25">
      <c r="C2745" s="3"/>
      <c r="P2745" s="2"/>
    </row>
    <row r="2746" spans="3:16" x14ac:dyDescent="0.25">
      <c r="C2746" s="3"/>
      <c r="P2746" s="2"/>
    </row>
    <row r="2747" spans="3:16" x14ac:dyDescent="0.25">
      <c r="C2747" s="3"/>
      <c r="P2747" s="2"/>
    </row>
    <row r="2748" spans="3:16" x14ac:dyDescent="0.25">
      <c r="C2748" s="3"/>
      <c r="P2748" s="2"/>
    </row>
    <row r="2749" spans="3:16" x14ac:dyDescent="0.25">
      <c r="C2749" s="3"/>
      <c r="P2749" s="2"/>
    </row>
    <row r="2750" spans="3:16" x14ac:dyDescent="0.25">
      <c r="C2750" s="3"/>
      <c r="P2750" s="2"/>
    </row>
    <row r="2751" spans="3:16" x14ac:dyDescent="0.25">
      <c r="C2751" s="3"/>
      <c r="P2751" s="2"/>
    </row>
    <row r="2752" spans="3:16" x14ac:dyDescent="0.25">
      <c r="C2752" s="3"/>
      <c r="P2752" s="2"/>
    </row>
    <row r="2753" spans="3:16" x14ac:dyDescent="0.25">
      <c r="C2753" s="3"/>
      <c r="P2753" s="2"/>
    </row>
    <row r="2754" spans="3:16" x14ac:dyDescent="0.25">
      <c r="C2754" s="3"/>
      <c r="P2754" s="2"/>
    </row>
    <row r="2755" spans="3:16" x14ac:dyDescent="0.25">
      <c r="C2755" s="3"/>
      <c r="P2755" s="2"/>
    </row>
    <row r="2756" spans="3:16" x14ac:dyDescent="0.25">
      <c r="C2756" s="3"/>
      <c r="P2756" s="2"/>
    </row>
    <row r="2757" spans="3:16" x14ac:dyDescent="0.25">
      <c r="C2757" s="3"/>
      <c r="P2757" s="2"/>
    </row>
    <row r="2758" spans="3:16" x14ac:dyDescent="0.25">
      <c r="C2758" s="3"/>
      <c r="P2758" s="2"/>
    </row>
    <row r="2759" spans="3:16" x14ac:dyDescent="0.25">
      <c r="C2759" s="3"/>
      <c r="P2759" s="2"/>
    </row>
    <row r="2760" spans="3:16" x14ac:dyDescent="0.25">
      <c r="C2760" s="3"/>
      <c r="P2760" s="2"/>
    </row>
    <row r="2761" spans="3:16" x14ac:dyDescent="0.25">
      <c r="C2761" s="3"/>
      <c r="P2761" s="2"/>
    </row>
    <row r="2762" spans="3:16" x14ac:dyDescent="0.25">
      <c r="C2762" s="3"/>
      <c r="P2762" s="2"/>
    </row>
    <row r="2763" spans="3:16" x14ac:dyDescent="0.25">
      <c r="C2763" s="3"/>
      <c r="P2763" s="2"/>
    </row>
    <row r="2764" spans="3:16" x14ac:dyDescent="0.25">
      <c r="C2764" s="3"/>
      <c r="P2764" s="2"/>
    </row>
    <row r="2765" spans="3:16" x14ac:dyDescent="0.25">
      <c r="C2765" s="3"/>
      <c r="P2765" s="2"/>
    </row>
    <row r="2766" spans="3:16" x14ac:dyDescent="0.25">
      <c r="C2766" s="3"/>
      <c r="P2766" s="2"/>
    </row>
    <row r="2767" spans="3:16" x14ac:dyDescent="0.25">
      <c r="C2767" s="3"/>
      <c r="P2767" s="2"/>
    </row>
    <row r="2768" spans="3:16" x14ac:dyDescent="0.25">
      <c r="C2768" s="3"/>
      <c r="P2768" s="2"/>
    </row>
    <row r="2769" spans="3:16" x14ac:dyDescent="0.25">
      <c r="C2769" s="3"/>
      <c r="P2769" s="2"/>
    </row>
    <row r="2770" spans="3:16" x14ac:dyDescent="0.25">
      <c r="C2770" s="3"/>
      <c r="P2770" s="2"/>
    </row>
    <row r="2771" spans="3:16" x14ac:dyDescent="0.25">
      <c r="C2771" s="3"/>
      <c r="P2771" s="2"/>
    </row>
    <row r="2772" spans="3:16" x14ac:dyDescent="0.25">
      <c r="C2772" s="3"/>
      <c r="P2772" s="2"/>
    </row>
    <row r="2773" spans="3:16" x14ac:dyDescent="0.25">
      <c r="C2773" s="3"/>
      <c r="P2773" s="2"/>
    </row>
    <row r="2774" spans="3:16" x14ac:dyDescent="0.25">
      <c r="C2774" s="3"/>
      <c r="P2774" s="2"/>
    </row>
    <row r="2775" spans="3:16" x14ac:dyDescent="0.25">
      <c r="C2775" s="3"/>
      <c r="P2775" s="2"/>
    </row>
    <row r="2776" spans="3:16" x14ac:dyDescent="0.25">
      <c r="C2776" s="3"/>
      <c r="P2776" s="2"/>
    </row>
    <row r="2777" spans="3:16" x14ac:dyDescent="0.25">
      <c r="C2777" s="3"/>
      <c r="P2777" s="2"/>
    </row>
    <row r="2778" spans="3:16" x14ac:dyDescent="0.25">
      <c r="C2778" s="3"/>
      <c r="P2778" s="2"/>
    </row>
    <row r="2779" spans="3:16" x14ac:dyDescent="0.25">
      <c r="C2779" s="3"/>
      <c r="P2779" s="2"/>
    </row>
    <row r="2780" spans="3:16" x14ac:dyDescent="0.25">
      <c r="C2780" s="3"/>
      <c r="P2780" s="2"/>
    </row>
    <row r="2781" spans="3:16" x14ac:dyDescent="0.25">
      <c r="C2781" s="3"/>
      <c r="P2781" s="2"/>
    </row>
    <row r="2782" spans="3:16" x14ac:dyDescent="0.25">
      <c r="C2782" s="3"/>
      <c r="P2782" s="2"/>
    </row>
    <row r="2783" spans="3:16" x14ac:dyDescent="0.25">
      <c r="C2783" s="3"/>
      <c r="P2783" s="2"/>
    </row>
    <row r="2784" spans="3:16" x14ac:dyDescent="0.25">
      <c r="C2784" s="3"/>
      <c r="P2784" s="2"/>
    </row>
    <row r="2785" spans="3:16" x14ac:dyDescent="0.25">
      <c r="C2785" s="3"/>
      <c r="P2785" s="2"/>
    </row>
    <row r="2786" spans="3:16" x14ac:dyDescent="0.25">
      <c r="C2786" s="3"/>
      <c r="P2786" s="2"/>
    </row>
    <row r="2787" spans="3:16" x14ac:dyDescent="0.25">
      <c r="C2787" s="3"/>
      <c r="P2787" s="2"/>
    </row>
    <row r="2788" spans="3:16" x14ac:dyDescent="0.25">
      <c r="C2788" s="3"/>
      <c r="P2788" s="2"/>
    </row>
    <row r="2789" spans="3:16" x14ac:dyDescent="0.25">
      <c r="C2789" s="3"/>
      <c r="P2789" s="2"/>
    </row>
    <row r="2790" spans="3:16" x14ac:dyDescent="0.25">
      <c r="C2790" s="3"/>
      <c r="P2790" s="2"/>
    </row>
    <row r="2791" spans="3:16" x14ac:dyDescent="0.25">
      <c r="C2791" s="3"/>
      <c r="P2791" s="2"/>
    </row>
    <row r="2792" spans="3:16" x14ac:dyDescent="0.25">
      <c r="C2792" s="3"/>
      <c r="P2792" s="2"/>
    </row>
    <row r="2793" spans="3:16" x14ac:dyDescent="0.25">
      <c r="C2793" s="3"/>
      <c r="P2793" s="2"/>
    </row>
    <row r="2794" spans="3:16" x14ac:dyDescent="0.25">
      <c r="C2794" s="3"/>
      <c r="P2794" s="2"/>
    </row>
    <row r="2795" spans="3:16" x14ac:dyDescent="0.25">
      <c r="C2795" s="3"/>
      <c r="P2795" s="2"/>
    </row>
    <row r="2796" spans="3:16" x14ac:dyDescent="0.25">
      <c r="C2796" s="3"/>
      <c r="P2796" s="2"/>
    </row>
    <row r="2797" spans="3:16" x14ac:dyDescent="0.25">
      <c r="C2797" s="3"/>
      <c r="P2797" s="2"/>
    </row>
    <row r="2798" spans="3:16" x14ac:dyDescent="0.25">
      <c r="C2798" s="3"/>
      <c r="P2798" s="2"/>
    </row>
    <row r="2799" spans="3:16" x14ac:dyDescent="0.25">
      <c r="C2799" s="3"/>
      <c r="P2799" s="2"/>
    </row>
    <row r="2800" spans="3:16" x14ac:dyDescent="0.25">
      <c r="C2800" s="3"/>
      <c r="P2800" s="2"/>
    </row>
    <row r="2801" spans="3:16" x14ac:dyDescent="0.25">
      <c r="C2801" s="3"/>
      <c r="P2801" s="2"/>
    </row>
    <row r="2802" spans="3:16" x14ac:dyDescent="0.25">
      <c r="C2802" s="3"/>
      <c r="P2802" s="2"/>
    </row>
    <row r="2803" spans="3:16" x14ac:dyDescent="0.25">
      <c r="C2803" s="3"/>
      <c r="P2803" s="2"/>
    </row>
    <row r="2804" spans="3:16" x14ac:dyDescent="0.25">
      <c r="C2804" s="3"/>
      <c r="P2804" s="2"/>
    </row>
    <row r="2805" spans="3:16" x14ac:dyDescent="0.25">
      <c r="C2805" s="3"/>
      <c r="P2805" s="2"/>
    </row>
    <row r="2806" spans="3:16" x14ac:dyDescent="0.25">
      <c r="C2806" s="3"/>
      <c r="P2806" s="2"/>
    </row>
    <row r="2807" spans="3:16" x14ac:dyDescent="0.25">
      <c r="C2807" s="3"/>
      <c r="P2807" s="2"/>
    </row>
    <row r="2808" spans="3:16" x14ac:dyDescent="0.25">
      <c r="C2808" s="3"/>
      <c r="P2808" s="2"/>
    </row>
    <row r="2809" spans="3:16" x14ac:dyDescent="0.25">
      <c r="C2809" s="3"/>
      <c r="P2809" s="2"/>
    </row>
    <row r="2810" spans="3:16" x14ac:dyDescent="0.25">
      <c r="C2810" s="3"/>
      <c r="P2810" s="2"/>
    </row>
    <row r="2811" spans="3:16" x14ac:dyDescent="0.25">
      <c r="C2811" s="3"/>
      <c r="P2811" s="2"/>
    </row>
    <row r="2812" spans="3:16" x14ac:dyDescent="0.25">
      <c r="C2812" s="3"/>
      <c r="P2812" s="2"/>
    </row>
    <row r="2813" spans="3:16" x14ac:dyDescent="0.25">
      <c r="C2813" s="3"/>
      <c r="P2813" s="2"/>
    </row>
    <row r="2814" spans="3:16" x14ac:dyDescent="0.25">
      <c r="C2814" s="3"/>
      <c r="P2814" s="2"/>
    </row>
    <row r="2815" spans="3:16" x14ac:dyDescent="0.25">
      <c r="C2815" s="3"/>
      <c r="P2815" s="2"/>
    </row>
    <row r="2816" spans="3:16" x14ac:dyDescent="0.25">
      <c r="C2816" s="3"/>
      <c r="P2816" s="2"/>
    </row>
    <row r="2817" spans="3:16" x14ac:dyDescent="0.25">
      <c r="C2817" s="3"/>
      <c r="P2817" s="2"/>
    </row>
    <row r="2818" spans="3:16" x14ac:dyDescent="0.25">
      <c r="C2818" s="3"/>
      <c r="P2818" s="2"/>
    </row>
    <row r="2819" spans="3:16" x14ac:dyDescent="0.25">
      <c r="C2819" s="3"/>
      <c r="P2819" s="2"/>
    </row>
    <row r="2820" spans="3:16" x14ac:dyDescent="0.25">
      <c r="C2820" s="3"/>
      <c r="P2820" s="2"/>
    </row>
    <row r="2821" spans="3:16" x14ac:dyDescent="0.25">
      <c r="C2821" s="3"/>
      <c r="P2821" s="2"/>
    </row>
    <row r="2822" spans="3:16" x14ac:dyDescent="0.25">
      <c r="C2822" s="3"/>
      <c r="P2822" s="2"/>
    </row>
    <row r="2823" spans="3:16" x14ac:dyDescent="0.25">
      <c r="C2823" s="3"/>
      <c r="P2823" s="2"/>
    </row>
    <row r="2824" spans="3:16" x14ac:dyDescent="0.25">
      <c r="C2824" s="3"/>
      <c r="P2824" s="2"/>
    </row>
    <row r="2825" spans="3:16" x14ac:dyDescent="0.25">
      <c r="C2825" s="3"/>
      <c r="P2825" s="2"/>
    </row>
    <row r="2826" spans="3:16" x14ac:dyDescent="0.25">
      <c r="C2826" s="3"/>
      <c r="P2826" s="2"/>
    </row>
    <row r="2827" spans="3:16" x14ac:dyDescent="0.25">
      <c r="C2827" s="3"/>
      <c r="P2827" s="2"/>
    </row>
    <row r="2828" spans="3:16" x14ac:dyDescent="0.25">
      <c r="C2828" s="3"/>
      <c r="P2828" s="2"/>
    </row>
    <row r="2829" spans="3:16" x14ac:dyDescent="0.25">
      <c r="C2829" s="3"/>
      <c r="P2829" s="2"/>
    </row>
    <row r="2830" spans="3:16" x14ac:dyDescent="0.25">
      <c r="C2830" s="3"/>
      <c r="P2830" s="2"/>
    </row>
    <row r="2831" spans="3:16" x14ac:dyDescent="0.25">
      <c r="C2831" s="3"/>
      <c r="P2831" s="2"/>
    </row>
    <row r="2832" spans="3:16" x14ac:dyDescent="0.25">
      <c r="C2832" s="3"/>
      <c r="P2832" s="2"/>
    </row>
    <row r="2833" spans="3:16" x14ac:dyDescent="0.25">
      <c r="C2833" s="3"/>
      <c r="P2833" s="2"/>
    </row>
    <row r="2834" spans="3:16" x14ac:dyDescent="0.25">
      <c r="C2834" s="3"/>
      <c r="P2834" s="2"/>
    </row>
    <row r="2835" spans="3:16" x14ac:dyDescent="0.25">
      <c r="C2835" s="3"/>
      <c r="P2835" s="2"/>
    </row>
    <row r="2836" spans="3:16" x14ac:dyDescent="0.25">
      <c r="C2836" s="3"/>
      <c r="P2836" s="2"/>
    </row>
    <row r="2837" spans="3:16" x14ac:dyDescent="0.25">
      <c r="C2837" s="3"/>
      <c r="P2837" s="2"/>
    </row>
    <row r="2838" spans="3:16" x14ac:dyDescent="0.25">
      <c r="C2838" s="3"/>
      <c r="P2838" s="2"/>
    </row>
    <row r="2839" spans="3:16" x14ac:dyDescent="0.25">
      <c r="C2839" s="3"/>
      <c r="P2839" s="2"/>
    </row>
    <row r="2840" spans="3:16" x14ac:dyDescent="0.25">
      <c r="C2840" s="3"/>
      <c r="P2840" s="2"/>
    </row>
    <row r="2841" spans="3:16" x14ac:dyDescent="0.25">
      <c r="C2841" s="3"/>
      <c r="P2841" s="2"/>
    </row>
    <row r="2842" spans="3:16" x14ac:dyDescent="0.25">
      <c r="C2842" s="3"/>
      <c r="P2842" s="2"/>
    </row>
    <row r="2843" spans="3:16" x14ac:dyDescent="0.25">
      <c r="C2843" s="3"/>
      <c r="P2843" s="2"/>
    </row>
    <row r="2844" spans="3:16" x14ac:dyDescent="0.25">
      <c r="C2844" s="3"/>
      <c r="P2844" s="2"/>
    </row>
    <row r="2845" spans="3:16" x14ac:dyDescent="0.25">
      <c r="C2845" s="3"/>
      <c r="P2845" s="2"/>
    </row>
    <row r="2846" spans="3:16" x14ac:dyDescent="0.25">
      <c r="C2846" s="3"/>
      <c r="P2846" s="2"/>
    </row>
    <row r="2847" spans="3:16" x14ac:dyDescent="0.25">
      <c r="C2847" s="3"/>
      <c r="P2847" s="2"/>
    </row>
    <row r="2848" spans="3:16" x14ac:dyDescent="0.25">
      <c r="C2848" s="3"/>
      <c r="P2848" s="2"/>
    </row>
    <row r="2849" spans="3:16" x14ac:dyDescent="0.25">
      <c r="C2849" s="3"/>
      <c r="P2849" s="2"/>
    </row>
    <row r="2850" spans="3:16" x14ac:dyDescent="0.25">
      <c r="C2850" s="3"/>
      <c r="P2850" s="2"/>
    </row>
    <row r="2851" spans="3:16" x14ac:dyDescent="0.25">
      <c r="C2851" s="3"/>
      <c r="P2851" s="2"/>
    </row>
    <row r="2852" spans="3:16" x14ac:dyDescent="0.25">
      <c r="C2852" s="3"/>
      <c r="P2852" s="2"/>
    </row>
    <row r="2853" spans="3:16" x14ac:dyDescent="0.25">
      <c r="C2853" s="3"/>
      <c r="P2853" s="2"/>
    </row>
    <row r="2854" spans="3:16" x14ac:dyDescent="0.25">
      <c r="C2854" s="3"/>
      <c r="P2854" s="2"/>
    </row>
    <row r="2855" spans="3:16" x14ac:dyDescent="0.25">
      <c r="C2855" s="3"/>
      <c r="P2855" s="2"/>
    </row>
    <row r="2856" spans="3:16" x14ac:dyDescent="0.25">
      <c r="C2856" s="3"/>
      <c r="P2856" s="2"/>
    </row>
    <row r="2857" spans="3:16" x14ac:dyDescent="0.25">
      <c r="C2857" s="3"/>
      <c r="P2857" s="2"/>
    </row>
    <row r="2858" spans="3:16" x14ac:dyDescent="0.25">
      <c r="C2858" s="3"/>
      <c r="P2858" s="2"/>
    </row>
    <row r="2859" spans="3:16" x14ac:dyDescent="0.25">
      <c r="C2859" s="3"/>
      <c r="P2859" s="2"/>
    </row>
    <row r="2860" spans="3:16" x14ac:dyDescent="0.25">
      <c r="C2860" s="3"/>
      <c r="P2860" s="2"/>
    </row>
    <row r="2861" spans="3:16" x14ac:dyDescent="0.25">
      <c r="C2861" s="3"/>
      <c r="P2861" s="2"/>
    </row>
    <row r="2862" spans="3:16" x14ac:dyDescent="0.25">
      <c r="C2862" s="3"/>
      <c r="P2862" s="2"/>
    </row>
    <row r="2863" spans="3:16" x14ac:dyDescent="0.25">
      <c r="C2863" s="3"/>
      <c r="P2863" s="2"/>
    </row>
    <row r="2864" spans="3:16" x14ac:dyDescent="0.25">
      <c r="C2864" s="3"/>
      <c r="P2864" s="2"/>
    </row>
    <row r="2865" spans="3:16" x14ac:dyDescent="0.25">
      <c r="C2865" s="3"/>
      <c r="P2865" s="2"/>
    </row>
    <row r="2866" spans="3:16" x14ac:dyDescent="0.25">
      <c r="C2866" s="3"/>
      <c r="P2866" s="2"/>
    </row>
    <row r="2867" spans="3:16" x14ac:dyDescent="0.25">
      <c r="C2867" s="3"/>
      <c r="P2867" s="2"/>
    </row>
    <row r="2868" spans="3:16" x14ac:dyDescent="0.25">
      <c r="C2868" s="3"/>
      <c r="P2868" s="2"/>
    </row>
    <row r="2869" spans="3:16" x14ac:dyDescent="0.25">
      <c r="C2869" s="3"/>
      <c r="P2869" s="2"/>
    </row>
    <row r="2870" spans="3:16" x14ac:dyDescent="0.25">
      <c r="C2870" s="3"/>
      <c r="P2870" s="2"/>
    </row>
    <row r="2871" spans="3:16" x14ac:dyDescent="0.25">
      <c r="C2871" s="3"/>
      <c r="P2871" s="2"/>
    </row>
    <row r="2872" spans="3:16" x14ac:dyDescent="0.25">
      <c r="C2872" s="3"/>
      <c r="P2872" s="2"/>
    </row>
    <row r="2873" spans="3:16" x14ac:dyDescent="0.25">
      <c r="C2873" s="3"/>
      <c r="P2873" s="2"/>
    </row>
    <row r="2874" spans="3:16" x14ac:dyDescent="0.25">
      <c r="C2874" s="3"/>
      <c r="P2874" s="2"/>
    </row>
    <row r="2875" spans="3:16" x14ac:dyDescent="0.25">
      <c r="C2875" s="3"/>
      <c r="P2875" s="2"/>
    </row>
    <row r="2876" spans="3:16" x14ac:dyDescent="0.25">
      <c r="C2876" s="3"/>
      <c r="P2876" s="2"/>
    </row>
    <row r="2877" spans="3:16" x14ac:dyDescent="0.25">
      <c r="C2877" s="3"/>
      <c r="P2877" s="2"/>
    </row>
    <row r="2878" spans="3:16" x14ac:dyDescent="0.25">
      <c r="C2878" s="3"/>
      <c r="P2878" s="2"/>
    </row>
    <row r="2879" spans="3:16" x14ac:dyDescent="0.25">
      <c r="C2879" s="3"/>
      <c r="P2879" s="2"/>
    </row>
    <row r="2880" spans="3:16" x14ac:dyDescent="0.25">
      <c r="C2880" s="3"/>
      <c r="P2880" s="2"/>
    </row>
    <row r="2881" spans="3:16" x14ac:dyDescent="0.25">
      <c r="C2881" s="3"/>
      <c r="P2881" s="2"/>
    </row>
    <row r="2882" spans="3:16" x14ac:dyDescent="0.25">
      <c r="C2882" s="3"/>
      <c r="P2882" s="2"/>
    </row>
    <row r="2883" spans="3:16" x14ac:dyDescent="0.25">
      <c r="C2883" s="3"/>
      <c r="P2883" s="2"/>
    </row>
    <row r="2884" spans="3:16" x14ac:dyDescent="0.25">
      <c r="C2884" s="3"/>
      <c r="P2884" s="2"/>
    </row>
    <row r="2885" spans="3:16" x14ac:dyDescent="0.25">
      <c r="C2885" s="3"/>
      <c r="P2885" s="2"/>
    </row>
    <row r="2886" spans="3:16" x14ac:dyDescent="0.25">
      <c r="C2886" s="3"/>
      <c r="P2886" s="2"/>
    </row>
    <row r="2887" spans="3:16" x14ac:dyDescent="0.25">
      <c r="C2887" s="3"/>
      <c r="P2887" s="2"/>
    </row>
    <row r="2888" spans="3:16" x14ac:dyDescent="0.25">
      <c r="C2888" s="3"/>
      <c r="P2888" s="2"/>
    </row>
    <row r="2889" spans="3:16" x14ac:dyDescent="0.25">
      <c r="C2889" s="3"/>
      <c r="P2889" s="2"/>
    </row>
    <row r="2890" spans="3:16" x14ac:dyDescent="0.25">
      <c r="C2890" s="3"/>
      <c r="P2890" s="2"/>
    </row>
    <row r="2891" spans="3:16" x14ac:dyDescent="0.25">
      <c r="C2891" s="3"/>
      <c r="P2891" s="2"/>
    </row>
    <row r="2892" spans="3:16" x14ac:dyDescent="0.25">
      <c r="C2892" s="3"/>
      <c r="P2892" s="2"/>
    </row>
    <row r="2893" spans="3:16" x14ac:dyDescent="0.25">
      <c r="C2893" s="3"/>
      <c r="P2893" s="2"/>
    </row>
    <row r="2894" spans="3:16" x14ac:dyDescent="0.25">
      <c r="C2894" s="3"/>
      <c r="P2894" s="2"/>
    </row>
    <row r="2895" spans="3:16" x14ac:dyDescent="0.25">
      <c r="C2895" s="3"/>
      <c r="P2895" s="2"/>
    </row>
    <row r="2896" spans="3:16" x14ac:dyDescent="0.25">
      <c r="C2896" s="3"/>
      <c r="P2896" s="2"/>
    </row>
    <row r="2897" spans="3:16" x14ac:dyDescent="0.25">
      <c r="C2897" s="3"/>
      <c r="P2897" s="2"/>
    </row>
    <row r="2898" spans="3:16" x14ac:dyDescent="0.25">
      <c r="C2898" s="3"/>
      <c r="P2898" s="2"/>
    </row>
    <row r="2899" spans="3:16" x14ac:dyDescent="0.25">
      <c r="C2899" s="3"/>
      <c r="P2899" s="2"/>
    </row>
    <row r="2900" spans="3:16" x14ac:dyDescent="0.25">
      <c r="C2900" s="3"/>
      <c r="P2900" s="2"/>
    </row>
    <row r="2901" spans="3:16" x14ac:dyDescent="0.25">
      <c r="C2901" s="3"/>
      <c r="P2901" s="2"/>
    </row>
    <row r="2902" spans="3:16" x14ac:dyDescent="0.25">
      <c r="C2902" s="3"/>
      <c r="P2902" s="2"/>
    </row>
    <row r="2903" spans="3:16" x14ac:dyDescent="0.25">
      <c r="C2903" s="3"/>
      <c r="P2903" s="2"/>
    </row>
    <row r="2904" spans="3:16" x14ac:dyDescent="0.25">
      <c r="C2904" s="3"/>
      <c r="P2904" s="2"/>
    </row>
    <row r="2905" spans="3:16" x14ac:dyDescent="0.25">
      <c r="C2905" s="3"/>
      <c r="P2905" s="2"/>
    </row>
    <row r="2906" spans="3:16" x14ac:dyDescent="0.25">
      <c r="C2906" s="3"/>
      <c r="P2906" s="2"/>
    </row>
    <row r="2907" spans="3:16" x14ac:dyDescent="0.25">
      <c r="C2907" s="3"/>
      <c r="P2907" s="2"/>
    </row>
    <row r="2908" spans="3:16" x14ac:dyDescent="0.25">
      <c r="C2908" s="3"/>
      <c r="P2908" s="2"/>
    </row>
    <row r="2909" spans="3:16" x14ac:dyDescent="0.25">
      <c r="C2909" s="3"/>
      <c r="P2909" s="2"/>
    </row>
    <row r="2910" spans="3:16" x14ac:dyDescent="0.25">
      <c r="C2910" s="3"/>
      <c r="P2910" s="2"/>
    </row>
    <row r="2911" spans="3:16" x14ac:dyDescent="0.25">
      <c r="C2911" s="3"/>
      <c r="P2911" s="2"/>
    </row>
    <row r="2912" spans="3:16" x14ac:dyDescent="0.25">
      <c r="C2912" s="3"/>
      <c r="P2912" s="2"/>
    </row>
    <row r="2913" spans="3:16" x14ac:dyDescent="0.25">
      <c r="C2913" s="3"/>
      <c r="P2913" s="2"/>
    </row>
    <row r="2914" spans="3:16" x14ac:dyDescent="0.25">
      <c r="C2914" s="3"/>
      <c r="P2914" s="2"/>
    </row>
    <row r="2915" spans="3:16" x14ac:dyDescent="0.25">
      <c r="C2915" s="3"/>
      <c r="P2915" s="2"/>
    </row>
    <row r="2916" spans="3:16" x14ac:dyDescent="0.25">
      <c r="C2916" s="3"/>
      <c r="P2916" s="2"/>
    </row>
    <row r="2917" spans="3:16" x14ac:dyDescent="0.25">
      <c r="C2917" s="3"/>
      <c r="P2917" s="2"/>
    </row>
    <row r="2918" spans="3:16" x14ac:dyDescent="0.25">
      <c r="C2918" s="3"/>
      <c r="P2918" s="2"/>
    </row>
    <row r="2919" spans="3:16" x14ac:dyDescent="0.25">
      <c r="C2919" s="3"/>
      <c r="P2919" s="2"/>
    </row>
    <row r="2920" spans="3:16" x14ac:dyDescent="0.25">
      <c r="C2920" s="3"/>
      <c r="P2920" s="2"/>
    </row>
    <row r="2921" spans="3:16" x14ac:dyDescent="0.25">
      <c r="C2921" s="3"/>
      <c r="P2921" s="2"/>
    </row>
    <row r="2922" spans="3:16" x14ac:dyDescent="0.25">
      <c r="C2922" s="3"/>
      <c r="P2922" s="2"/>
    </row>
    <row r="2923" spans="3:16" x14ac:dyDescent="0.25">
      <c r="C2923" s="3"/>
      <c r="P2923" s="2"/>
    </row>
    <row r="2924" spans="3:16" x14ac:dyDescent="0.25">
      <c r="C2924" s="3"/>
      <c r="P2924" s="2"/>
    </row>
    <row r="2925" spans="3:16" x14ac:dyDescent="0.25">
      <c r="C2925" s="3"/>
      <c r="P2925" s="2"/>
    </row>
    <row r="2926" spans="3:16" x14ac:dyDescent="0.25">
      <c r="C2926" s="3"/>
      <c r="P2926" s="2"/>
    </row>
    <row r="2927" spans="3:16" x14ac:dyDescent="0.25">
      <c r="C2927" s="3"/>
      <c r="P2927" s="2"/>
    </row>
    <row r="2928" spans="3:16" x14ac:dyDescent="0.25">
      <c r="C2928" s="3"/>
      <c r="P2928" s="2"/>
    </row>
    <row r="2929" spans="3:16" x14ac:dyDescent="0.25">
      <c r="C2929" s="3"/>
      <c r="P2929" s="2"/>
    </row>
    <row r="2930" spans="3:16" x14ac:dyDescent="0.25">
      <c r="C2930" s="3"/>
      <c r="P2930" s="2"/>
    </row>
    <row r="2931" spans="3:16" x14ac:dyDescent="0.25">
      <c r="C2931" s="3"/>
      <c r="P2931" s="2"/>
    </row>
    <row r="2932" spans="3:16" x14ac:dyDescent="0.25">
      <c r="C2932" s="3"/>
      <c r="P2932" s="2"/>
    </row>
    <row r="2933" spans="3:16" x14ac:dyDescent="0.25">
      <c r="C2933" s="3"/>
      <c r="P2933" s="2"/>
    </row>
    <row r="2934" spans="3:16" x14ac:dyDescent="0.25">
      <c r="C2934" s="3"/>
      <c r="P2934" s="2"/>
    </row>
    <row r="2935" spans="3:16" x14ac:dyDescent="0.25">
      <c r="C2935" s="3"/>
      <c r="P2935" s="2"/>
    </row>
    <row r="2936" spans="3:16" x14ac:dyDescent="0.25">
      <c r="C2936" s="3"/>
      <c r="P2936" s="2"/>
    </row>
    <row r="2937" spans="3:16" x14ac:dyDescent="0.25">
      <c r="C2937" s="3"/>
      <c r="P2937" s="2"/>
    </row>
    <row r="2938" spans="3:16" x14ac:dyDescent="0.25">
      <c r="C2938" s="3"/>
      <c r="P2938" s="2"/>
    </row>
    <row r="2939" spans="3:16" x14ac:dyDescent="0.25">
      <c r="C2939" s="3"/>
      <c r="P2939" s="2"/>
    </row>
    <row r="2940" spans="3:16" x14ac:dyDescent="0.25">
      <c r="C2940" s="3"/>
      <c r="P2940" s="2"/>
    </row>
    <row r="2941" spans="3:16" x14ac:dyDescent="0.25">
      <c r="C2941" s="3"/>
      <c r="P2941" s="2"/>
    </row>
    <row r="2942" spans="3:16" x14ac:dyDescent="0.25">
      <c r="C2942" s="3"/>
      <c r="P2942" s="2"/>
    </row>
    <row r="2943" spans="3:16" x14ac:dyDescent="0.25">
      <c r="C2943" s="3"/>
      <c r="P2943" s="2"/>
    </row>
    <row r="2944" spans="3:16" x14ac:dyDescent="0.25">
      <c r="C2944" s="3"/>
      <c r="P2944" s="2"/>
    </row>
    <row r="2945" spans="3:16" x14ac:dyDescent="0.25">
      <c r="C2945" s="3"/>
      <c r="P2945" s="2"/>
    </row>
    <row r="2946" spans="3:16" x14ac:dyDescent="0.25">
      <c r="C2946" s="3"/>
      <c r="P2946" s="2"/>
    </row>
    <row r="2947" spans="3:16" x14ac:dyDescent="0.25">
      <c r="C2947" s="3"/>
      <c r="P2947" s="2"/>
    </row>
    <row r="2948" spans="3:16" x14ac:dyDescent="0.25">
      <c r="C2948" s="3"/>
      <c r="P2948" s="2"/>
    </row>
    <row r="2949" spans="3:16" x14ac:dyDescent="0.25">
      <c r="C2949" s="3"/>
      <c r="P2949" s="2"/>
    </row>
    <row r="2950" spans="3:16" x14ac:dyDescent="0.25">
      <c r="C2950" s="3"/>
      <c r="P2950" s="2"/>
    </row>
    <row r="2951" spans="3:16" x14ac:dyDescent="0.25">
      <c r="C2951" s="3"/>
      <c r="P2951" s="2"/>
    </row>
    <row r="2952" spans="3:16" x14ac:dyDescent="0.25">
      <c r="C2952" s="3"/>
      <c r="P2952" s="2"/>
    </row>
    <row r="2953" spans="3:16" x14ac:dyDescent="0.25">
      <c r="C2953" s="3"/>
      <c r="P2953" s="2"/>
    </row>
    <row r="2954" spans="3:16" x14ac:dyDescent="0.25">
      <c r="C2954" s="3"/>
      <c r="P2954" s="2"/>
    </row>
    <row r="2955" spans="3:16" x14ac:dyDescent="0.25">
      <c r="C2955" s="3"/>
      <c r="P2955" s="2"/>
    </row>
    <row r="2956" spans="3:16" x14ac:dyDescent="0.25">
      <c r="C2956" s="3"/>
      <c r="P2956" s="2"/>
    </row>
    <row r="2957" spans="3:16" x14ac:dyDescent="0.25">
      <c r="C2957" s="3"/>
      <c r="P2957" s="2"/>
    </row>
    <row r="2958" spans="3:16" x14ac:dyDescent="0.25">
      <c r="C2958" s="3"/>
      <c r="P2958" s="2"/>
    </row>
    <row r="2959" spans="3:16" x14ac:dyDescent="0.25">
      <c r="C2959" s="3"/>
      <c r="P2959" s="2"/>
    </row>
    <row r="2960" spans="3:16" x14ac:dyDescent="0.25">
      <c r="C2960" s="3"/>
      <c r="P2960" s="2"/>
    </row>
    <row r="2961" spans="3:16" x14ac:dyDescent="0.25">
      <c r="C2961" s="3"/>
      <c r="P2961" s="2"/>
    </row>
    <row r="2962" spans="3:16" x14ac:dyDescent="0.25">
      <c r="C2962" s="3"/>
      <c r="P2962" s="2"/>
    </row>
    <row r="2963" spans="3:16" x14ac:dyDescent="0.25">
      <c r="C2963" s="3"/>
      <c r="P2963" s="2"/>
    </row>
    <row r="2964" spans="3:16" x14ac:dyDescent="0.25">
      <c r="C2964" s="3"/>
      <c r="P2964" s="2"/>
    </row>
    <row r="2965" spans="3:16" x14ac:dyDescent="0.25">
      <c r="C2965" s="3"/>
      <c r="P2965" s="2"/>
    </row>
    <row r="2966" spans="3:16" x14ac:dyDescent="0.25">
      <c r="C2966" s="3"/>
      <c r="P2966" s="2"/>
    </row>
    <row r="2967" spans="3:16" x14ac:dyDescent="0.25">
      <c r="C2967" s="3"/>
      <c r="P2967" s="2"/>
    </row>
    <row r="2968" spans="3:16" x14ac:dyDescent="0.25">
      <c r="C2968" s="3"/>
      <c r="P2968" s="2"/>
    </row>
    <row r="2969" spans="3:16" x14ac:dyDescent="0.25">
      <c r="C2969" s="3"/>
      <c r="P2969" s="2"/>
    </row>
    <row r="2970" spans="3:16" x14ac:dyDescent="0.25">
      <c r="C2970" s="3"/>
      <c r="P2970" s="2"/>
    </row>
    <row r="2971" spans="3:16" x14ac:dyDescent="0.25">
      <c r="C2971" s="3"/>
      <c r="P2971" s="2"/>
    </row>
    <row r="2972" spans="3:16" x14ac:dyDescent="0.25">
      <c r="C2972" s="3"/>
      <c r="P2972" s="2"/>
    </row>
    <row r="2973" spans="3:16" x14ac:dyDescent="0.25">
      <c r="C2973" s="3"/>
      <c r="P2973" s="2"/>
    </row>
    <row r="2974" spans="3:16" x14ac:dyDescent="0.25">
      <c r="C2974" s="3"/>
      <c r="P2974" s="2"/>
    </row>
    <row r="2975" spans="3:16" x14ac:dyDescent="0.25">
      <c r="C2975" s="3"/>
      <c r="P2975" s="2"/>
    </row>
    <row r="2976" spans="3:16" x14ac:dyDescent="0.25">
      <c r="C2976" s="3"/>
      <c r="P2976" s="2"/>
    </row>
    <row r="2977" spans="3:16" x14ac:dyDescent="0.25">
      <c r="C2977" s="3"/>
      <c r="P2977" s="2"/>
    </row>
    <row r="2978" spans="3:16" x14ac:dyDescent="0.25">
      <c r="C2978" s="3"/>
      <c r="P2978" s="2"/>
    </row>
    <row r="2979" spans="3:16" x14ac:dyDescent="0.25">
      <c r="C2979" s="3"/>
      <c r="P2979" s="2"/>
    </row>
    <row r="2980" spans="3:16" x14ac:dyDescent="0.25">
      <c r="C2980" s="3"/>
      <c r="P2980" s="2"/>
    </row>
    <row r="2981" spans="3:16" x14ac:dyDescent="0.25">
      <c r="C2981" s="3"/>
      <c r="P2981" s="2"/>
    </row>
    <row r="2982" spans="3:16" x14ac:dyDescent="0.25">
      <c r="C2982" s="3"/>
      <c r="P2982" s="2"/>
    </row>
    <row r="2983" spans="3:16" x14ac:dyDescent="0.25">
      <c r="C2983" s="3"/>
      <c r="P2983" s="2"/>
    </row>
    <row r="2984" spans="3:16" x14ac:dyDescent="0.25">
      <c r="C2984" s="3"/>
      <c r="P2984" s="2"/>
    </row>
    <row r="2985" spans="3:16" x14ac:dyDescent="0.25">
      <c r="C2985" s="3"/>
      <c r="P2985" s="2"/>
    </row>
    <row r="2986" spans="3:16" x14ac:dyDescent="0.25">
      <c r="C2986" s="3"/>
      <c r="P2986" s="2"/>
    </row>
    <row r="2987" spans="3:16" x14ac:dyDescent="0.25">
      <c r="C2987" s="3"/>
      <c r="P2987" s="2"/>
    </row>
    <row r="2988" spans="3:16" x14ac:dyDescent="0.25">
      <c r="C2988" s="3"/>
      <c r="P2988" s="2"/>
    </row>
    <row r="2989" spans="3:16" x14ac:dyDescent="0.25">
      <c r="C2989" s="3"/>
      <c r="P2989" s="2"/>
    </row>
    <row r="2990" spans="3:16" x14ac:dyDescent="0.25">
      <c r="C2990" s="3"/>
      <c r="P2990" s="2"/>
    </row>
    <row r="2991" spans="3:16" x14ac:dyDescent="0.25">
      <c r="C2991" s="3"/>
      <c r="P2991" s="2"/>
    </row>
    <row r="2992" spans="3:16" x14ac:dyDescent="0.25">
      <c r="C2992" s="3"/>
      <c r="P2992" s="2"/>
    </row>
    <row r="2993" spans="3:16" x14ac:dyDescent="0.25">
      <c r="C2993" s="3"/>
      <c r="P2993" s="2"/>
    </row>
    <row r="2994" spans="3:16" x14ac:dyDescent="0.25">
      <c r="C2994" s="3"/>
      <c r="P2994" s="2"/>
    </row>
    <row r="2995" spans="3:16" x14ac:dyDescent="0.25">
      <c r="C2995" s="3"/>
      <c r="P2995" s="2"/>
    </row>
    <row r="2996" spans="3:16" x14ac:dyDescent="0.25">
      <c r="C2996" s="3"/>
      <c r="P2996" s="2"/>
    </row>
    <row r="2997" spans="3:16" x14ac:dyDescent="0.25">
      <c r="C2997" s="3"/>
      <c r="P2997" s="2"/>
    </row>
    <row r="2998" spans="3:16" x14ac:dyDescent="0.25">
      <c r="C2998" s="3"/>
      <c r="P2998" s="2"/>
    </row>
    <row r="2999" spans="3:16" x14ac:dyDescent="0.25">
      <c r="C2999" s="3"/>
      <c r="P2999" s="2"/>
    </row>
    <row r="3000" spans="3:16" x14ac:dyDescent="0.25">
      <c r="C3000" s="3"/>
      <c r="P3000" s="2"/>
    </row>
    <row r="3001" spans="3:16" x14ac:dyDescent="0.25">
      <c r="C3001" s="3"/>
      <c r="P3001" s="2"/>
    </row>
    <row r="3002" spans="3:16" x14ac:dyDescent="0.25">
      <c r="C3002" s="3"/>
      <c r="P3002" s="2"/>
    </row>
    <row r="3003" spans="3:16" x14ac:dyDescent="0.25">
      <c r="C3003" s="3"/>
      <c r="P3003" s="2"/>
    </row>
    <row r="3004" spans="3:16" x14ac:dyDescent="0.25">
      <c r="C3004" s="3"/>
      <c r="P3004" s="2"/>
    </row>
    <row r="3005" spans="3:16" x14ac:dyDescent="0.25">
      <c r="C3005" s="3"/>
      <c r="P3005" s="2"/>
    </row>
    <row r="3006" spans="3:16" x14ac:dyDescent="0.25">
      <c r="C3006" s="3"/>
      <c r="P3006" s="2"/>
    </row>
    <row r="3007" spans="3:16" x14ac:dyDescent="0.25">
      <c r="C3007" s="3"/>
      <c r="P3007" s="2"/>
    </row>
    <row r="3008" spans="3:16" x14ac:dyDescent="0.25">
      <c r="C3008" s="3"/>
      <c r="P3008" s="2"/>
    </row>
    <row r="3009" spans="3:16" x14ac:dyDescent="0.25">
      <c r="C3009" s="3"/>
      <c r="P3009" s="2"/>
    </row>
    <row r="3010" spans="3:16" x14ac:dyDescent="0.25">
      <c r="C3010" s="3"/>
      <c r="P3010" s="2"/>
    </row>
    <row r="3011" spans="3:16" x14ac:dyDescent="0.25">
      <c r="C3011" s="3"/>
      <c r="P3011" s="2"/>
    </row>
    <row r="3012" spans="3:16" x14ac:dyDescent="0.25">
      <c r="C3012" s="3"/>
      <c r="P3012" s="2"/>
    </row>
    <row r="3013" spans="3:16" x14ac:dyDescent="0.25">
      <c r="C3013" s="3"/>
      <c r="P3013" s="2"/>
    </row>
    <row r="3014" spans="3:16" x14ac:dyDescent="0.25">
      <c r="C3014" s="3"/>
      <c r="P3014" s="2"/>
    </row>
    <row r="3015" spans="3:16" x14ac:dyDescent="0.25">
      <c r="C3015" s="3"/>
      <c r="P3015" s="2"/>
    </row>
    <row r="3016" spans="3:16" x14ac:dyDescent="0.25">
      <c r="C3016" s="3"/>
      <c r="P3016" s="2"/>
    </row>
    <row r="3017" spans="3:16" x14ac:dyDescent="0.25">
      <c r="C3017" s="3"/>
      <c r="P3017" s="2"/>
    </row>
    <row r="3018" spans="3:16" x14ac:dyDescent="0.25">
      <c r="C3018" s="3"/>
      <c r="P3018" s="2"/>
    </row>
    <row r="3019" spans="3:16" x14ac:dyDescent="0.25">
      <c r="C3019" s="3"/>
      <c r="P3019" s="2"/>
    </row>
    <row r="3020" spans="3:16" x14ac:dyDescent="0.25">
      <c r="C3020" s="3"/>
      <c r="P3020" s="2"/>
    </row>
    <row r="3021" spans="3:16" x14ac:dyDescent="0.25">
      <c r="C3021" s="3"/>
      <c r="P3021" s="2"/>
    </row>
    <row r="3022" spans="3:16" x14ac:dyDescent="0.25">
      <c r="C3022" s="3"/>
      <c r="P3022" s="2"/>
    </row>
    <row r="3023" spans="3:16" x14ac:dyDescent="0.25">
      <c r="C3023" s="3"/>
      <c r="P3023" s="2"/>
    </row>
    <row r="3024" spans="3:16" x14ac:dyDescent="0.25">
      <c r="C3024" s="3"/>
      <c r="P3024" s="2"/>
    </row>
    <row r="3025" spans="3:16" x14ac:dyDescent="0.25">
      <c r="C3025" s="3"/>
      <c r="P3025" s="2"/>
    </row>
    <row r="3026" spans="3:16" x14ac:dyDescent="0.25">
      <c r="C3026" s="3"/>
      <c r="P3026" s="2"/>
    </row>
    <row r="3027" spans="3:16" x14ac:dyDescent="0.25">
      <c r="C3027" s="3"/>
      <c r="P3027" s="2"/>
    </row>
    <row r="3028" spans="3:16" x14ac:dyDescent="0.25">
      <c r="C3028" s="3"/>
      <c r="P3028" s="2"/>
    </row>
    <row r="3029" spans="3:16" x14ac:dyDescent="0.25">
      <c r="C3029" s="3"/>
      <c r="P3029" s="2"/>
    </row>
    <row r="3030" spans="3:16" x14ac:dyDescent="0.25">
      <c r="C3030" s="3"/>
      <c r="P3030" s="2"/>
    </row>
    <row r="3031" spans="3:16" x14ac:dyDescent="0.25">
      <c r="C3031" s="3"/>
      <c r="P3031" s="2"/>
    </row>
    <row r="3032" spans="3:16" x14ac:dyDescent="0.25">
      <c r="C3032" s="3"/>
      <c r="P3032" s="2"/>
    </row>
    <row r="3033" spans="3:16" x14ac:dyDescent="0.25">
      <c r="C3033" s="3"/>
      <c r="P3033" s="2"/>
    </row>
    <row r="3034" spans="3:16" x14ac:dyDescent="0.25">
      <c r="C3034" s="3"/>
      <c r="P3034" s="2"/>
    </row>
    <row r="3035" spans="3:16" x14ac:dyDescent="0.25">
      <c r="C3035" s="3"/>
      <c r="P3035" s="2"/>
    </row>
    <row r="3036" spans="3:16" x14ac:dyDescent="0.25">
      <c r="C3036" s="3"/>
      <c r="P3036" s="2"/>
    </row>
    <row r="3037" spans="3:16" x14ac:dyDescent="0.25">
      <c r="C3037" s="3"/>
      <c r="P3037" s="2"/>
    </row>
    <row r="3038" spans="3:16" x14ac:dyDescent="0.25">
      <c r="C3038" s="3"/>
      <c r="P3038" s="2"/>
    </row>
    <row r="3039" spans="3:16" x14ac:dyDescent="0.25">
      <c r="C3039" s="3"/>
      <c r="P3039" s="2"/>
    </row>
    <row r="3040" spans="3:16" x14ac:dyDescent="0.25">
      <c r="C3040" s="3"/>
      <c r="P3040" s="2"/>
    </row>
    <row r="3041" spans="3:16" x14ac:dyDescent="0.25">
      <c r="C3041" s="3"/>
      <c r="P3041" s="2"/>
    </row>
    <row r="3042" spans="3:16" x14ac:dyDescent="0.25">
      <c r="C3042" s="3"/>
      <c r="P3042" s="2"/>
    </row>
    <row r="3043" spans="3:16" x14ac:dyDescent="0.25">
      <c r="C3043" s="3"/>
      <c r="P3043" s="2"/>
    </row>
    <row r="3044" spans="3:16" x14ac:dyDescent="0.25">
      <c r="C3044" s="3"/>
      <c r="P3044" s="2"/>
    </row>
    <row r="3045" spans="3:16" x14ac:dyDescent="0.25">
      <c r="C3045" s="3"/>
      <c r="P3045" s="2"/>
    </row>
    <row r="3046" spans="3:16" x14ac:dyDescent="0.25">
      <c r="C3046" s="3"/>
      <c r="P3046" s="2"/>
    </row>
    <row r="3047" spans="3:16" x14ac:dyDescent="0.25">
      <c r="C3047" s="3"/>
      <c r="P3047" s="2"/>
    </row>
    <row r="3048" spans="3:16" x14ac:dyDescent="0.25">
      <c r="C3048" s="3"/>
      <c r="P3048" s="2"/>
    </row>
    <row r="3049" spans="3:16" x14ac:dyDescent="0.25">
      <c r="C3049" s="3"/>
      <c r="P3049" s="2"/>
    </row>
    <row r="3050" spans="3:16" x14ac:dyDescent="0.25">
      <c r="C3050" s="3"/>
      <c r="P3050" s="2"/>
    </row>
    <row r="3051" spans="3:16" x14ac:dyDescent="0.25">
      <c r="C3051" s="3"/>
      <c r="P3051" s="2"/>
    </row>
    <row r="3052" spans="3:16" x14ac:dyDescent="0.25">
      <c r="C3052" s="3"/>
      <c r="P3052" s="2"/>
    </row>
    <row r="3053" spans="3:16" x14ac:dyDescent="0.25">
      <c r="C3053" s="3"/>
      <c r="P3053" s="2"/>
    </row>
    <row r="3054" spans="3:16" x14ac:dyDescent="0.25">
      <c r="C3054" s="3"/>
      <c r="P3054" s="2"/>
    </row>
    <row r="3055" spans="3:16" x14ac:dyDescent="0.25">
      <c r="C3055" s="3"/>
      <c r="P3055" s="2"/>
    </row>
    <row r="3056" spans="3:16" x14ac:dyDescent="0.25">
      <c r="C3056" s="3"/>
      <c r="P3056" s="2"/>
    </row>
    <row r="3057" spans="3:16" x14ac:dyDescent="0.25">
      <c r="C3057" s="3"/>
      <c r="P3057" s="2"/>
    </row>
    <row r="3058" spans="3:16" x14ac:dyDescent="0.25">
      <c r="C3058" s="3"/>
      <c r="P3058" s="2"/>
    </row>
    <row r="3059" spans="3:16" x14ac:dyDescent="0.25">
      <c r="C3059" s="3"/>
      <c r="P3059" s="2"/>
    </row>
    <row r="3060" spans="3:16" x14ac:dyDescent="0.25">
      <c r="C3060" s="3"/>
      <c r="P3060" s="2"/>
    </row>
    <row r="3061" spans="3:16" x14ac:dyDescent="0.25">
      <c r="C3061" s="3"/>
      <c r="P3061" s="2"/>
    </row>
    <row r="3062" spans="3:16" x14ac:dyDescent="0.25">
      <c r="C3062" s="3"/>
      <c r="P3062" s="2"/>
    </row>
    <row r="3063" spans="3:16" x14ac:dyDescent="0.25">
      <c r="C3063" s="3"/>
      <c r="P3063" s="2"/>
    </row>
    <row r="3064" spans="3:16" x14ac:dyDescent="0.25">
      <c r="C3064" s="3"/>
      <c r="P3064" s="2"/>
    </row>
    <row r="3065" spans="3:16" x14ac:dyDescent="0.25">
      <c r="C3065" s="3"/>
      <c r="P3065" s="2"/>
    </row>
    <row r="3066" spans="3:16" x14ac:dyDescent="0.25">
      <c r="C3066" s="3"/>
      <c r="P3066" s="2"/>
    </row>
    <row r="3067" spans="3:16" x14ac:dyDescent="0.25">
      <c r="C3067" s="3"/>
      <c r="P3067" s="2"/>
    </row>
    <row r="3068" spans="3:16" x14ac:dyDescent="0.25">
      <c r="C3068" s="3"/>
      <c r="P3068" s="2"/>
    </row>
    <row r="3069" spans="3:16" x14ac:dyDescent="0.25">
      <c r="C3069" s="3"/>
      <c r="P3069" s="2"/>
    </row>
    <row r="3070" spans="3:16" x14ac:dyDescent="0.25">
      <c r="C3070" s="3"/>
      <c r="P3070" s="2"/>
    </row>
    <row r="3071" spans="3:16" x14ac:dyDescent="0.25">
      <c r="C3071" s="3"/>
      <c r="P3071" s="2"/>
    </row>
    <row r="3072" spans="3:16" x14ac:dyDescent="0.25">
      <c r="C3072" s="3"/>
      <c r="P3072" s="2"/>
    </row>
    <row r="3073" spans="3:16" x14ac:dyDescent="0.25">
      <c r="C3073" s="3"/>
      <c r="P3073" s="2"/>
    </row>
    <row r="3074" spans="3:16" x14ac:dyDescent="0.25">
      <c r="C3074" s="3"/>
      <c r="P3074" s="2"/>
    </row>
    <row r="3075" spans="3:16" x14ac:dyDescent="0.25">
      <c r="C3075" s="3"/>
      <c r="P3075" s="2"/>
    </row>
    <row r="3076" spans="3:16" x14ac:dyDescent="0.25">
      <c r="C3076" s="3"/>
      <c r="P3076" s="2"/>
    </row>
    <row r="3077" spans="3:16" x14ac:dyDescent="0.25">
      <c r="C3077" s="3"/>
      <c r="P3077" s="2"/>
    </row>
    <row r="3078" spans="3:16" x14ac:dyDescent="0.25">
      <c r="C3078" s="3"/>
      <c r="P3078" s="2"/>
    </row>
    <row r="3079" spans="3:16" x14ac:dyDescent="0.25">
      <c r="C3079" s="3"/>
      <c r="P3079" s="2"/>
    </row>
    <row r="3080" spans="3:16" x14ac:dyDescent="0.25">
      <c r="C3080" s="3"/>
      <c r="P3080" s="2"/>
    </row>
    <row r="3081" spans="3:16" x14ac:dyDescent="0.25">
      <c r="C3081" s="3"/>
      <c r="P3081" s="2"/>
    </row>
    <row r="3082" spans="3:16" x14ac:dyDescent="0.25">
      <c r="C3082" s="3"/>
      <c r="P3082" s="2"/>
    </row>
    <row r="3083" spans="3:16" x14ac:dyDescent="0.25">
      <c r="C3083" s="3"/>
      <c r="P3083" s="2"/>
    </row>
    <row r="3084" spans="3:16" x14ac:dyDescent="0.25">
      <c r="C3084" s="3"/>
      <c r="P3084" s="2"/>
    </row>
    <row r="3085" spans="3:16" x14ac:dyDescent="0.25">
      <c r="C3085" s="3"/>
      <c r="P3085" s="2"/>
    </row>
    <row r="3086" spans="3:16" x14ac:dyDescent="0.25">
      <c r="C3086" s="3"/>
      <c r="P3086" s="2"/>
    </row>
    <row r="3087" spans="3:16" x14ac:dyDescent="0.25">
      <c r="C3087" s="3"/>
      <c r="P3087" s="2"/>
    </row>
    <row r="3088" spans="3:16" x14ac:dyDescent="0.25">
      <c r="C3088" s="3"/>
      <c r="P3088" s="2"/>
    </row>
    <row r="3089" spans="3:16" x14ac:dyDescent="0.25">
      <c r="C3089" s="3"/>
      <c r="P3089" s="2"/>
    </row>
    <row r="3090" spans="3:16" x14ac:dyDescent="0.25">
      <c r="C3090" s="3"/>
      <c r="P3090" s="2"/>
    </row>
    <row r="3091" spans="3:16" x14ac:dyDescent="0.25">
      <c r="C3091" s="3"/>
      <c r="P3091" s="2"/>
    </row>
    <row r="3092" spans="3:16" x14ac:dyDescent="0.25">
      <c r="C3092" s="3"/>
      <c r="P3092" s="2"/>
    </row>
    <row r="3093" spans="3:16" x14ac:dyDescent="0.25">
      <c r="C3093" s="3"/>
      <c r="P3093" s="2"/>
    </row>
    <row r="3094" spans="3:16" x14ac:dyDescent="0.25">
      <c r="C3094" s="3"/>
      <c r="P3094" s="2"/>
    </row>
    <row r="3095" spans="3:16" x14ac:dyDescent="0.25">
      <c r="C3095" s="3"/>
      <c r="P3095" s="2"/>
    </row>
    <row r="3096" spans="3:16" x14ac:dyDescent="0.25">
      <c r="C3096" s="3"/>
      <c r="P3096" s="2"/>
    </row>
    <row r="3097" spans="3:16" x14ac:dyDescent="0.25">
      <c r="C3097" s="3"/>
      <c r="P3097" s="2"/>
    </row>
    <row r="3098" spans="3:16" x14ac:dyDescent="0.25">
      <c r="C3098" s="3"/>
      <c r="P3098" s="2"/>
    </row>
    <row r="3099" spans="3:16" x14ac:dyDescent="0.25">
      <c r="C3099" s="3"/>
      <c r="P3099" s="2"/>
    </row>
    <row r="3100" spans="3:16" x14ac:dyDescent="0.25">
      <c r="C3100" s="3"/>
      <c r="P3100" s="2"/>
    </row>
    <row r="3101" spans="3:16" x14ac:dyDescent="0.25">
      <c r="C3101" s="3"/>
      <c r="P3101" s="2"/>
    </row>
    <row r="3102" spans="3:16" x14ac:dyDescent="0.25">
      <c r="C3102" s="3"/>
      <c r="P3102" s="2"/>
    </row>
    <row r="3103" spans="3:16" x14ac:dyDescent="0.25">
      <c r="C3103" s="3"/>
      <c r="P3103" s="2"/>
    </row>
    <row r="3104" spans="3:16" x14ac:dyDescent="0.25">
      <c r="C3104" s="3"/>
      <c r="P3104" s="2"/>
    </row>
    <row r="3105" spans="3:16" x14ac:dyDescent="0.25">
      <c r="C3105" s="3"/>
      <c r="P3105" s="2"/>
    </row>
    <row r="3106" spans="3:16" x14ac:dyDescent="0.25">
      <c r="C3106" s="3"/>
      <c r="P3106" s="2"/>
    </row>
    <row r="3107" spans="3:16" x14ac:dyDescent="0.25">
      <c r="C3107" s="3"/>
      <c r="P3107" s="2"/>
    </row>
    <row r="3108" spans="3:16" x14ac:dyDescent="0.25">
      <c r="C3108" s="3"/>
      <c r="P3108" s="2"/>
    </row>
    <row r="3109" spans="3:16" x14ac:dyDescent="0.25">
      <c r="C3109" s="3"/>
      <c r="P3109" s="2"/>
    </row>
    <row r="3110" spans="3:16" x14ac:dyDescent="0.25">
      <c r="C3110" s="3"/>
      <c r="P3110" s="2"/>
    </row>
    <row r="3111" spans="3:16" x14ac:dyDescent="0.25">
      <c r="C3111" s="3"/>
      <c r="P3111" s="2"/>
    </row>
    <row r="3112" spans="3:16" x14ac:dyDescent="0.25">
      <c r="C3112" s="3"/>
      <c r="P3112" s="2"/>
    </row>
    <row r="3113" spans="3:16" x14ac:dyDescent="0.25">
      <c r="C3113" s="3"/>
      <c r="P3113" s="2"/>
    </row>
    <row r="3114" spans="3:16" x14ac:dyDescent="0.25">
      <c r="C3114" s="3"/>
      <c r="P3114" s="2"/>
    </row>
    <row r="3115" spans="3:16" x14ac:dyDescent="0.25">
      <c r="C3115" s="3"/>
      <c r="P3115" s="2"/>
    </row>
    <row r="3116" spans="3:16" x14ac:dyDescent="0.25">
      <c r="C3116" s="3"/>
      <c r="P3116" s="2"/>
    </row>
    <row r="3117" spans="3:16" x14ac:dyDescent="0.25">
      <c r="C3117" s="3"/>
      <c r="P3117" s="2"/>
    </row>
    <row r="3118" spans="3:16" x14ac:dyDescent="0.25">
      <c r="C3118" s="3"/>
      <c r="P3118" s="2"/>
    </row>
    <row r="3119" spans="3:16" x14ac:dyDescent="0.25">
      <c r="C3119" s="3"/>
      <c r="P3119" s="2"/>
    </row>
    <row r="3120" spans="3:16" x14ac:dyDescent="0.25">
      <c r="C3120" s="3"/>
      <c r="P3120" s="2"/>
    </row>
    <row r="3121" spans="3:16" x14ac:dyDescent="0.25">
      <c r="C3121" s="3"/>
      <c r="P3121" s="2"/>
    </row>
    <row r="3122" spans="3:16" x14ac:dyDescent="0.25">
      <c r="C3122" s="3"/>
      <c r="P3122" s="2"/>
    </row>
    <row r="3123" spans="3:16" x14ac:dyDescent="0.25">
      <c r="C3123" s="3"/>
      <c r="P3123" s="2"/>
    </row>
    <row r="3124" spans="3:16" x14ac:dyDescent="0.25">
      <c r="C3124" s="3"/>
      <c r="P3124" s="2"/>
    </row>
    <row r="3125" spans="3:16" x14ac:dyDescent="0.25">
      <c r="C3125" s="3"/>
      <c r="P3125" s="2"/>
    </row>
    <row r="3126" spans="3:16" x14ac:dyDescent="0.25">
      <c r="C3126" s="3"/>
      <c r="P3126" s="2"/>
    </row>
    <row r="3127" spans="3:16" x14ac:dyDescent="0.25">
      <c r="C3127" s="3"/>
      <c r="P3127" s="2"/>
    </row>
    <row r="3128" spans="3:16" x14ac:dyDescent="0.25">
      <c r="C3128" s="3"/>
      <c r="P3128" s="2"/>
    </row>
    <row r="3129" spans="3:16" x14ac:dyDescent="0.25">
      <c r="C3129" s="3"/>
      <c r="P3129" s="2"/>
    </row>
    <row r="3130" spans="3:16" x14ac:dyDescent="0.25">
      <c r="C3130" s="3"/>
      <c r="P3130" s="2"/>
    </row>
    <row r="3131" spans="3:16" x14ac:dyDescent="0.25">
      <c r="C3131" s="3"/>
      <c r="P3131" s="2"/>
    </row>
    <row r="3132" spans="3:16" x14ac:dyDescent="0.25">
      <c r="C3132" s="3"/>
      <c r="P3132" s="2"/>
    </row>
    <row r="3133" spans="3:16" x14ac:dyDescent="0.25">
      <c r="C3133" s="3"/>
      <c r="P3133" s="2"/>
    </row>
    <row r="3134" spans="3:16" x14ac:dyDescent="0.25">
      <c r="C3134" s="3"/>
      <c r="P3134" s="2"/>
    </row>
    <row r="3135" spans="3:16" x14ac:dyDescent="0.25">
      <c r="C3135" s="3"/>
      <c r="P3135" s="2"/>
    </row>
    <row r="3136" spans="3:16" x14ac:dyDescent="0.25">
      <c r="C3136" s="3"/>
      <c r="P3136" s="2"/>
    </row>
    <row r="3137" spans="3:16" x14ac:dyDescent="0.25">
      <c r="C3137" s="3"/>
      <c r="P3137" s="2"/>
    </row>
    <row r="3138" spans="3:16" x14ac:dyDescent="0.25">
      <c r="C3138" s="3"/>
      <c r="P3138" s="2"/>
    </row>
    <row r="3139" spans="3:16" x14ac:dyDescent="0.25">
      <c r="C3139" s="3"/>
      <c r="P3139" s="2"/>
    </row>
    <row r="3140" spans="3:16" x14ac:dyDescent="0.25">
      <c r="C3140" s="3"/>
      <c r="P3140" s="2"/>
    </row>
    <row r="3141" spans="3:16" x14ac:dyDescent="0.25">
      <c r="C3141" s="3"/>
      <c r="P3141" s="2"/>
    </row>
    <row r="3142" spans="3:16" x14ac:dyDescent="0.25">
      <c r="C3142" s="3"/>
      <c r="P3142" s="2"/>
    </row>
    <row r="3143" spans="3:16" x14ac:dyDescent="0.25">
      <c r="C3143" s="3"/>
      <c r="P3143" s="2"/>
    </row>
    <row r="3144" spans="3:16" x14ac:dyDescent="0.25">
      <c r="C3144" s="3"/>
      <c r="P3144" s="2"/>
    </row>
    <row r="3145" spans="3:16" x14ac:dyDescent="0.25">
      <c r="C3145" s="3"/>
      <c r="P3145" s="2"/>
    </row>
    <row r="3146" spans="3:16" x14ac:dyDescent="0.25">
      <c r="C3146" s="3"/>
      <c r="P3146" s="2"/>
    </row>
    <row r="3147" spans="3:16" x14ac:dyDescent="0.25">
      <c r="C3147" s="3"/>
      <c r="P3147" s="2"/>
    </row>
    <row r="3148" spans="3:16" x14ac:dyDescent="0.25">
      <c r="C3148" s="3"/>
      <c r="P3148" s="2"/>
    </row>
    <row r="3149" spans="3:16" x14ac:dyDescent="0.25">
      <c r="C3149" s="3"/>
      <c r="P3149" s="2"/>
    </row>
    <row r="3150" spans="3:16" x14ac:dyDescent="0.25">
      <c r="C3150" s="3"/>
      <c r="P3150" s="2"/>
    </row>
    <row r="3151" spans="3:16" x14ac:dyDescent="0.25">
      <c r="C3151" s="3"/>
      <c r="P3151" s="2"/>
    </row>
    <row r="3152" spans="3:16" x14ac:dyDescent="0.25">
      <c r="C3152" s="3"/>
      <c r="P3152" s="2"/>
    </row>
    <row r="3153" spans="3:16" x14ac:dyDescent="0.25">
      <c r="C3153" s="3"/>
      <c r="P3153" s="2"/>
    </row>
    <row r="3154" spans="3:16" x14ac:dyDescent="0.25">
      <c r="C3154" s="3"/>
      <c r="P3154" s="2"/>
    </row>
    <row r="3155" spans="3:16" x14ac:dyDescent="0.25">
      <c r="C3155" s="3"/>
      <c r="P3155" s="2"/>
    </row>
    <row r="3156" spans="3:16" x14ac:dyDescent="0.25">
      <c r="C3156" s="3"/>
      <c r="P3156" s="2"/>
    </row>
    <row r="3157" spans="3:16" x14ac:dyDescent="0.25">
      <c r="C3157" s="3"/>
      <c r="P3157" s="2"/>
    </row>
    <row r="3158" spans="3:16" x14ac:dyDescent="0.25">
      <c r="C3158" s="3"/>
      <c r="P3158" s="2"/>
    </row>
    <row r="3159" spans="3:16" x14ac:dyDescent="0.25">
      <c r="C3159" s="3"/>
      <c r="P3159" s="2"/>
    </row>
    <row r="3160" spans="3:16" x14ac:dyDescent="0.25">
      <c r="C3160" s="3"/>
      <c r="P3160" s="2"/>
    </row>
    <row r="3161" spans="3:16" x14ac:dyDescent="0.25">
      <c r="C3161" s="3"/>
      <c r="P3161" s="2"/>
    </row>
    <row r="3162" spans="3:16" x14ac:dyDescent="0.25">
      <c r="C3162" s="3"/>
      <c r="P3162" s="2"/>
    </row>
    <row r="3163" spans="3:16" x14ac:dyDescent="0.25">
      <c r="C3163" s="3"/>
      <c r="P3163" s="2"/>
    </row>
    <row r="3164" spans="3:16" x14ac:dyDescent="0.25">
      <c r="C3164" s="3"/>
      <c r="P3164" s="2"/>
    </row>
    <row r="3165" spans="3:16" x14ac:dyDescent="0.25">
      <c r="C3165" s="3"/>
      <c r="P3165" s="2"/>
    </row>
    <row r="3166" spans="3:16" x14ac:dyDescent="0.25">
      <c r="C3166" s="3"/>
      <c r="P3166" s="2"/>
    </row>
    <row r="3167" spans="3:16" x14ac:dyDescent="0.25">
      <c r="C3167" s="3"/>
      <c r="P3167" s="2"/>
    </row>
    <row r="3168" spans="3:16" x14ac:dyDescent="0.25">
      <c r="C3168" s="3"/>
      <c r="P3168" s="2"/>
    </row>
    <row r="3169" spans="3:16" x14ac:dyDescent="0.25">
      <c r="C3169" s="3"/>
      <c r="P3169" s="2"/>
    </row>
    <row r="3170" spans="3:16" x14ac:dyDescent="0.25">
      <c r="C3170" s="3"/>
      <c r="P3170" s="2"/>
    </row>
    <row r="3171" spans="3:16" x14ac:dyDescent="0.25">
      <c r="C3171" s="3"/>
      <c r="P3171" s="2"/>
    </row>
    <row r="3172" spans="3:16" x14ac:dyDescent="0.25">
      <c r="C3172" s="3"/>
      <c r="P3172" s="2"/>
    </row>
    <row r="3173" spans="3:16" x14ac:dyDescent="0.25">
      <c r="C3173" s="3"/>
      <c r="P3173" s="2"/>
    </row>
    <row r="3174" spans="3:16" x14ac:dyDescent="0.25">
      <c r="C3174" s="3"/>
      <c r="P3174" s="2"/>
    </row>
    <row r="3175" spans="3:16" x14ac:dyDescent="0.25">
      <c r="C3175" s="3"/>
      <c r="P3175" s="2"/>
    </row>
    <row r="3176" spans="3:16" x14ac:dyDescent="0.25">
      <c r="C3176" s="3"/>
      <c r="P3176" s="2"/>
    </row>
    <row r="3177" spans="3:16" x14ac:dyDescent="0.25">
      <c r="C3177" s="3"/>
      <c r="P3177" s="2"/>
    </row>
    <row r="3178" spans="3:16" x14ac:dyDescent="0.25">
      <c r="C3178" s="3"/>
      <c r="P3178" s="2"/>
    </row>
    <row r="3179" spans="3:16" x14ac:dyDescent="0.25">
      <c r="C3179" s="3"/>
      <c r="P3179" s="2"/>
    </row>
    <row r="3180" spans="3:16" x14ac:dyDescent="0.25">
      <c r="C3180" s="3"/>
      <c r="P3180" s="2"/>
    </row>
    <row r="3181" spans="3:16" x14ac:dyDescent="0.25">
      <c r="C3181" s="3"/>
      <c r="P3181" s="2"/>
    </row>
    <row r="3182" spans="3:16" x14ac:dyDescent="0.25">
      <c r="C3182" s="3"/>
      <c r="P3182" s="2"/>
    </row>
    <row r="3183" spans="3:16" x14ac:dyDescent="0.25">
      <c r="C3183" s="3"/>
      <c r="P3183" s="2"/>
    </row>
    <row r="3184" spans="3:16" x14ac:dyDescent="0.25">
      <c r="C3184" s="3"/>
      <c r="P3184" s="2"/>
    </row>
    <row r="3185" spans="3:16" x14ac:dyDescent="0.25">
      <c r="C3185" s="3"/>
      <c r="P3185" s="2"/>
    </row>
    <row r="3186" spans="3:16" x14ac:dyDescent="0.25">
      <c r="C3186" s="3"/>
      <c r="P3186" s="2"/>
    </row>
    <row r="3187" spans="3:16" x14ac:dyDescent="0.25">
      <c r="C3187" s="3"/>
      <c r="P3187" s="2"/>
    </row>
    <row r="3188" spans="3:16" x14ac:dyDescent="0.25">
      <c r="C3188" s="3"/>
      <c r="P3188" s="2"/>
    </row>
    <row r="3189" spans="3:16" x14ac:dyDescent="0.25">
      <c r="C3189" s="3"/>
      <c r="P3189" s="2"/>
    </row>
    <row r="3190" spans="3:16" x14ac:dyDescent="0.25">
      <c r="C3190" s="3"/>
      <c r="P3190" s="2"/>
    </row>
    <row r="3191" spans="3:16" x14ac:dyDescent="0.25">
      <c r="C3191" s="3"/>
      <c r="P3191" s="2"/>
    </row>
    <row r="3192" spans="3:16" x14ac:dyDescent="0.25">
      <c r="C3192" s="3"/>
      <c r="P3192" s="2"/>
    </row>
    <row r="3193" spans="3:16" x14ac:dyDescent="0.25">
      <c r="C3193" s="3"/>
      <c r="P3193" s="2"/>
    </row>
    <row r="3194" spans="3:16" x14ac:dyDescent="0.25">
      <c r="C3194" s="3"/>
      <c r="P3194" s="2"/>
    </row>
    <row r="3195" spans="3:16" x14ac:dyDescent="0.25">
      <c r="C3195" s="3"/>
      <c r="P3195" s="2"/>
    </row>
    <row r="3196" spans="3:16" x14ac:dyDescent="0.25">
      <c r="C3196" s="3"/>
      <c r="P3196" s="2"/>
    </row>
    <row r="3197" spans="3:16" x14ac:dyDescent="0.25">
      <c r="C3197" s="3"/>
      <c r="P3197" s="2"/>
    </row>
    <row r="3198" spans="3:16" x14ac:dyDescent="0.25">
      <c r="C3198" s="3"/>
      <c r="P3198" s="2"/>
    </row>
    <row r="3199" spans="3:16" x14ac:dyDescent="0.25">
      <c r="C3199" s="3"/>
      <c r="P3199" s="2"/>
    </row>
    <row r="3200" spans="3:16" x14ac:dyDescent="0.25">
      <c r="C3200" s="3"/>
      <c r="P3200" s="2"/>
    </row>
    <row r="3201" spans="3:16" x14ac:dyDescent="0.25">
      <c r="C3201" s="3"/>
      <c r="P3201" s="2"/>
    </row>
    <row r="3202" spans="3:16" x14ac:dyDescent="0.25">
      <c r="C3202" s="3"/>
      <c r="P3202" s="2"/>
    </row>
    <row r="3203" spans="3:16" x14ac:dyDescent="0.25">
      <c r="C3203" s="3"/>
      <c r="P3203" s="2"/>
    </row>
    <row r="3204" spans="3:16" x14ac:dyDescent="0.25">
      <c r="C3204" s="3"/>
      <c r="P3204" s="2"/>
    </row>
    <row r="3205" spans="3:16" x14ac:dyDescent="0.25">
      <c r="C3205" s="3"/>
      <c r="P3205" s="2"/>
    </row>
    <row r="3206" spans="3:16" x14ac:dyDescent="0.25">
      <c r="C3206" s="3"/>
      <c r="P3206" s="2"/>
    </row>
    <row r="3207" spans="3:16" x14ac:dyDescent="0.25">
      <c r="C3207" s="3"/>
      <c r="P3207" s="2"/>
    </row>
    <row r="3208" spans="3:16" x14ac:dyDescent="0.25">
      <c r="C3208" s="3"/>
      <c r="P3208" s="2"/>
    </row>
    <row r="3209" spans="3:16" x14ac:dyDescent="0.25">
      <c r="C3209" s="3"/>
      <c r="P3209" s="2"/>
    </row>
    <row r="3210" spans="3:16" x14ac:dyDescent="0.25">
      <c r="C3210" s="3"/>
      <c r="P3210" s="2"/>
    </row>
    <row r="3211" spans="3:16" x14ac:dyDescent="0.25">
      <c r="C3211" s="3"/>
      <c r="P3211" s="2"/>
    </row>
    <row r="3212" spans="3:16" x14ac:dyDescent="0.25">
      <c r="C3212" s="3"/>
      <c r="P3212" s="2"/>
    </row>
    <row r="3213" spans="3:16" x14ac:dyDescent="0.25">
      <c r="C3213" s="3"/>
      <c r="P3213" s="2"/>
    </row>
    <row r="3214" spans="3:16" x14ac:dyDescent="0.25">
      <c r="C3214" s="3"/>
      <c r="P3214" s="2"/>
    </row>
    <row r="3215" spans="3:16" x14ac:dyDescent="0.25">
      <c r="C3215" s="3"/>
      <c r="P3215" s="2"/>
    </row>
    <row r="3216" spans="3:16" x14ac:dyDescent="0.25">
      <c r="C3216" s="3"/>
      <c r="P3216" s="2"/>
    </row>
    <row r="3217" spans="3:16" x14ac:dyDescent="0.25">
      <c r="C3217" s="3"/>
      <c r="P3217" s="2"/>
    </row>
    <row r="3218" spans="3:16" x14ac:dyDescent="0.25">
      <c r="C3218" s="3"/>
      <c r="P3218" s="2"/>
    </row>
    <row r="3219" spans="3:16" x14ac:dyDescent="0.25">
      <c r="C3219" s="3"/>
      <c r="P3219" s="2"/>
    </row>
    <row r="3220" spans="3:16" x14ac:dyDescent="0.25">
      <c r="C3220" s="3"/>
      <c r="P3220" s="2"/>
    </row>
    <row r="3221" spans="3:16" x14ac:dyDescent="0.25">
      <c r="C3221" s="3"/>
      <c r="P3221" s="2"/>
    </row>
    <row r="3222" spans="3:16" x14ac:dyDescent="0.25">
      <c r="C3222" s="3"/>
      <c r="P3222" s="2"/>
    </row>
    <row r="3223" spans="3:16" x14ac:dyDescent="0.25">
      <c r="C3223" s="3"/>
      <c r="P3223" s="2"/>
    </row>
    <row r="3224" spans="3:16" x14ac:dyDescent="0.25">
      <c r="C3224" s="3"/>
      <c r="P3224" s="2"/>
    </row>
    <row r="3225" spans="3:16" x14ac:dyDescent="0.25">
      <c r="C3225" s="3"/>
      <c r="P3225" s="2"/>
    </row>
    <row r="3226" spans="3:16" x14ac:dyDescent="0.25">
      <c r="C3226" s="3"/>
      <c r="P3226" s="2"/>
    </row>
    <row r="3227" spans="3:16" x14ac:dyDescent="0.25">
      <c r="C3227" s="3"/>
      <c r="P3227" s="2"/>
    </row>
    <row r="3228" spans="3:16" x14ac:dyDescent="0.25">
      <c r="C3228" s="3"/>
      <c r="P3228" s="2"/>
    </row>
    <row r="3229" spans="3:16" x14ac:dyDescent="0.25">
      <c r="C3229" s="3"/>
      <c r="P3229" s="2"/>
    </row>
    <row r="3230" spans="3:16" x14ac:dyDescent="0.25">
      <c r="C3230" s="3"/>
      <c r="P3230" s="2"/>
    </row>
    <row r="3231" spans="3:16" x14ac:dyDescent="0.25">
      <c r="C3231" s="3"/>
      <c r="P3231" s="2"/>
    </row>
    <row r="3232" spans="3:16" x14ac:dyDescent="0.25">
      <c r="C3232" s="3"/>
      <c r="P3232" s="2"/>
    </row>
    <row r="3233" spans="3:16" x14ac:dyDescent="0.25">
      <c r="C3233" s="3"/>
      <c r="P3233" s="2"/>
    </row>
    <row r="3234" spans="3:16" x14ac:dyDescent="0.25">
      <c r="C3234" s="3"/>
      <c r="P3234" s="2"/>
    </row>
    <row r="3235" spans="3:16" x14ac:dyDescent="0.25">
      <c r="C3235" s="3"/>
      <c r="P3235" s="2"/>
    </row>
    <row r="3236" spans="3:16" x14ac:dyDescent="0.25">
      <c r="C3236" s="3"/>
      <c r="P3236" s="2"/>
    </row>
    <row r="3237" spans="3:16" x14ac:dyDescent="0.25">
      <c r="C3237" s="3"/>
      <c r="P3237" s="2"/>
    </row>
    <row r="3238" spans="3:16" x14ac:dyDescent="0.25">
      <c r="C3238" s="3"/>
      <c r="P3238" s="2"/>
    </row>
    <row r="3239" spans="3:16" x14ac:dyDescent="0.25">
      <c r="C3239" s="3"/>
      <c r="P3239" s="2"/>
    </row>
    <row r="3240" spans="3:16" x14ac:dyDescent="0.25">
      <c r="C3240" s="3"/>
      <c r="P3240" s="2"/>
    </row>
    <row r="3241" spans="3:16" x14ac:dyDescent="0.25">
      <c r="C3241" s="3"/>
      <c r="P3241" s="2"/>
    </row>
    <row r="3242" spans="3:16" x14ac:dyDescent="0.25">
      <c r="C3242" s="3"/>
      <c r="P3242" s="2"/>
    </row>
    <row r="3243" spans="3:16" x14ac:dyDescent="0.25">
      <c r="C3243" s="3"/>
      <c r="P3243" s="2"/>
    </row>
    <row r="3244" spans="3:16" x14ac:dyDescent="0.25">
      <c r="C3244" s="3"/>
      <c r="P3244" s="2"/>
    </row>
    <row r="3245" spans="3:16" x14ac:dyDescent="0.25">
      <c r="C3245" s="3"/>
      <c r="P3245" s="2"/>
    </row>
    <row r="3246" spans="3:16" x14ac:dyDescent="0.25">
      <c r="C3246" s="3"/>
      <c r="P3246" s="2"/>
    </row>
    <row r="3247" spans="3:16" x14ac:dyDescent="0.25">
      <c r="C3247" s="3"/>
      <c r="P3247" s="2"/>
    </row>
    <row r="3248" spans="3:16" x14ac:dyDescent="0.25">
      <c r="C3248" s="3"/>
      <c r="P3248" s="2"/>
    </row>
    <row r="3249" spans="3:16" x14ac:dyDescent="0.25">
      <c r="C3249" s="3"/>
      <c r="P3249" s="2"/>
    </row>
    <row r="3250" spans="3:16" x14ac:dyDescent="0.25">
      <c r="C3250" s="3"/>
      <c r="P3250" s="2"/>
    </row>
    <row r="3251" spans="3:16" x14ac:dyDescent="0.25">
      <c r="C3251" s="3"/>
      <c r="P3251" s="2"/>
    </row>
    <row r="3252" spans="3:16" x14ac:dyDescent="0.25">
      <c r="C3252" s="3"/>
      <c r="P3252" s="2"/>
    </row>
    <row r="3253" spans="3:16" x14ac:dyDescent="0.25">
      <c r="C3253" s="3"/>
      <c r="P3253" s="2"/>
    </row>
    <row r="3254" spans="3:16" x14ac:dyDescent="0.25">
      <c r="C3254" s="3"/>
      <c r="P3254" s="2"/>
    </row>
    <row r="3255" spans="3:16" x14ac:dyDescent="0.25">
      <c r="C3255" s="3"/>
      <c r="P3255" s="2"/>
    </row>
    <row r="3256" spans="3:16" x14ac:dyDescent="0.25">
      <c r="C3256" s="3"/>
      <c r="P3256" s="2"/>
    </row>
    <row r="3257" spans="3:16" x14ac:dyDescent="0.25">
      <c r="C3257" s="3"/>
      <c r="P3257" s="2"/>
    </row>
    <row r="3258" spans="3:16" x14ac:dyDescent="0.25">
      <c r="C3258" s="3"/>
      <c r="P3258" s="2"/>
    </row>
    <row r="3259" spans="3:16" x14ac:dyDescent="0.25">
      <c r="C3259" s="3"/>
      <c r="P3259" s="2"/>
    </row>
    <row r="3260" spans="3:16" x14ac:dyDescent="0.25">
      <c r="C3260" s="3"/>
      <c r="P3260" s="2"/>
    </row>
    <row r="3261" spans="3:16" x14ac:dyDescent="0.25">
      <c r="C3261" s="3"/>
      <c r="P3261" s="2"/>
    </row>
    <row r="3262" spans="3:16" x14ac:dyDescent="0.25">
      <c r="C3262" s="3"/>
      <c r="P3262" s="2"/>
    </row>
    <row r="3263" spans="3:16" x14ac:dyDescent="0.25">
      <c r="C3263" s="3"/>
      <c r="P3263" s="2"/>
    </row>
    <row r="3264" spans="3:16" x14ac:dyDescent="0.25">
      <c r="C3264" s="3"/>
      <c r="P3264" s="2"/>
    </row>
    <row r="3265" spans="3:16" x14ac:dyDescent="0.25">
      <c r="C3265" s="3"/>
      <c r="P3265" s="2"/>
    </row>
    <row r="3266" spans="3:16" x14ac:dyDescent="0.25">
      <c r="C3266" s="3"/>
      <c r="P3266" s="2"/>
    </row>
    <row r="3267" spans="3:16" x14ac:dyDescent="0.25">
      <c r="C3267" s="3"/>
      <c r="P3267" s="2"/>
    </row>
    <row r="3268" spans="3:16" x14ac:dyDescent="0.25">
      <c r="C3268" s="3"/>
      <c r="P3268" s="2"/>
    </row>
    <row r="3269" spans="3:16" x14ac:dyDescent="0.25">
      <c r="C3269" s="3"/>
      <c r="P3269" s="2"/>
    </row>
    <row r="3270" spans="3:16" x14ac:dyDescent="0.25">
      <c r="C3270" s="3"/>
      <c r="P3270" s="2"/>
    </row>
    <row r="3271" spans="3:16" x14ac:dyDescent="0.25">
      <c r="C3271" s="3"/>
      <c r="P3271" s="2"/>
    </row>
    <row r="3272" spans="3:16" x14ac:dyDescent="0.25">
      <c r="C3272" s="3"/>
      <c r="P3272" s="2"/>
    </row>
    <row r="3273" spans="3:16" x14ac:dyDescent="0.25">
      <c r="C3273" s="3"/>
      <c r="P3273" s="2"/>
    </row>
    <row r="3274" spans="3:16" x14ac:dyDescent="0.25">
      <c r="C3274" s="3"/>
      <c r="P3274" s="2"/>
    </row>
    <row r="3275" spans="3:16" x14ac:dyDescent="0.25">
      <c r="C3275" s="3"/>
      <c r="P3275" s="2"/>
    </row>
    <row r="3276" spans="3:16" x14ac:dyDescent="0.25">
      <c r="C3276" s="3"/>
      <c r="P3276" s="2"/>
    </row>
    <row r="3277" spans="3:16" x14ac:dyDescent="0.25">
      <c r="C3277" s="3"/>
      <c r="P3277" s="2"/>
    </row>
    <row r="3278" spans="3:16" x14ac:dyDescent="0.25">
      <c r="C3278" s="3"/>
      <c r="P3278" s="2"/>
    </row>
    <row r="3279" spans="3:16" x14ac:dyDescent="0.25">
      <c r="C3279" s="3"/>
      <c r="P3279" s="2"/>
    </row>
    <row r="3280" spans="3:16" x14ac:dyDescent="0.25">
      <c r="C3280" s="3"/>
      <c r="P3280" s="2"/>
    </row>
    <row r="3281" spans="3:16" x14ac:dyDescent="0.25">
      <c r="C3281" s="3"/>
      <c r="P3281" s="2"/>
    </row>
    <row r="3282" spans="3:16" x14ac:dyDescent="0.25">
      <c r="C3282" s="3"/>
      <c r="P3282" s="2"/>
    </row>
    <row r="3283" spans="3:16" x14ac:dyDescent="0.25">
      <c r="C3283" s="3"/>
      <c r="P3283" s="2"/>
    </row>
    <row r="3284" spans="3:16" x14ac:dyDescent="0.25">
      <c r="C3284" s="3"/>
      <c r="P3284" s="2"/>
    </row>
    <row r="3285" spans="3:16" x14ac:dyDescent="0.25">
      <c r="C3285" s="3"/>
      <c r="P3285" s="2"/>
    </row>
    <row r="3286" spans="3:16" x14ac:dyDescent="0.25">
      <c r="C3286" s="3"/>
      <c r="P3286" s="2"/>
    </row>
    <row r="3287" spans="3:16" x14ac:dyDescent="0.25">
      <c r="C3287" s="3"/>
      <c r="P3287" s="2"/>
    </row>
    <row r="3288" spans="3:16" x14ac:dyDescent="0.25">
      <c r="C3288" s="3"/>
      <c r="P3288" s="2"/>
    </row>
    <row r="3289" spans="3:16" x14ac:dyDescent="0.25">
      <c r="C3289" s="3"/>
      <c r="P3289" s="2"/>
    </row>
    <row r="3290" spans="3:16" x14ac:dyDescent="0.25">
      <c r="C3290" s="3"/>
      <c r="P3290" s="2"/>
    </row>
    <row r="3291" spans="3:16" x14ac:dyDescent="0.25">
      <c r="C3291" s="3"/>
      <c r="P3291" s="2"/>
    </row>
    <row r="3292" spans="3:16" x14ac:dyDescent="0.25">
      <c r="C3292" s="3"/>
      <c r="P3292" s="2"/>
    </row>
    <row r="3293" spans="3:16" x14ac:dyDescent="0.25">
      <c r="C3293" s="3"/>
      <c r="P3293" s="2"/>
    </row>
    <row r="3294" spans="3:16" x14ac:dyDescent="0.25">
      <c r="C3294" s="3"/>
      <c r="P3294" s="2"/>
    </row>
    <row r="3295" spans="3:16" x14ac:dyDescent="0.25">
      <c r="C3295" s="3"/>
      <c r="P3295" s="2"/>
    </row>
    <row r="3296" spans="3:16" x14ac:dyDescent="0.25">
      <c r="C3296" s="3"/>
      <c r="P3296" s="2"/>
    </row>
    <row r="3297" spans="3:16" x14ac:dyDescent="0.25">
      <c r="C3297" s="3"/>
      <c r="P3297" s="2"/>
    </row>
    <row r="3298" spans="3:16" x14ac:dyDescent="0.25">
      <c r="C3298" s="3"/>
      <c r="P3298" s="2"/>
    </row>
    <row r="3299" spans="3:16" x14ac:dyDescent="0.25">
      <c r="C3299" s="3"/>
      <c r="P3299" s="2"/>
    </row>
    <row r="3300" spans="3:16" x14ac:dyDescent="0.25">
      <c r="C3300" s="3"/>
      <c r="P3300" s="2"/>
    </row>
    <row r="3301" spans="3:16" x14ac:dyDescent="0.25">
      <c r="C3301" s="3"/>
      <c r="P3301" s="2"/>
    </row>
    <row r="3302" spans="3:16" x14ac:dyDescent="0.25">
      <c r="C3302" s="3"/>
      <c r="P3302" s="2"/>
    </row>
    <row r="3303" spans="3:16" x14ac:dyDescent="0.25">
      <c r="C3303" s="3"/>
      <c r="P3303" s="2"/>
    </row>
    <row r="3304" spans="3:16" x14ac:dyDescent="0.25">
      <c r="C3304" s="3"/>
      <c r="P3304" s="2"/>
    </row>
    <row r="3305" spans="3:16" x14ac:dyDescent="0.25">
      <c r="C3305" s="3"/>
      <c r="P3305" s="2"/>
    </row>
    <row r="3306" spans="3:16" x14ac:dyDescent="0.25">
      <c r="C3306" s="3"/>
      <c r="P3306" s="2"/>
    </row>
    <row r="3307" spans="3:16" x14ac:dyDescent="0.25">
      <c r="C3307" s="3"/>
      <c r="P3307" s="2"/>
    </row>
    <row r="3308" spans="3:16" x14ac:dyDescent="0.25">
      <c r="C3308" s="3"/>
      <c r="P3308" s="2"/>
    </row>
    <row r="3309" spans="3:16" x14ac:dyDescent="0.25">
      <c r="C3309" s="3"/>
      <c r="P3309" s="2"/>
    </row>
    <row r="3310" spans="3:16" x14ac:dyDescent="0.25">
      <c r="C3310" s="3"/>
      <c r="P3310" s="2"/>
    </row>
    <row r="3311" spans="3:16" x14ac:dyDescent="0.25">
      <c r="C3311" s="3"/>
      <c r="P3311" s="2"/>
    </row>
    <row r="3312" spans="3:16" x14ac:dyDescent="0.25">
      <c r="C3312" s="3"/>
      <c r="P3312" s="2"/>
    </row>
    <row r="3313" spans="3:16" x14ac:dyDescent="0.25">
      <c r="C3313" s="3"/>
      <c r="P3313" s="2"/>
    </row>
    <row r="3314" spans="3:16" x14ac:dyDescent="0.25">
      <c r="C3314" s="3"/>
      <c r="P3314" s="2"/>
    </row>
    <row r="3315" spans="3:16" x14ac:dyDescent="0.25">
      <c r="C3315" s="3"/>
      <c r="P3315" s="2"/>
    </row>
    <row r="3316" spans="3:16" x14ac:dyDescent="0.25">
      <c r="C3316" s="3"/>
      <c r="P3316" s="2"/>
    </row>
    <row r="3317" spans="3:16" x14ac:dyDescent="0.25">
      <c r="C3317" s="3"/>
      <c r="P3317" s="2"/>
    </row>
    <row r="3318" spans="3:16" x14ac:dyDescent="0.25">
      <c r="C3318" s="3"/>
      <c r="P3318" s="2"/>
    </row>
    <row r="3319" spans="3:16" x14ac:dyDescent="0.25">
      <c r="C3319" s="3"/>
      <c r="P3319" s="2"/>
    </row>
    <row r="3320" spans="3:16" x14ac:dyDescent="0.25">
      <c r="C3320" s="3"/>
      <c r="P3320" s="2"/>
    </row>
    <row r="3321" spans="3:16" x14ac:dyDescent="0.25">
      <c r="C3321" s="3"/>
      <c r="P3321" s="2"/>
    </row>
    <row r="3322" spans="3:16" x14ac:dyDescent="0.25">
      <c r="C3322" s="3"/>
      <c r="P3322" s="2"/>
    </row>
    <row r="3323" spans="3:16" x14ac:dyDescent="0.25">
      <c r="C3323" s="3"/>
      <c r="P3323" s="2"/>
    </row>
    <row r="3324" spans="3:16" x14ac:dyDescent="0.25">
      <c r="C3324" s="3"/>
      <c r="P3324" s="2"/>
    </row>
    <row r="3325" spans="3:16" x14ac:dyDescent="0.25">
      <c r="C3325" s="3"/>
      <c r="P3325" s="2"/>
    </row>
    <row r="3326" spans="3:16" x14ac:dyDescent="0.25">
      <c r="C3326" s="3"/>
      <c r="P3326" s="2"/>
    </row>
    <row r="3327" spans="3:16" x14ac:dyDescent="0.25">
      <c r="C3327" s="3"/>
      <c r="P3327" s="2"/>
    </row>
    <row r="3328" spans="3:16" x14ac:dyDescent="0.25">
      <c r="C3328" s="3"/>
      <c r="P3328" s="2"/>
    </row>
    <row r="3329" spans="3:16" x14ac:dyDescent="0.25">
      <c r="C3329" s="3"/>
      <c r="P3329" s="2"/>
    </row>
    <row r="3330" spans="3:16" x14ac:dyDescent="0.25">
      <c r="C3330" s="3"/>
      <c r="P3330" s="2"/>
    </row>
    <row r="3331" spans="3:16" x14ac:dyDescent="0.25">
      <c r="C3331" s="3"/>
      <c r="P3331" s="2"/>
    </row>
    <row r="3332" spans="3:16" x14ac:dyDescent="0.25">
      <c r="C3332" s="3"/>
      <c r="P3332" s="2"/>
    </row>
    <row r="3333" spans="3:16" x14ac:dyDescent="0.25">
      <c r="C3333" s="3"/>
      <c r="P3333" s="2"/>
    </row>
    <row r="3334" spans="3:16" x14ac:dyDescent="0.25">
      <c r="C3334" s="3"/>
      <c r="P3334" s="2"/>
    </row>
    <row r="3335" spans="3:16" x14ac:dyDescent="0.25">
      <c r="C3335" s="3"/>
      <c r="P3335" s="2"/>
    </row>
    <row r="3336" spans="3:16" x14ac:dyDescent="0.25">
      <c r="C3336" s="3"/>
      <c r="P3336" s="2"/>
    </row>
    <row r="3337" spans="3:16" x14ac:dyDescent="0.25">
      <c r="C3337" s="3"/>
      <c r="P3337" s="2"/>
    </row>
    <row r="3338" spans="3:16" x14ac:dyDescent="0.25">
      <c r="C3338" s="3"/>
      <c r="P3338" s="2"/>
    </row>
    <row r="3339" spans="3:16" x14ac:dyDescent="0.25">
      <c r="C3339" s="3"/>
      <c r="P3339" s="2"/>
    </row>
    <row r="3340" spans="3:16" x14ac:dyDescent="0.25">
      <c r="C3340" s="3"/>
      <c r="P3340" s="2"/>
    </row>
    <row r="3341" spans="3:16" x14ac:dyDescent="0.25">
      <c r="C3341" s="3"/>
      <c r="P3341" s="2"/>
    </row>
    <row r="3342" spans="3:16" x14ac:dyDescent="0.25">
      <c r="C3342" s="3"/>
      <c r="P3342" s="2"/>
    </row>
    <row r="3343" spans="3:16" x14ac:dyDescent="0.25">
      <c r="C3343" s="3"/>
      <c r="P3343" s="2"/>
    </row>
    <row r="3344" spans="3:16" x14ac:dyDescent="0.25">
      <c r="C3344" s="3"/>
      <c r="P3344" s="2"/>
    </row>
    <row r="3345" spans="3:16" x14ac:dyDescent="0.25">
      <c r="C3345" s="3"/>
      <c r="P3345" s="2"/>
    </row>
    <row r="3346" spans="3:16" x14ac:dyDescent="0.25">
      <c r="C3346" s="3"/>
      <c r="P3346" s="2"/>
    </row>
    <row r="3347" spans="3:16" x14ac:dyDescent="0.25">
      <c r="C3347" s="3"/>
      <c r="P3347" s="2"/>
    </row>
    <row r="3348" spans="3:16" x14ac:dyDescent="0.25">
      <c r="C3348" s="3"/>
      <c r="P3348" s="2"/>
    </row>
    <row r="3349" spans="3:16" x14ac:dyDescent="0.25">
      <c r="C3349" s="3"/>
      <c r="P3349" s="2"/>
    </row>
    <row r="3350" spans="3:16" x14ac:dyDescent="0.25">
      <c r="C3350" s="3"/>
      <c r="P3350" s="2"/>
    </row>
    <row r="3351" spans="3:16" x14ac:dyDescent="0.25">
      <c r="C3351" s="3"/>
      <c r="P3351" s="2"/>
    </row>
    <row r="3352" spans="3:16" x14ac:dyDescent="0.25">
      <c r="C3352" s="3"/>
      <c r="P3352" s="2"/>
    </row>
    <row r="3353" spans="3:16" x14ac:dyDescent="0.25">
      <c r="C3353" s="3"/>
      <c r="P3353" s="2"/>
    </row>
    <row r="3354" spans="3:16" x14ac:dyDescent="0.25">
      <c r="C3354" s="3"/>
      <c r="P3354" s="2"/>
    </row>
    <row r="3355" spans="3:16" x14ac:dyDescent="0.25">
      <c r="C3355" s="3"/>
      <c r="P3355" s="2"/>
    </row>
    <row r="3356" spans="3:16" x14ac:dyDescent="0.25">
      <c r="C3356" s="3"/>
      <c r="P3356" s="2"/>
    </row>
    <row r="3357" spans="3:16" x14ac:dyDescent="0.25">
      <c r="C3357" s="3"/>
      <c r="P3357" s="2"/>
    </row>
    <row r="3358" spans="3:16" x14ac:dyDescent="0.25">
      <c r="C3358" s="3"/>
      <c r="P3358" s="2"/>
    </row>
    <row r="3359" spans="3:16" x14ac:dyDescent="0.25">
      <c r="C3359" s="3"/>
      <c r="P3359" s="2"/>
    </row>
    <row r="3360" spans="3:16" x14ac:dyDescent="0.25">
      <c r="C3360" s="3"/>
      <c r="P3360" s="2"/>
    </row>
    <row r="3361" spans="3:16" x14ac:dyDescent="0.25">
      <c r="C3361" s="3"/>
      <c r="P3361" s="2"/>
    </row>
    <row r="3362" spans="3:16" x14ac:dyDescent="0.25">
      <c r="C3362" s="3"/>
      <c r="P3362" s="2"/>
    </row>
    <row r="3363" spans="3:16" x14ac:dyDescent="0.25">
      <c r="C3363" s="3"/>
      <c r="P3363" s="2"/>
    </row>
    <row r="3364" spans="3:16" x14ac:dyDescent="0.25">
      <c r="C3364" s="3"/>
      <c r="P3364" s="2"/>
    </row>
    <row r="3365" spans="3:16" x14ac:dyDescent="0.25">
      <c r="C3365" s="3"/>
      <c r="P3365" s="2"/>
    </row>
    <row r="3366" spans="3:16" x14ac:dyDescent="0.25">
      <c r="C3366" s="3"/>
      <c r="P3366" s="2"/>
    </row>
    <row r="3367" spans="3:16" x14ac:dyDescent="0.25">
      <c r="C3367" s="3"/>
      <c r="P3367" s="2"/>
    </row>
    <row r="3368" spans="3:16" x14ac:dyDescent="0.25">
      <c r="C3368" s="3"/>
      <c r="P3368" s="2"/>
    </row>
    <row r="3369" spans="3:16" x14ac:dyDescent="0.25">
      <c r="C3369" s="3"/>
      <c r="P3369" s="2"/>
    </row>
    <row r="3370" spans="3:16" x14ac:dyDescent="0.25">
      <c r="C3370" s="3"/>
      <c r="P3370" s="2"/>
    </row>
    <row r="3371" spans="3:16" x14ac:dyDescent="0.25">
      <c r="C3371" s="3"/>
      <c r="P3371" s="2"/>
    </row>
    <row r="3372" spans="3:16" x14ac:dyDescent="0.25">
      <c r="C3372" s="3"/>
      <c r="P3372" s="2"/>
    </row>
    <row r="3373" spans="3:16" x14ac:dyDescent="0.25">
      <c r="C3373" s="3"/>
      <c r="P3373" s="2"/>
    </row>
    <row r="3374" spans="3:16" x14ac:dyDescent="0.25">
      <c r="C3374" s="3"/>
      <c r="P3374" s="2"/>
    </row>
    <row r="3375" spans="3:16" x14ac:dyDescent="0.25">
      <c r="C3375" s="3"/>
      <c r="P3375" s="2"/>
    </row>
    <row r="3376" spans="3:16" x14ac:dyDescent="0.25">
      <c r="C3376" s="3"/>
      <c r="P3376" s="2"/>
    </row>
    <row r="3377" spans="3:16" x14ac:dyDescent="0.25">
      <c r="C3377" s="3"/>
      <c r="P3377" s="2"/>
    </row>
    <row r="3378" spans="3:16" x14ac:dyDescent="0.25">
      <c r="C3378" s="3"/>
      <c r="P3378" s="2"/>
    </row>
    <row r="3379" spans="3:16" x14ac:dyDescent="0.25">
      <c r="C3379" s="3"/>
      <c r="P3379" s="2"/>
    </row>
    <row r="3380" spans="3:16" x14ac:dyDescent="0.25">
      <c r="C3380" s="3"/>
      <c r="P3380" s="2"/>
    </row>
    <row r="3381" spans="3:16" x14ac:dyDescent="0.25">
      <c r="C3381" s="3"/>
      <c r="P3381" s="2"/>
    </row>
    <row r="3382" spans="3:16" x14ac:dyDescent="0.25">
      <c r="C3382" s="3"/>
      <c r="P3382" s="2"/>
    </row>
    <row r="3383" spans="3:16" x14ac:dyDescent="0.25">
      <c r="C3383" s="3"/>
      <c r="P3383" s="2"/>
    </row>
    <row r="3384" spans="3:16" x14ac:dyDescent="0.25">
      <c r="C3384" s="3"/>
      <c r="P3384" s="2"/>
    </row>
    <row r="3385" spans="3:16" x14ac:dyDescent="0.25">
      <c r="C3385" s="3"/>
      <c r="P3385" s="2"/>
    </row>
    <row r="3386" spans="3:16" x14ac:dyDescent="0.25">
      <c r="C3386" s="3"/>
      <c r="P3386" s="2"/>
    </row>
    <row r="3387" spans="3:16" x14ac:dyDescent="0.25">
      <c r="C3387" s="3"/>
      <c r="P3387" s="2"/>
    </row>
    <row r="3388" spans="3:16" x14ac:dyDescent="0.25">
      <c r="C3388" s="3"/>
      <c r="P3388" s="2"/>
    </row>
    <row r="3389" spans="3:16" x14ac:dyDescent="0.25">
      <c r="C3389" s="3"/>
      <c r="P3389" s="2"/>
    </row>
    <row r="3390" spans="3:16" x14ac:dyDescent="0.25">
      <c r="C3390" s="3"/>
      <c r="P3390" s="2"/>
    </row>
    <row r="3391" spans="3:16" x14ac:dyDescent="0.25">
      <c r="C3391" s="3"/>
      <c r="P3391" s="2"/>
    </row>
    <row r="3392" spans="3:16" x14ac:dyDescent="0.25">
      <c r="C3392" s="3"/>
      <c r="P3392" s="2"/>
    </row>
    <row r="3393" spans="3:16" x14ac:dyDescent="0.25">
      <c r="C3393" s="3"/>
      <c r="P3393" s="2"/>
    </row>
    <row r="3394" spans="3:16" x14ac:dyDescent="0.25">
      <c r="C3394" s="3"/>
      <c r="P3394" s="2"/>
    </row>
    <row r="3395" spans="3:16" x14ac:dyDescent="0.25">
      <c r="C3395" s="3"/>
      <c r="P3395" s="2"/>
    </row>
    <row r="3396" spans="3:16" x14ac:dyDescent="0.25">
      <c r="C3396" s="3"/>
      <c r="P3396" s="2"/>
    </row>
    <row r="3397" spans="3:16" x14ac:dyDescent="0.25">
      <c r="C3397" s="3"/>
      <c r="P3397" s="2"/>
    </row>
    <row r="3398" spans="3:16" x14ac:dyDescent="0.25">
      <c r="C3398" s="3"/>
      <c r="P3398" s="2"/>
    </row>
    <row r="3399" spans="3:16" x14ac:dyDescent="0.25">
      <c r="C3399" s="3"/>
      <c r="P3399" s="2"/>
    </row>
    <row r="3400" spans="3:16" x14ac:dyDescent="0.25">
      <c r="C3400" s="3"/>
      <c r="P3400" s="2"/>
    </row>
    <row r="3401" spans="3:16" x14ac:dyDescent="0.25">
      <c r="C3401" s="3"/>
      <c r="P3401" s="2"/>
    </row>
    <row r="3402" spans="3:16" x14ac:dyDescent="0.25">
      <c r="C3402" s="3"/>
      <c r="P3402" s="2"/>
    </row>
    <row r="3403" spans="3:16" x14ac:dyDescent="0.25">
      <c r="C3403" s="3"/>
      <c r="P3403" s="2"/>
    </row>
    <row r="3404" spans="3:16" x14ac:dyDescent="0.25">
      <c r="C3404" s="3"/>
      <c r="P3404" s="2"/>
    </row>
    <row r="3405" spans="3:16" x14ac:dyDescent="0.25">
      <c r="C3405" s="3"/>
      <c r="P3405" s="2"/>
    </row>
    <row r="3406" spans="3:16" x14ac:dyDescent="0.25">
      <c r="C3406" s="3"/>
      <c r="P3406" s="2"/>
    </row>
    <row r="3407" spans="3:16" x14ac:dyDescent="0.25">
      <c r="C3407" s="3"/>
      <c r="P3407" s="2"/>
    </row>
    <row r="3408" spans="3:16" x14ac:dyDescent="0.25">
      <c r="C3408" s="3"/>
      <c r="P3408" s="2"/>
    </row>
    <row r="3409" spans="3:16" x14ac:dyDescent="0.25">
      <c r="C3409" s="3"/>
      <c r="P3409" s="2"/>
    </row>
    <row r="3410" spans="3:16" x14ac:dyDescent="0.25">
      <c r="C3410" s="3"/>
      <c r="P3410" s="2"/>
    </row>
    <row r="3411" spans="3:16" x14ac:dyDescent="0.25">
      <c r="C3411" s="3"/>
      <c r="P3411" s="2"/>
    </row>
    <row r="3412" spans="3:16" x14ac:dyDescent="0.25">
      <c r="C3412" s="3"/>
      <c r="P3412" s="2"/>
    </row>
    <row r="3413" spans="3:16" x14ac:dyDescent="0.25">
      <c r="C3413" s="3"/>
      <c r="P3413" s="2"/>
    </row>
    <row r="3414" spans="3:16" x14ac:dyDescent="0.25">
      <c r="C3414" s="3"/>
      <c r="P3414" s="2"/>
    </row>
    <row r="3415" spans="3:16" x14ac:dyDescent="0.25">
      <c r="C3415" s="3"/>
      <c r="P3415" s="2"/>
    </row>
    <row r="3416" spans="3:16" x14ac:dyDescent="0.25">
      <c r="C3416" s="3"/>
      <c r="P3416" s="2"/>
    </row>
    <row r="3417" spans="3:16" x14ac:dyDescent="0.25">
      <c r="C3417" s="3"/>
      <c r="P3417" s="2"/>
    </row>
    <row r="3418" spans="3:16" x14ac:dyDescent="0.25">
      <c r="C3418" s="3"/>
      <c r="P3418" s="2"/>
    </row>
    <row r="3419" spans="3:16" x14ac:dyDescent="0.25">
      <c r="C3419" s="3"/>
      <c r="P3419" s="2"/>
    </row>
    <row r="3420" spans="3:16" x14ac:dyDescent="0.25">
      <c r="C3420" s="3"/>
      <c r="P3420" s="2"/>
    </row>
    <row r="3421" spans="3:16" x14ac:dyDescent="0.25">
      <c r="C3421" s="3"/>
      <c r="P3421" s="2"/>
    </row>
    <row r="3422" spans="3:16" x14ac:dyDescent="0.25">
      <c r="C3422" s="3"/>
      <c r="P3422" s="2"/>
    </row>
    <row r="3423" spans="3:16" x14ac:dyDescent="0.25">
      <c r="C3423" s="3"/>
      <c r="P3423" s="2"/>
    </row>
    <row r="3424" spans="3:16" x14ac:dyDescent="0.25">
      <c r="C3424" s="3"/>
      <c r="P3424" s="2"/>
    </row>
    <row r="3425" spans="3:16" x14ac:dyDescent="0.25">
      <c r="C3425" s="3"/>
      <c r="P3425" s="2"/>
    </row>
    <row r="3426" spans="3:16" x14ac:dyDescent="0.25">
      <c r="C3426" s="3"/>
      <c r="P3426" s="2"/>
    </row>
    <row r="3427" spans="3:16" x14ac:dyDescent="0.25">
      <c r="C3427" s="3"/>
      <c r="P3427" s="2"/>
    </row>
    <row r="3428" spans="3:16" x14ac:dyDescent="0.25">
      <c r="C3428" s="3"/>
      <c r="P3428" s="2"/>
    </row>
    <row r="3429" spans="3:16" x14ac:dyDescent="0.25">
      <c r="C3429" s="3"/>
      <c r="P3429" s="2"/>
    </row>
    <row r="3430" spans="3:16" x14ac:dyDescent="0.25">
      <c r="C3430" s="3"/>
      <c r="P3430" s="2"/>
    </row>
    <row r="3431" spans="3:16" x14ac:dyDescent="0.25">
      <c r="C3431" s="3"/>
      <c r="P3431" s="2"/>
    </row>
    <row r="3432" spans="3:16" x14ac:dyDescent="0.25">
      <c r="C3432" s="3"/>
      <c r="P3432" s="2"/>
    </row>
    <row r="3433" spans="3:16" x14ac:dyDescent="0.25">
      <c r="C3433" s="3"/>
      <c r="P3433" s="2"/>
    </row>
    <row r="3434" spans="3:16" x14ac:dyDescent="0.25">
      <c r="C3434" s="3"/>
      <c r="P3434" s="2"/>
    </row>
    <row r="3435" spans="3:16" x14ac:dyDescent="0.25">
      <c r="C3435" s="3"/>
      <c r="P3435" s="2"/>
    </row>
    <row r="3436" spans="3:16" x14ac:dyDescent="0.25">
      <c r="C3436" s="3"/>
      <c r="P3436" s="2"/>
    </row>
    <row r="3437" spans="3:16" x14ac:dyDescent="0.25">
      <c r="C3437" s="3"/>
      <c r="P3437" s="2"/>
    </row>
    <row r="3438" spans="3:16" x14ac:dyDescent="0.25">
      <c r="C3438" s="3"/>
      <c r="P3438" s="2"/>
    </row>
    <row r="3439" spans="3:16" x14ac:dyDescent="0.25">
      <c r="C3439" s="3"/>
      <c r="P3439" s="2"/>
    </row>
    <row r="3440" spans="3:16" x14ac:dyDescent="0.25">
      <c r="C3440" s="3"/>
      <c r="P3440" s="2"/>
    </row>
    <row r="3441" spans="3:16" x14ac:dyDescent="0.25">
      <c r="C3441" s="3"/>
      <c r="P3441" s="2"/>
    </row>
    <row r="3442" spans="3:16" x14ac:dyDescent="0.25">
      <c r="C3442" s="3"/>
      <c r="P3442" s="2"/>
    </row>
    <row r="3443" spans="3:16" x14ac:dyDescent="0.25">
      <c r="C3443" s="3"/>
      <c r="P3443" s="2"/>
    </row>
    <row r="3444" spans="3:16" x14ac:dyDescent="0.25">
      <c r="C3444" s="3"/>
      <c r="P3444" s="2"/>
    </row>
    <row r="3445" spans="3:16" x14ac:dyDescent="0.25">
      <c r="C3445" s="3"/>
      <c r="P3445" s="2"/>
    </row>
    <row r="3446" spans="3:16" x14ac:dyDescent="0.25">
      <c r="C3446" s="3"/>
      <c r="P3446" s="2"/>
    </row>
    <row r="3447" spans="3:16" x14ac:dyDescent="0.25">
      <c r="C3447" s="3"/>
      <c r="P3447" s="2"/>
    </row>
    <row r="3448" spans="3:16" x14ac:dyDescent="0.25">
      <c r="C3448" s="3"/>
      <c r="P3448" s="2"/>
    </row>
    <row r="3449" spans="3:16" x14ac:dyDescent="0.25">
      <c r="C3449" s="3"/>
      <c r="P3449" s="2"/>
    </row>
    <row r="3450" spans="3:16" x14ac:dyDescent="0.25">
      <c r="C3450" s="3"/>
      <c r="P3450" s="2"/>
    </row>
    <row r="3451" spans="3:16" x14ac:dyDescent="0.25">
      <c r="C3451" s="3"/>
      <c r="P3451" s="2"/>
    </row>
    <row r="3452" spans="3:16" x14ac:dyDescent="0.25">
      <c r="C3452" s="3"/>
      <c r="P3452" s="2"/>
    </row>
    <row r="3453" spans="3:16" x14ac:dyDescent="0.25">
      <c r="C3453" s="3"/>
      <c r="P3453" s="2"/>
    </row>
    <row r="3454" spans="3:16" x14ac:dyDescent="0.25">
      <c r="C3454" s="3"/>
      <c r="P3454" s="2"/>
    </row>
    <row r="3455" spans="3:16" x14ac:dyDescent="0.25">
      <c r="C3455" s="3"/>
      <c r="P3455" s="2"/>
    </row>
    <row r="3456" spans="3:16" x14ac:dyDescent="0.25">
      <c r="C3456" s="3"/>
      <c r="P3456" s="2"/>
    </row>
    <row r="3457" spans="3:16" x14ac:dyDescent="0.25">
      <c r="C3457" s="3"/>
      <c r="P3457" s="2"/>
    </row>
    <row r="3458" spans="3:16" x14ac:dyDescent="0.25">
      <c r="C3458" s="3"/>
      <c r="P3458" s="2"/>
    </row>
    <row r="3459" spans="3:16" x14ac:dyDescent="0.25">
      <c r="C3459" s="3"/>
      <c r="P3459" s="2"/>
    </row>
    <row r="3460" spans="3:16" x14ac:dyDescent="0.25">
      <c r="C3460" s="3"/>
      <c r="P3460" s="2"/>
    </row>
    <row r="3461" spans="3:16" x14ac:dyDescent="0.25">
      <c r="C3461" s="3"/>
      <c r="P3461" s="2"/>
    </row>
    <row r="3462" spans="3:16" x14ac:dyDescent="0.25">
      <c r="C3462" s="3"/>
      <c r="P3462" s="2"/>
    </row>
    <row r="3463" spans="3:16" x14ac:dyDescent="0.25">
      <c r="C3463" s="3"/>
      <c r="P3463" s="2"/>
    </row>
    <row r="3464" spans="3:16" x14ac:dyDescent="0.25">
      <c r="C3464" s="3"/>
      <c r="P3464" s="2"/>
    </row>
    <row r="3465" spans="3:16" x14ac:dyDescent="0.25">
      <c r="C3465" s="3"/>
      <c r="P3465" s="2"/>
    </row>
    <row r="3466" spans="3:16" x14ac:dyDescent="0.25">
      <c r="C3466" s="3"/>
      <c r="P3466" s="2"/>
    </row>
    <row r="3467" spans="3:16" x14ac:dyDescent="0.25">
      <c r="C3467" s="3"/>
      <c r="P3467" s="2"/>
    </row>
    <row r="3468" spans="3:16" x14ac:dyDescent="0.25">
      <c r="C3468" s="3"/>
      <c r="P3468" s="2"/>
    </row>
    <row r="3469" spans="3:16" x14ac:dyDescent="0.25">
      <c r="C3469" s="3"/>
      <c r="P3469" s="2"/>
    </row>
    <row r="3470" spans="3:16" x14ac:dyDescent="0.25">
      <c r="C3470" s="3"/>
      <c r="P3470" s="2"/>
    </row>
    <row r="3471" spans="3:16" x14ac:dyDescent="0.25">
      <c r="C3471" s="3"/>
      <c r="P3471" s="2"/>
    </row>
    <row r="3472" spans="3:16" x14ac:dyDescent="0.25">
      <c r="C3472" s="3"/>
      <c r="P3472" s="2"/>
    </row>
    <row r="3473" spans="3:16" x14ac:dyDescent="0.25">
      <c r="C3473" s="3"/>
      <c r="P3473" s="2"/>
    </row>
    <row r="3474" spans="3:16" x14ac:dyDescent="0.25">
      <c r="C3474" s="3"/>
      <c r="P3474" s="2"/>
    </row>
    <row r="3475" spans="3:16" x14ac:dyDescent="0.25">
      <c r="C3475" s="3"/>
      <c r="P3475" s="2"/>
    </row>
    <row r="3476" spans="3:16" x14ac:dyDescent="0.25">
      <c r="C3476" s="3"/>
      <c r="P3476" s="2"/>
    </row>
    <row r="3477" spans="3:16" x14ac:dyDescent="0.25">
      <c r="C3477" s="3"/>
      <c r="P3477" s="2"/>
    </row>
    <row r="3478" spans="3:16" x14ac:dyDescent="0.25">
      <c r="C3478" s="3"/>
      <c r="P3478" s="2"/>
    </row>
    <row r="3479" spans="3:16" x14ac:dyDescent="0.25">
      <c r="C3479" s="3"/>
      <c r="P3479" s="2"/>
    </row>
    <row r="3480" spans="3:16" x14ac:dyDescent="0.25">
      <c r="C3480" s="3"/>
      <c r="P3480" s="2"/>
    </row>
    <row r="3481" spans="3:16" x14ac:dyDescent="0.25">
      <c r="C3481" s="3"/>
      <c r="P3481" s="2"/>
    </row>
    <row r="3482" spans="3:16" x14ac:dyDescent="0.25">
      <c r="C3482" s="3"/>
      <c r="P3482" s="2"/>
    </row>
    <row r="3483" spans="3:16" x14ac:dyDescent="0.25">
      <c r="C3483" s="3"/>
      <c r="P3483" s="2"/>
    </row>
    <row r="3484" spans="3:16" x14ac:dyDescent="0.25">
      <c r="C3484" s="3"/>
      <c r="P3484" s="2"/>
    </row>
    <row r="3485" spans="3:16" x14ac:dyDescent="0.25">
      <c r="C3485" s="3"/>
      <c r="P3485" s="2"/>
    </row>
    <row r="3486" spans="3:16" x14ac:dyDescent="0.25">
      <c r="C3486" s="3"/>
      <c r="P3486" s="2"/>
    </row>
    <row r="3487" spans="3:16" x14ac:dyDescent="0.25">
      <c r="C3487" s="3"/>
      <c r="P3487" s="2"/>
    </row>
    <row r="3488" spans="3:16" x14ac:dyDescent="0.25">
      <c r="C3488" s="3"/>
      <c r="P3488" s="2"/>
    </row>
    <row r="3489" spans="3:16" x14ac:dyDescent="0.25">
      <c r="C3489" s="3"/>
      <c r="P3489" s="2"/>
    </row>
    <row r="3490" spans="3:16" x14ac:dyDescent="0.25">
      <c r="C3490" s="3"/>
      <c r="P3490" s="2"/>
    </row>
    <row r="3491" spans="3:16" x14ac:dyDescent="0.25">
      <c r="C3491" s="3"/>
      <c r="P3491" s="2"/>
    </row>
    <row r="3492" spans="3:16" x14ac:dyDescent="0.25">
      <c r="C3492" s="3"/>
      <c r="P3492" s="2"/>
    </row>
    <row r="3493" spans="3:16" x14ac:dyDescent="0.25">
      <c r="C3493" s="3"/>
      <c r="P3493" s="2"/>
    </row>
    <row r="3494" spans="3:16" x14ac:dyDescent="0.25">
      <c r="C3494" s="3"/>
      <c r="P3494" s="2"/>
    </row>
    <row r="3495" spans="3:16" x14ac:dyDescent="0.25">
      <c r="C3495" s="3"/>
      <c r="P3495" s="2"/>
    </row>
    <row r="3496" spans="3:16" x14ac:dyDescent="0.25">
      <c r="C3496" s="3"/>
      <c r="P3496" s="2"/>
    </row>
    <row r="3497" spans="3:16" x14ac:dyDescent="0.25">
      <c r="C3497" s="3"/>
      <c r="P3497" s="2"/>
    </row>
    <row r="3498" spans="3:16" x14ac:dyDescent="0.25">
      <c r="C3498" s="3"/>
      <c r="P3498" s="2"/>
    </row>
    <row r="3499" spans="3:16" x14ac:dyDescent="0.25">
      <c r="C3499" s="3"/>
      <c r="P3499" s="2"/>
    </row>
    <row r="3500" spans="3:16" x14ac:dyDescent="0.25">
      <c r="C3500" s="3"/>
      <c r="P3500" s="2"/>
    </row>
    <row r="3501" spans="3:16" x14ac:dyDescent="0.25">
      <c r="C3501" s="3"/>
      <c r="P3501" s="2"/>
    </row>
    <row r="3502" spans="3:16" x14ac:dyDescent="0.25">
      <c r="C3502" s="3"/>
      <c r="P3502" s="2"/>
    </row>
    <row r="3503" spans="3:16" x14ac:dyDescent="0.25">
      <c r="C3503" s="3"/>
      <c r="P3503" s="2"/>
    </row>
    <row r="3504" spans="3:16" x14ac:dyDescent="0.25">
      <c r="C3504" s="3"/>
      <c r="P3504" s="2"/>
    </row>
    <row r="3505" spans="3:16" x14ac:dyDescent="0.25">
      <c r="C3505" s="3"/>
      <c r="P3505" s="2"/>
    </row>
    <row r="3506" spans="3:16" x14ac:dyDescent="0.25">
      <c r="C3506" s="3"/>
      <c r="P3506" s="2"/>
    </row>
    <row r="3507" spans="3:16" x14ac:dyDescent="0.25">
      <c r="C3507" s="3"/>
      <c r="P3507" s="2"/>
    </row>
    <row r="3508" spans="3:16" x14ac:dyDescent="0.25">
      <c r="C3508" s="3"/>
      <c r="P3508" s="2"/>
    </row>
    <row r="3509" spans="3:16" x14ac:dyDescent="0.25">
      <c r="C3509" s="3"/>
      <c r="P3509" s="2"/>
    </row>
    <row r="3510" spans="3:16" x14ac:dyDescent="0.25">
      <c r="C3510" s="3"/>
      <c r="P3510" s="2"/>
    </row>
    <row r="3511" spans="3:16" x14ac:dyDescent="0.25">
      <c r="C3511" s="3"/>
      <c r="P3511" s="2"/>
    </row>
    <row r="3512" spans="3:16" x14ac:dyDescent="0.25">
      <c r="C3512" s="3"/>
      <c r="P3512" s="2"/>
    </row>
    <row r="3513" spans="3:16" x14ac:dyDescent="0.25">
      <c r="C3513" s="3"/>
      <c r="P3513" s="2"/>
    </row>
    <row r="3514" spans="3:16" x14ac:dyDescent="0.25">
      <c r="C3514" s="3"/>
      <c r="P3514" s="2"/>
    </row>
    <row r="3515" spans="3:16" x14ac:dyDescent="0.25">
      <c r="C3515" s="3"/>
      <c r="P3515" s="2"/>
    </row>
    <row r="3516" spans="3:16" x14ac:dyDescent="0.25">
      <c r="C3516" s="3"/>
      <c r="P3516" s="2"/>
    </row>
    <row r="3517" spans="3:16" x14ac:dyDescent="0.25">
      <c r="C3517" s="3"/>
      <c r="P3517" s="2"/>
    </row>
    <row r="3518" spans="3:16" x14ac:dyDescent="0.25">
      <c r="C3518" s="3"/>
      <c r="P3518" s="2"/>
    </row>
    <row r="3519" spans="3:16" x14ac:dyDescent="0.25">
      <c r="C3519" s="3"/>
      <c r="P3519" s="2"/>
    </row>
    <row r="3520" spans="3:16" x14ac:dyDescent="0.25">
      <c r="C3520" s="3"/>
      <c r="P3520" s="2"/>
    </row>
    <row r="3521" spans="3:16" x14ac:dyDescent="0.25">
      <c r="C3521" s="3"/>
      <c r="P3521" s="2"/>
    </row>
    <row r="3522" spans="3:16" x14ac:dyDescent="0.25">
      <c r="C3522" s="3"/>
      <c r="P3522" s="2"/>
    </row>
    <row r="3523" spans="3:16" x14ac:dyDescent="0.25">
      <c r="C3523" s="3"/>
      <c r="P3523" s="2"/>
    </row>
    <row r="3524" spans="3:16" x14ac:dyDescent="0.25">
      <c r="C3524" s="3"/>
      <c r="P3524" s="2"/>
    </row>
    <row r="3525" spans="3:16" x14ac:dyDescent="0.25">
      <c r="C3525" s="3"/>
      <c r="P3525" s="2"/>
    </row>
    <row r="3526" spans="3:16" x14ac:dyDescent="0.25">
      <c r="C3526" s="3"/>
      <c r="P3526" s="2"/>
    </row>
    <row r="3527" spans="3:16" x14ac:dyDescent="0.25">
      <c r="C3527" s="3"/>
      <c r="P3527" s="2"/>
    </row>
    <row r="3528" spans="3:16" x14ac:dyDescent="0.25">
      <c r="C3528" s="3"/>
      <c r="P3528" s="2"/>
    </row>
    <row r="3529" spans="3:16" x14ac:dyDescent="0.25">
      <c r="C3529" s="3"/>
      <c r="P3529" s="2"/>
    </row>
    <row r="3530" spans="3:16" x14ac:dyDescent="0.25">
      <c r="C3530" s="3"/>
      <c r="P3530" s="2"/>
    </row>
    <row r="3531" spans="3:16" x14ac:dyDescent="0.25">
      <c r="C3531" s="3"/>
      <c r="P3531" s="2"/>
    </row>
    <row r="3532" spans="3:16" x14ac:dyDescent="0.25">
      <c r="C3532" s="3"/>
      <c r="P3532" s="2"/>
    </row>
    <row r="3533" spans="3:16" x14ac:dyDescent="0.25">
      <c r="C3533" s="3"/>
      <c r="P3533" s="2"/>
    </row>
    <row r="3534" spans="3:16" x14ac:dyDescent="0.25">
      <c r="C3534" s="3"/>
      <c r="P3534" s="2"/>
    </row>
    <row r="3535" spans="3:16" x14ac:dyDescent="0.25">
      <c r="C3535" s="3"/>
      <c r="P3535" s="2"/>
    </row>
    <row r="3536" spans="3:16" x14ac:dyDescent="0.25">
      <c r="C3536" s="3"/>
      <c r="P3536" s="2"/>
    </row>
    <row r="3537" spans="3:16" x14ac:dyDescent="0.25">
      <c r="C3537" s="3"/>
      <c r="P3537" s="2"/>
    </row>
    <row r="3538" spans="3:16" x14ac:dyDescent="0.25">
      <c r="C3538" s="3"/>
      <c r="P3538" s="2"/>
    </row>
    <row r="3539" spans="3:16" x14ac:dyDescent="0.25">
      <c r="C3539" s="3"/>
      <c r="P3539" s="2"/>
    </row>
    <row r="3540" spans="3:16" x14ac:dyDescent="0.25">
      <c r="C3540" s="3"/>
      <c r="P3540" s="2"/>
    </row>
    <row r="3541" spans="3:16" x14ac:dyDescent="0.25">
      <c r="C3541" s="3"/>
      <c r="P3541" s="2"/>
    </row>
    <row r="3542" spans="3:16" x14ac:dyDescent="0.25">
      <c r="C3542" s="3"/>
      <c r="P3542" s="2"/>
    </row>
    <row r="3543" spans="3:16" x14ac:dyDescent="0.25">
      <c r="C3543" s="3"/>
      <c r="P3543" s="2"/>
    </row>
    <row r="3544" spans="3:16" x14ac:dyDescent="0.25">
      <c r="C3544" s="3"/>
      <c r="P3544" s="2"/>
    </row>
    <row r="3545" spans="3:16" x14ac:dyDescent="0.25">
      <c r="C3545" s="3"/>
      <c r="P3545" s="2"/>
    </row>
    <row r="3546" spans="3:16" x14ac:dyDescent="0.25">
      <c r="C3546" s="3"/>
      <c r="P3546" s="2"/>
    </row>
    <row r="3547" spans="3:16" x14ac:dyDescent="0.25">
      <c r="C3547" s="3"/>
      <c r="P3547" s="2"/>
    </row>
    <row r="3548" spans="3:16" x14ac:dyDescent="0.25">
      <c r="C3548" s="3"/>
      <c r="P3548" s="2"/>
    </row>
    <row r="3549" spans="3:16" x14ac:dyDescent="0.25">
      <c r="C3549" s="3"/>
      <c r="P3549" s="2"/>
    </row>
    <row r="3550" spans="3:16" x14ac:dyDescent="0.25">
      <c r="C3550" s="3"/>
      <c r="P3550" s="2"/>
    </row>
    <row r="3551" spans="3:16" x14ac:dyDescent="0.25">
      <c r="C3551" s="3"/>
      <c r="P3551" s="2"/>
    </row>
    <row r="3552" spans="3:16" x14ac:dyDescent="0.25">
      <c r="C3552" s="3"/>
      <c r="P3552" s="2"/>
    </row>
    <row r="3553" spans="3:16" x14ac:dyDescent="0.25">
      <c r="C3553" s="3"/>
      <c r="P3553" s="2"/>
    </row>
    <row r="3554" spans="3:16" x14ac:dyDescent="0.25">
      <c r="C3554" s="3"/>
      <c r="P3554" s="2"/>
    </row>
    <row r="3555" spans="3:16" x14ac:dyDescent="0.25">
      <c r="C3555" s="3"/>
      <c r="P3555" s="2"/>
    </row>
    <row r="3556" spans="3:16" x14ac:dyDescent="0.25">
      <c r="C3556" s="3"/>
      <c r="P3556" s="2"/>
    </row>
    <row r="3557" spans="3:16" x14ac:dyDescent="0.25">
      <c r="C3557" s="3"/>
      <c r="P3557" s="2"/>
    </row>
    <row r="3558" spans="3:16" x14ac:dyDescent="0.25">
      <c r="C3558" s="3"/>
      <c r="P3558" s="2"/>
    </row>
    <row r="3559" spans="3:16" x14ac:dyDescent="0.25">
      <c r="C3559" s="3"/>
      <c r="P3559" s="2"/>
    </row>
    <row r="3560" spans="3:16" x14ac:dyDescent="0.25">
      <c r="C3560" s="3"/>
      <c r="P3560" s="2"/>
    </row>
    <row r="3561" spans="3:16" x14ac:dyDescent="0.25">
      <c r="C3561" s="3"/>
      <c r="P3561" s="2"/>
    </row>
    <row r="3562" spans="3:16" x14ac:dyDescent="0.25">
      <c r="C3562" s="3"/>
      <c r="P3562" s="2"/>
    </row>
    <row r="3563" spans="3:16" x14ac:dyDescent="0.25">
      <c r="C3563" s="3"/>
      <c r="P3563" s="2"/>
    </row>
    <row r="3564" spans="3:16" x14ac:dyDescent="0.25">
      <c r="C3564" s="3"/>
      <c r="P3564" s="2"/>
    </row>
    <row r="3565" spans="3:16" x14ac:dyDescent="0.25">
      <c r="C3565" s="3"/>
      <c r="P3565" s="2"/>
    </row>
    <row r="3566" spans="3:16" x14ac:dyDescent="0.25">
      <c r="C3566" s="3"/>
      <c r="P3566" s="2"/>
    </row>
    <row r="3567" spans="3:16" x14ac:dyDescent="0.25">
      <c r="C3567" s="3"/>
      <c r="P3567" s="2"/>
    </row>
    <row r="3568" spans="3:16" x14ac:dyDescent="0.25">
      <c r="C3568" s="3"/>
      <c r="P3568" s="2"/>
    </row>
    <row r="3569" spans="3:16" x14ac:dyDescent="0.25">
      <c r="C3569" s="3"/>
      <c r="P3569" s="2"/>
    </row>
    <row r="3570" spans="3:16" x14ac:dyDescent="0.25">
      <c r="C3570" s="3"/>
      <c r="P3570" s="2"/>
    </row>
    <row r="3571" spans="3:16" x14ac:dyDescent="0.25">
      <c r="C3571" s="3"/>
      <c r="P3571" s="2"/>
    </row>
    <row r="3572" spans="3:16" x14ac:dyDescent="0.25">
      <c r="C3572" s="3"/>
      <c r="P3572" s="2"/>
    </row>
    <row r="3573" spans="3:16" x14ac:dyDescent="0.25">
      <c r="C3573" s="3"/>
      <c r="P3573" s="2"/>
    </row>
    <row r="3574" spans="3:16" x14ac:dyDescent="0.25">
      <c r="C3574" s="3"/>
      <c r="P3574" s="2"/>
    </row>
    <row r="3575" spans="3:16" x14ac:dyDescent="0.25">
      <c r="C3575" s="3"/>
      <c r="P3575" s="2"/>
    </row>
    <row r="3576" spans="3:16" x14ac:dyDescent="0.25">
      <c r="C3576" s="3"/>
      <c r="P3576" s="2"/>
    </row>
    <row r="3577" spans="3:16" x14ac:dyDescent="0.25">
      <c r="C3577" s="3"/>
      <c r="P3577" s="2"/>
    </row>
    <row r="3578" spans="3:16" x14ac:dyDescent="0.25">
      <c r="C3578" s="3"/>
      <c r="P3578" s="2"/>
    </row>
    <row r="3579" spans="3:16" x14ac:dyDescent="0.25">
      <c r="C3579" s="3"/>
      <c r="P3579" s="2"/>
    </row>
    <row r="3580" spans="3:16" x14ac:dyDescent="0.25">
      <c r="C3580" s="3"/>
      <c r="P3580" s="2"/>
    </row>
    <row r="3581" spans="3:16" x14ac:dyDescent="0.25">
      <c r="C3581" s="3"/>
      <c r="P3581" s="2"/>
    </row>
    <row r="3582" spans="3:16" x14ac:dyDescent="0.25">
      <c r="C3582" s="3"/>
      <c r="P3582" s="2"/>
    </row>
    <row r="3583" spans="3:16" x14ac:dyDescent="0.25">
      <c r="C3583" s="3"/>
      <c r="P3583" s="2"/>
    </row>
    <row r="3584" spans="3:16" x14ac:dyDescent="0.25">
      <c r="C3584" s="3"/>
      <c r="P3584" s="2"/>
    </row>
    <row r="3585" spans="3:16" x14ac:dyDescent="0.25">
      <c r="C3585" s="3"/>
      <c r="P3585" s="2"/>
    </row>
    <row r="3586" spans="3:16" x14ac:dyDescent="0.25">
      <c r="C3586" s="3"/>
      <c r="P3586" s="2"/>
    </row>
    <row r="3587" spans="3:16" x14ac:dyDescent="0.25">
      <c r="C3587" s="3"/>
      <c r="P3587" s="2"/>
    </row>
    <row r="3588" spans="3:16" x14ac:dyDescent="0.25">
      <c r="C3588" s="3"/>
      <c r="P3588" s="2"/>
    </row>
    <row r="3589" spans="3:16" x14ac:dyDescent="0.25">
      <c r="C3589" s="3"/>
      <c r="P3589" s="2"/>
    </row>
    <row r="3590" spans="3:16" x14ac:dyDescent="0.25">
      <c r="C3590" s="3"/>
      <c r="P3590" s="2"/>
    </row>
    <row r="3591" spans="3:16" x14ac:dyDescent="0.25">
      <c r="C3591" s="3"/>
      <c r="P3591" s="2"/>
    </row>
    <row r="3592" spans="3:16" x14ac:dyDescent="0.25">
      <c r="C3592" s="3"/>
      <c r="P3592" s="2"/>
    </row>
    <row r="3593" spans="3:16" x14ac:dyDescent="0.25">
      <c r="C3593" s="3"/>
      <c r="P3593" s="2"/>
    </row>
    <row r="3594" spans="3:16" x14ac:dyDescent="0.25">
      <c r="C3594" s="3"/>
      <c r="P3594" s="2"/>
    </row>
    <row r="3595" spans="3:16" x14ac:dyDescent="0.25">
      <c r="C3595" s="3"/>
      <c r="P3595" s="2"/>
    </row>
    <row r="3596" spans="3:16" x14ac:dyDescent="0.25">
      <c r="C3596" s="3"/>
      <c r="P3596" s="2"/>
    </row>
    <row r="3597" spans="3:16" x14ac:dyDescent="0.25">
      <c r="C3597" s="3"/>
      <c r="P3597" s="2"/>
    </row>
    <row r="3598" spans="3:16" x14ac:dyDescent="0.25">
      <c r="C3598" s="3"/>
      <c r="P3598" s="2"/>
    </row>
    <row r="3599" spans="3:16" x14ac:dyDescent="0.25">
      <c r="C3599" s="3"/>
      <c r="P3599" s="2"/>
    </row>
    <row r="3600" spans="3:16" x14ac:dyDescent="0.25">
      <c r="C3600" s="3"/>
      <c r="P3600" s="2"/>
    </row>
    <row r="3601" spans="3:16" x14ac:dyDescent="0.25">
      <c r="C3601" s="3"/>
      <c r="P3601" s="2"/>
    </row>
    <row r="3602" spans="3:16" x14ac:dyDescent="0.25">
      <c r="C3602" s="3"/>
      <c r="P3602" s="2"/>
    </row>
    <row r="3603" spans="3:16" x14ac:dyDescent="0.25">
      <c r="C3603" s="3"/>
      <c r="P3603" s="2"/>
    </row>
    <row r="3604" spans="3:16" x14ac:dyDescent="0.25">
      <c r="C3604" s="3"/>
      <c r="P3604" s="2"/>
    </row>
    <row r="3605" spans="3:16" x14ac:dyDescent="0.25">
      <c r="C3605" s="3"/>
      <c r="P3605" s="2"/>
    </row>
    <row r="3606" spans="3:16" x14ac:dyDescent="0.25">
      <c r="C3606" s="3"/>
      <c r="P3606" s="2"/>
    </row>
    <row r="3607" spans="3:16" x14ac:dyDescent="0.25">
      <c r="C3607" s="3"/>
      <c r="P3607" s="2"/>
    </row>
    <row r="3608" spans="3:16" x14ac:dyDescent="0.25">
      <c r="C3608" s="3"/>
      <c r="P3608" s="2"/>
    </row>
    <row r="3609" spans="3:16" x14ac:dyDescent="0.25">
      <c r="C3609" s="3"/>
      <c r="P3609" s="2"/>
    </row>
    <row r="3610" spans="3:16" x14ac:dyDescent="0.25">
      <c r="C3610" s="3"/>
      <c r="P3610" s="2"/>
    </row>
    <row r="3611" spans="3:16" x14ac:dyDescent="0.25">
      <c r="C3611" s="3"/>
      <c r="P3611" s="2"/>
    </row>
    <row r="3612" spans="3:16" x14ac:dyDescent="0.25">
      <c r="C3612" s="3"/>
      <c r="P3612" s="2"/>
    </row>
    <row r="3613" spans="3:16" x14ac:dyDescent="0.25">
      <c r="C3613" s="3"/>
      <c r="P3613" s="2"/>
    </row>
    <row r="3614" spans="3:16" x14ac:dyDescent="0.25">
      <c r="C3614" s="3"/>
      <c r="P3614" s="2"/>
    </row>
    <row r="3615" spans="3:16" x14ac:dyDescent="0.25">
      <c r="C3615" s="3"/>
      <c r="P3615" s="2"/>
    </row>
    <row r="3616" spans="3:16" x14ac:dyDescent="0.25">
      <c r="C3616" s="3"/>
      <c r="P3616" s="2"/>
    </row>
    <row r="3617" spans="3:16" x14ac:dyDescent="0.25">
      <c r="C3617" s="3"/>
      <c r="P3617" s="2"/>
    </row>
    <row r="3618" spans="3:16" x14ac:dyDescent="0.25">
      <c r="C3618" s="3"/>
      <c r="P3618" s="2"/>
    </row>
    <row r="3619" spans="3:16" x14ac:dyDescent="0.25">
      <c r="C3619" s="3"/>
      <c r="P3619" s="2"/>
    </row>
    <row r="3620" spans="3:16" x14ac:dyDescent="0.25">
      <c r="C3620" s="3"/>
      <c r="P3620" s="2"/>
    </row>
    <row r="3621" spans="3:16" x14ac:dyDescent="0.25">
      <c r="C3621" s="3"/>
      <c r="P3621" s="2"/>
    </row>
    <row r="3622" spans="3:16" x14ac:dyDescent="0.25">
      <c r="C3622" s="3"/>
      <c r="P3622" s="2"/>
    </row>
    <row r="3623" spans="3:16" x14ac:dyDescent="0.25">
      <c r="C3623" s="3"/>
      <c r="P3623" s="2"/>
    </row>
    <row r="3624" spans="3:16" x14ac:dyDescent="0.25">
      <c r="C3624" s="3"/>
      <c r="P3624" s="2"/>
    </row>
    <row r="3625" spans="3:16" x14ac:dyDescent="0.25">
      <c r="C3625" s="3"/>
      <c r="P3625" s="2"/>
    </row>
    <row r="3626" spans="3:16" x14ac:dyDescent="0.25">
      <c r="C3626" s="3"/>
      <c r="P3626" s="2"/>
    </row>
    <row r="3627" spans="3:16" x14ac:dyDescent="0.25">
      <c r="C3627" s="3"/>
      <c r="P3627" s="2"/>
    </row>
    <row r="3628" spans="3:16" x14ac:dyDescent="0.25">
      <c r="C3628" s="3"/>
      <c r="P3628" s="2"/>
    </row>
    <row r="3629" spans="3:16" x14ac:dyDescent="0.25">
      <c r="C3629" s="3"/>
      <c r="P3629" s="2"/>
    </row>
    <row r="3630" spans="3:16" x14ac:dyDescent="0.25">
      <c r="C3630" s="3"/>
      <c r="P3630" s="2"/>
    </row>
    <row r="3631" spans="3:16" x14ac:dyDescent="0.25">
      <c r="C3631" s="3"/>
      <c r="P3631" s="2"/>
    </row>
    <row r="3632" spans="3:16" x14ac:dyDescent="0.25">
      <c r="C3632" s="3"/>
      <c r="P3632" s="2"/>
    </row>
    <row r="3633" spans="3:16" x14ac:dyDescent="0.25">
      <c r="C3633" s="3"/>
      <c r="P3633" s="2"/>
    </row>
    <row r="3634" spans="3:16" x14ac:dyDescent="0.25">
      <c r="C3634" s="3"/>
      <c r="P3634" s="2"/>
    </row>
    <row r="3635" spans="3:16" x14ac:dyDescent="0.25">
      <c r="C3635" s="3"/>
      <c r="P3635" s="2"/>
    </row>
    <row r="3636" spans="3:16" x14ac:dyDescent="0.25">
      <c r="C3636" s="3"/>
      <c r="P3636" s="2"/>
    </row>
    <row r="3637" spans="3:16" x14ac:dyDescent="0.25">
      <c r="C3637" s="3"/>
      <c r="P3637" s="2"/>
    </row>
    <row r="3638" spans="3:16" x14ac:dyDescent="0.25">
      <c r="C3638" s="3"/>
      <c r="P3638" s="2"/>
    </row>
    <row r="3639" spans="3:16" x14ac:dyDescent="0.25">
      <c r="C3639" s="3"/>
      <c r="P3639" s="2"/>
    </row>
    <row r="3640" spans="3:16" x14ac:dyDescent="0.25">
      <c r="C3640" s="3"/>
      <c r="P3640" s="2"/>
    </row>
    <row r="3641" spans="3:16" x14ac:dyDescent="0.25">
      <c r="C3641" s="3"/>
      <c r="P3641" s="2"/>
    </row>
    <row r="3642" spans="3:16" x14ac:dyDescent="0.25">
      <c r="C3642" s="3"/>
      <c r="P3642" s="2"/>
    </row>
    <row r="3643" spans="3:16" x14ac:dyDescent="0.25">
      <c r="C3643" s="3"/>
      <c r="P3643" s="2"/>
    </row>
    <row r="3644" spans="3:16" x14ac:dyDescent="0.25">
      <c r="C3644" s="3"/>
      <c r="P3644" s="2"/>
    </row>
    <row r="3645" spans="3:16" x14ac:dyDescent="0.25">
      <c r="C3645" s="3"/>
      <c r="P3645" s="2"/>
    </row>
    <row r="3646" spans="3:16" x14ac:dyDescent="0.25">
      <c r="C3646" s="3"/>
      <c r="P3646" s="2"/>
    </row>
    <row r="3647" spans="3:16" x14ac:dyDescent="0.25">
      <c r="C3647" s="3"/>
      <c r="P3647" s="2"/>
    </row>
    <row r="3648" spans="3:16" x14ac:dyDescent="0.25">
      <c r="C3648" s="3"/>
      <c r="P3648" s="2"/>
    </row>
    <row r="3649" spans="3:16" x14ac:dyDescent="0.25">
      <c r="C3649" s="3"/>
      <c r="P3649" s="2"/>
    </row>
    <row r="3650" spans="3:16" x14ac:dyDescent="0.25">
      <c r="C3650" s="3"/>
      <c r="P3650" s="2"/>
    </row>
    <row r="3651" spans="3:16" x14ac:dyDescent="0.25">
      <c r="C3651" s="3"/>
      <c r="P3651" s="2"/>
    </row>
    <row r="3652" spans="3:16" x14ac:dyDescent="0.25">
      <c r="C3652" s="3"/>
      <c r="P3652" s="2"/>
    </row>
    <row r="3653" spans="3:16" x14ac:dyDescent="0.25">
      <c r="C3653" s="3"/>
      <c r="P3653" s="2"/>
    </row>
    <row r="3654" spans="3:16" x14ac:dyDescent="0.25">
      <c r="C3654" s="3"/>
      <c r="P3654" s="2"/>
    </row>
    <row r="3655" spans="3:16" x14ac:dyDescent="0.25">
      <c r="C3655" s="3"/>
      <c r="P3655" s="2"/>
    </row>
    <row r="3656" spans="3:16" x14ac:dyDescent="0.25">
      <c r="C3656" s="3"/>
      <c r="P3656" s="2"/>
    </row>
    <row r="3657" spans="3:16" x14ac:dyDescent="0.25">
      <c r="C3657" s="3"/>
      <c r="P3657" s="2"/>
    </row>
    <row r="3658" spans="3:16" x14ac:dyDescent="0.25">
      <c r="C3658" s="3"/>
      <c r="P3658" s="2"/>
    </row>
    <row r="3659" spans="3:16" x14ac:dyDescent="0.25">
      <c r="C3659" s="3"/>
      <c r="P3659" s="2"/>
    </row>
    <row r="3660" spans="3:16" x14ac:dyDescent="0.25">
      <c r="C3660" s="3"/>
      <c r="P3660" s="2"/>
    </row>
    <row r="3661" spans="3:16" x14ac:dyDescent="0.25">
      <c r="C3661" s="3"/>
      <c r="P3661" s="2"/>
    </row>
    <row r="3662" spans="3:16" x14ac:dyDescent="0.25">
      <c r="C3662" s="3"/>
      <c r="P3662" s="2"/>
    </row>
    <row r="3663" spans="3:16" x14ac:dyDescent="0.25">
      <c r="C3663" s="3"/>
      <c r="P3663" s="2"/>
    </row>
    <row r="3664" spans="3:16" x14ac:dyDescent="0.25">
      <c r="C3664" s="3"/>
      <c r="P3664" s="2"/>
    </row>
    <row r="3665" spans="3:16" x14ac:dyDescent="0.25">
      <c r="C3665" s="3"/>
      <c r="P3665" s="2"/>
    </row>
    <row r="3666" spans="3:16" x14ac:dyDescent="0.25">
      <c r="C3666" s="3"/>
      <c r="P3666" s="2"/>
    </row>
    <row r="3667" spans="3:16" x14ac:dyDescent="0.25">
      <c r="C3667" s="3"/>
      <c r="P3667" s="2"/>
    </row>
    <row r="3668" spans="3:16" x14ac:dyDescent="0.25">
      <c r="C3668" s="3"/>
      <c r="P3668" s="2"/>
    </row>
    <row r="3669" spans="3:16" x14ac:dyDescent="0.25">
      <c r="C3669" s="3"/>
      <c r="P3669" s="2"/>
    </row>
    <row r="3670" spans="3:16" x14ac:dyDescent="0.25">
      <c r="C3670" s="3"/>
      <c r="P3670" s="2"/>
    </row>
    <row r="3671" spans="3:16" x14ac:dyDescent="0.25">
      <c r="C3671" s="3"/>
      <c r="P3671" s="2"/>
    </row>
    <row r="3672" spans="3:16" x14ac:dyDescent="0.25">
      <c r="C3672" s="3"/>
      <c r="P3672" s="2"/>
    </row>
    <row r="3673" spans="3:16" x14ac:dyDescent="0.25">
      <c r="C3673" s="3"/>
      <c r="P3673" s="2"/>
    </row>
    <row r="3674" spans="3:16" x14ac:dyDescent="0.25">
      <c r="C3674" s="3"/>
      <c r="P3674" s="2"/>
    </row>
    <row r="3675" spans="3:16" x14ac:dyDescent="0.25">
      <c r="C3675" s="3"/>
      <c r="P3675" s="2"/>
    </row>
    <row r="3676" spans="3:16" x14ac:dyDescent="0.25">
      <c r="C3676" s="3"/>
      <c r="P3676" s="2"/>
    </row>
    <row r="3677" spans="3:16" x14ac:dyDescent="0.25">
      <c r="C3677" s="3"/>
      <c r="P3677" s="2"/>
    </row>
    <row r="3678" spans="3:16" x14ac:dyDescent="0.25">
      <c r="C3678" s="3"/>
      <c r="P3678" s="2"/>
    </row>
    <row r="3679" spans="3:16" x14ac:dyDescent="0.25">
      <c r="C3679" s="3"/>
      <c r="P3679" s="2"/>
    </row>
    <row r="3680" spans="3:16" x14ac:dyDescent="0.25">
      <c r="C3680" s="3"/>
      <c r="P3680" s="2"/>
    </row>
    <row r="3681" spans="3:16" x14ac:dyDescent="0.25">
      <c r="C3681" s="3"/>
      <c r="P3681" s="2"/>
    </row>
    <row r="3682" spans="3:16" x14ac:dyDescent="0.25">
      <c r="C3682" s="3"/>
      <c r="P3682" s="2"/>
    </row>
    <row r="3683" spans="3:16" x14ac:dyDescent="0.25">
      <c r="C3683" s="3"/>
      <c r="P3683" s="2"/>
    </row>
    <row r="3684" spans="3:16" x14ac:dyDescent="0.25">
      <c r="C3684" s="3"/>
      <c r="P3684" s="2"/>
    </row>
    <row r="3685" spans="3:16" x14ac:dyDescent="0.25">
      <c r="C3685" s="3"/>
      <c r="P3685" s="2"/>
    </row>
    <row r="3686" spans="3:16" x14ac:dyDescent="0.25">
      <c r="C3686" s="3"/>
      <c r="P3686" s="2"/>
    </row>
    <row r="3687" spans="3:16" x14ac:dyDescent="0.25">
      <c r="C3687" s="3"/>
      <c r="P3687" s="2"/>
    </row>
    <row r="3688" spans="3:16" x14ac:dyDescent="0.25">
      <c r="C3688" s="3"/>
      <c r="P3688" s="2"/>
    </row>
    <row r="3689" spans="3:16" x14ac:dyDescent="0.25">
      <c r="C3689" s="3"/>
      <c r="P3689" s="2"/>
    </row>
    <row r="3690" spans="3:16" x14ac:dyDescent="0.25">
      <c r="C3690" s="3"/>
      <c r="P3690" s="2"/>
    </row>
    <row r="3691" spans="3:16" x14ac:dyDescent="0.25">
      <c r="C3691" s="3"/>
      <c r="P3691" s="2"/>
    </row>
    <row r="3692" spans="3:16" x14ac:dyDescent="0.25">
      <c r="C3692" s="3"/>
      <c r="P3692" s="2"/>
    </row>
    <row r="3693" spans="3:16" x14ac:dyDescent="0.25">
      <c r="C3693" s="3"/>
      <c r="P3693" s="2"/>
    </row>
    <row r="3694" spans="3:16" x14ac:dyDescent="0.25">
      <c r="C3694" s="3"/>
      <c r="P3694" s="2"/>
    </row>
    <row r="3695" spans="3:16" x14ac:dyDescent="0.25">
      <c r="C3695" s="3"/>
      <c r="P3695" s="2"/>
    </row>
    <row r="3696" spans="3:16" x14ac:dyDescent="0.25">
      <c r="C3696" s="3"/>
      <c r="P3696" s="2"/>
    </row>
    <row r="3697" spans="3:16" x14ac:dyDescent="0.25">
      <c r="C3697" s="3"/>
      <c r="P3697" s="2"/>
    </row>
    <row r="3698" spans="3:16" x14ac:dyDescent="0.25">
      <c r="C3698" s="3"/>
      <c r="P3698" s="2"/>
    </row>
    <row r="3699" spans="3:16" x14ac:dyDescent="0.25">
      <c r="C3699" s="3"/>
      <c r="P3699" s="2"/>
    </row>
    <row r="3700" spans="3:16" x14ac:dyDescent="0.25">
      <c r="C3700" s="3"/>
      <c r="P3700" s="2"/>
    </row>
    <row r="3701" spans="3:16" x14ac:dyDescent="0.25">
      <c r="C3701" s="3"/>
      <c r="P3701" s="2"/>
    </row>
    <row r="3702" spans="3:16" x14ac:dyDescent="0.25">
      <c r="C3702" s="3"/>
      <c r="P3702" s="2"/>
    </row>
    <row r="3703" spans="3:16" x14ac:dyDescent="0.25">
      <c r="C3703" s="3"/>
      <c r="P3703" s="2"/>
    </row>
    <row r="3704" spans="3:16" x14ac:dyDescent="0.25">
      <c r="C3704" s="3"/>
      <c r="P3704" s="2"/>
    </row>
    <row r="3705" spans="3:16" x14ac:dyDescent="0.25">
      <c r="C3705" s="3"/>
      <c r="P3705" s="2"/>
    </row>
    <row r="3706" spans="3:16" x14ac:dyDescent="0.25">
      <c r="C3706" s="3"/>
      <c r="P3706" s="2"/>
    </row>
    <row r="3707" spans="3:16" x14ac:dyDescent="0.25">
      <c r="C3707" s="3"/>
      <c r="P3707" s="2"/>
    </row>
    <row r="3708" spans="3:16" x14ac:dyDescent="0.25">
      <c r="C3708" s="3"/>
      <c r="P3708" s="2"/>
    </row>
    <row r="3709" spans="3:16" x14ac:dyDescent="0.25">
      <c r="C3709" s="3"/>
      <c r="P3709" s="2"/>
    </row>
    <row r="3710" spans="3:16" x14ac:dyDescent="0.25">
      <c r="C3710" s="3"/>
      <c r="P3710" s="2"/>
    </row>
    <row r="3711" spans="3:16" x14ac:dyDescent="0.25">
      <c r="C3711" s="3"/>
      <c r="P3711" s="2"/>
    </row>
    <row r="3712" spans="3:16" x14ac:dyDescent="0.25">
      <c r="C3712" s="3"/>
      <c r="P3712" s="2"/>
    </row>
    <row r="3713" spans="3:16" x14ac:dyDescent="0.25">
      <c r="C3713" s="3"/>
      <c r="P3713" s="2"/>
    </row>
    <row r="3714" spans="3:16" x14ac:dyDescent="0.25">
      <c r="C3714" s="3"/>
      <c r="P3714" s="2"/>
    </row>
    <row r="3715" spans="3:16" x14ac:dyDescent="0.25">
      <c r="C3715" s="3"/>
      <c r="P3715" s="2"/>
    </row>
    <row r="3716" spans="3:16" x14ac:dyDescent="0.25">
      <c r="C3716" s="3"/>
      <c r="P3716" s="2"/>
    </row>
    <row r="3717" spans="3:16" x14ac:dyDescent="0.25">
      <c r="C3717" s="3"/>
      <c r="P3717" s="2"/>
    </row>
    <row r="3718" spans="3:16" x14ac:dyDescent="0.25">
      <c r="C3718" s="3"/>
      <c r="P3718" s="2"/>
    </row>
    <row r="3719" spans="3:16" x14ac:dyDescent="0.25">
      <c r="C3719" s="3"/>
      <c r="P3719" s="2"/>
    </row>
    <row r="3720" spans="3:16" x14ac:dyDescent="0.25">
      <c r="C3720" s="3"/>
      <c r="P3720" s="2"/>
    </row>
    <row r="3721" spans="3:16" x14ac:dyDescent="0.25">
      <c r="C3721" s="3"/>
      <c r="P3721" s="2"/>
    </row>
    <row r="3722" spans="3:16" x14ac:dyDescent="0.25">
      <c r="C3722" s="3"/>
      <c r="P3722" s="2"/>
    </row>
    <row r="3723" spans="3:16" x14ac:dyDescent="0.25">
      <c r="C3723" s="3"/>
      <c r="P3723" s="2"/>
    </row>
    <row r="3724" spans="3:16" x14ac:dyDescent="0.25">
      <c r="C3724" s="3"/>
      <c r="P3724" s="2"/>
    </row>
    <row r="3725" spans="3:16" x14ac:dyDescent="0.25">
      <c r="C3725" s="3"/>
      <c r="P3725" s="2"/>
    </row>
    <row r="3726" spans="3:16" x14ac:dyDescent="0.25">
      <c r="C3726" s="3"/>
      <c r="P3726" s="2"/>
    </row>
    <row r="3727" spans="3:16" x14ac:dyDescent="0.25">
      <c r="C3727" s="3"/>
      <c r="P3727" s="2"/>
    </row>
    <row r="3728" spans="3:16" x14ac:dyDescent="0.25">
      <c r="C3728" s="3"/>
      <c r="P3728" s="2"/>
    </row>
    <row r="3729" spans="3:16" x14ac:dyDescent="0.25">
      <c r="C3729" s="3"/>
      <c r="P3729" s="2"/>
    </row>
    <row r="3730" spans="3:16" x14ac:dyDescent="0.25">
      <c r="C3730" s="3"/>
      <c r="P3730" s="2"/>
    </row>
    <row r="3731" spans="3:16" x14ac:dyDescent="0.25">
      <c r="C3731" s="3"/>
      <c r="P3731" s="2"/>
    </row>
    <row r="3732" spans="3:16" x14ac:dyDescent="0.25">
      <c r="C3732" s="3"/>
      <c r="P3732" s="2"/>
    </row>
    <row r="3733" spans="3:16" x14ac:dyDescent="0.25">
      <c r="C3733" s="3"/>
      <c r="P3733" s="2"/>
    </row>
    <row r="3734" spans="3:16" x14ac:dyDescent="0.25">
      <c r="C3734" s="3"/>
      <c r="P3734" s="2"/>
    </row>
    <row r="3735" spans="3:16" x14ac:dyDescent="0.25">
      <c r="C3735" s="3"/>
      <c r="P3735" s="2"/>
    </row>
    <row r="3736" spans="3:16" x14ac:dyDescent="0.25">
      <c r="C3736" s="3"/>
      <c r="P3736" s="2"/>
    </row>
    <row r="3737" spans="3:16" x14ac:dyDescent="0.25">
      <c r="C3737" s="3"/>
      <c r="P3737" s="2"/>
    </row>
    <row r="3738" spans="3:16" x14ac:dyDescent="0.25">
      <c r="C3738" s="3"/>
      <c r="P3738" s="2"/>
    </row>
    <row r="3739" spans="3:16" x14ac:dyDescent="0.25">
      <c r="C3739" s="3"/>
      <c r="P3739" s="2"/>
    </row>
    <row r="3740" spans="3:16" x14ac:dyDescent="0.25">
      <c r="C3740" s="3"/>
      <c r="P3740" s="2"/>
    </row>
    <row r="3741" spans="3:16" x14ac:dyDescent="0.25">
      <c r="C3741" s="3"/>
      <c r="P3741" s="2"/>
    </row>
    <row r="3742" spans="3:16" x14ac:dyDescent="0.25">
      <c r="C3742" s="3"/>
      <c r="P3742" s="2"/>
    </row>
    <row r="3743" spans="3:16" x14ac:dyDescent="0.25">
      <c r="C3743" s="3"/>
      <c r="P3743" s="2"/>
    </row>
    <row r="3744" spans="3:16" x14ac:dyDescent="0.25">
      <c r="C3744" s="3"/>
      <c r="P3744" s="2"/>
    </row>
    <row r="3745" spans="3:16" x14ac:dyDescent="0.25">
      <c r="C3745" s="3"/>
      <c r="P3745" s="2"/>
    </row>
    <row r="3746" spans="3:16" x14ac:dyDescent="0.25">
      <c r="C3746" s="3"/>
      <c r="P3746" s="2"/>
    </row>
    <row r="3747" spans="3:16" x14ac:dyDescent="0.25">
      <c r="C3747" s="3"/>
      <c r="P3747" s="2"/>
    </row>
    <row r="3748" spans="3:16" x14ac:dyDescent="0.25">
      <c r="C3748" s="3"/>
      <c r="P3748" s="2"/>
    </row>
    <row r="3749" spans="3:16" x14ac:dyDescent="0.25">
      <c r="C3749" s="3"/>
      <c r="P3749" s="2"/>
    </row>
    <row r="3750" spans="3:16" x14ac:dyDescent="0.25">
      <c r="C3750" s="3"/>
      <c r="P3750" s="2"/>
    </row>
    <row r="3751" spans="3:16" x14ac:dyDescent="0.25">
      <c r="C3751" s="3"/>
      <c r="P3751" s="2"/>
    </row>
    <row r="3752" spans="3:16" x14ac:dyDescent="0.25">
      <c r="C3752" s="3"/>
      <c r="P3752" s="2"/>
    </row>
    <row r="3753" spans="3:16" x14ac:dyDescent="0.25">
      <c r="C3753" s="3"/>
      <c r="P3753" s="2"/>
    </row>
    <row r="3754" spans="3:16" x14ac:dyDescent="0.25">
      <c r="C3754" s="3"/>
      <c r="P3754" s="2"/>
    </row>
    <row r="3755" spans="3:16" x14ac:dyDescent="0.25">
      <c r="C3755" s="3"/>
      <c r="P3755" s="2"/>
    </row>
    <row r="3756" spans="3:16" x14ac:dyDescent="0.25">
      <c r="C3756" s="3"/>
      <c r="P3756" s="2"/>
    </row>
    <row r="3757" spans="3:16" x14ac:dyDescent="0.25">
      <c r="C3757" s="3"/>
      <c r="P3757" s="2"/>
    </row>
    <row r="3758" spans="3:16" x14ac:dyDescent="0.25">
      <c r="C3758" s="3"/>
      <c r="P3758" s="2"/>
    </row>
    <row r="3759" spans="3:16" x14ac:dyDescent="0.25">
      <c r="C3759" s="3"/>
      <c r="P3759" s="2"/>
    </row>
    <row r="3760" spans="3:16" x14ac:dyDescent="0.25">
      <c r="C3760" s="3"/>
      <c r="P3760" s="2"/>
    </row>
    <row r="3761" spans="3:16" x14ac:dyDescent="0.25">
      <c r="C3761" s="3"/>
      <c r="P3761" s="2"/>
    </row>
    <row r="3762" spans="3:16" x14ac:dyDescent="0.25">
      <c r="C3762" s="3"/>
      <c r="P3762" s="2"/>
    </row>
    <row r="3763" spans="3:16" x14ac:dyDescent="0.25">
      <c r="C3763" s="3"/>
      <c r="P3763" s="2"/>
    </row>
    <row r="3764" spans="3:16" x14ac:dyDescent="0.25">
      <c r="C3764" s="3"/>
      <c r="P3764" s="2"/>
    </row>
    <row r="3765" spans="3:16" x14ac:dyDescent="0.25">
      <c r="C3765" s="3"/>
      <c r="P3765" s="2"/>
    </row>
    <row r="3766" spans="3:16" x14ac:dyDescent="0.25">
      <c r="C3766" s="3"/>
      <c r="P3766" s="2"/>
    </row>
    <row r="3767" spans="3:16" x14ac:dyDescent="0.25">
      <c r="C3767" s="3"/>
      <c r="P3767" s="2"/>
    </row>
    <row r="3768" spans="3:16" x14ac:dyDescent="0.25">
      <c r="C3768" s="3"/>
      <c r="P3768" s="2"/>
    </row>
    <row r="3769" spans="3:16" x14ac:dyDescent="0.25">
      <c r="C3769" s="3"/>
      <c r="P3769" s="2"/>
    </row>
    <row r="3770" spans="3:16" x14ac:dyDescent="0.25">
      <c r="C3770" s="3"/>
      <c r="P3770" s="2"/>
    </row>
    <row r="3771" spans="3:16" x14ac:dyDescent="0.25">
      <c r="C3771" s="3"/>
      <c r="P3771" s="2"/>
    </row>
    <row r="3772" spans="3:16" x14ac:dyDescent="0.25">
      <c r="C3772" s="3"/>
      <c r="P3772" s="2"/>
    </row>
    <row r="3773" spans="3:16" x14ac:dyDescent="0.25">
      <c r="C3773" s="3"/>
      <c r="P3773" s="2"/>
    </row>
    <row r="3774" spans="3:16" x14ac:dyDescent="0.25">
      <c r="C3774" s="3"/>
      <c r="P3774" s="2"/>
    </row>
    <row r="3775" spans="3:16" x14ac:dyDescent="0.25">
      <c r="C3775" s="3"/>
      <c r="P3775" s="2"/>
    </row>
    <row r="3776" spans="3:16" x14ac:dyDescent="0.25">
      <c r="C3776" s="3"/>
      <c r="P3776" s="2"/>
    </row>
    <row r="3777" spans="3:16" x14ac:dyDescent="0.25">
      <c r="C3777" s="3"/>
      <c r="P3777" s="2"/>
    </row>
    <row r="3778" spans="3:16" x14ac:dyDescent="0.25">
      <c r="C3778" s="3"/>
      <c r="P3778" s="2"/>
    </row>
    <row r="3779" spans="3:16" x14ac:dyDescent="0.25">
      <c r="C3779" s="3"/>
      <c r="P3779" s="2"/>
    </row>
    <row r="3780" spans="3:16" x14ac:dyDescent="0.25">
      <c r="C3780" s="3"/>
      <c r="P3780" s="2"/>
    </row>
    <row r="3781" spans="3:16" x14ac:dyDescent="0.25">
      <c r="C3781" s="3"/>
      <c r="P3781" s="2"/>
    </row>
    <row r="3782" spans="3:16" x14ac:dyDescent="0.25">
      <c r="C3782" s="3"/>
      <c r="P3782" s="2"/>
    </row>
    <row r="3783" spans="3:16" x14ac:dyDescent="0.25">
      <c r="C3783" s="3"/>
      <c r="P3783" s="2"/>
    </row>
    <row r="3784" spans="3:16" x14ac:dyDescent="0.25">
      <c r="C3784" s="3"/>
      <c r="P3784" s="2"/>
    </row>
    <row r="3785" spans="3:16" x14ac:dyDescent="0.25">
      <c r="C3785" s="3"/>
      <c r="P3785" s="2"/>
    </row>
    <row r="3786" spans="3:16" x14ac:dyDescent="0.25">
      <c r="C3786" s="3"/>
      <c r="P3786" s="2"/>
    </row>
    <row r="3787" spans="3:16" x14ac:dyDescent="0.25">
      <c r="C3787" s="3"/>
      <c r="P3787" s="2"/>
    </row>
    <row r="3788" spans="3:16" x14ac:dyDescent="0.25">
      <c r="C3788" s="3"/>
      <c r="P3788" s="2"/>
    </row>
    <row r="3789" spans="3:16" x14ac:dyDescent="0.25">
      <c r="C3789" s="3"/>
      <c r="P3789" s="2"/>
    </row>
    <row r="3790" spans="3:16" x14ac:dyDescent="0.25">
      <c r="C3790" s="3"/>
      <c r="P3790" s="2"/>
    </row>
    <row r="3791" spans="3:16" x14ac:dyDescent="0.25">
      <c r="C3791" s="3"/>
      <c r="P3791" s="2"/>
    </row>
    <row r="3792" spans="3:16" x14ac:dyDescent="0.25">
      <c r="C3792" s="3"/>
      <c r="P3792" s="2"/>
    </row>
    <row r="3793" spans="3:16" x14ac:dyDescent="0.25">
      <c r="C3793" s="3"/>
      <c r="P3793" s="2"/>
    </row>
    <row r="3794" spans="3:16" x14ac:dyDescent="0.25">
      <c r="C3794" s="3"/>
      <c r="P3794" s="2"/>
    </row>
    <row r="3795" spans="3:16" x14ac:dyDescent="0.25">
      <c r="C3795" s="3"/>
      <c r="P3795" s="2"/>
    </row>
    <row r="3796" spans="3:16" x14ac:dyDescent="0.25">
      <c r="C3796" s="3"/>
      <c r="P3796" s="2"/>
    </row>
    <row r="3797" spans="3:16" x14ac:dyDescent="0.25">
      <c r="C3797" s="3"/>
      <c r="P3797" s="2"/>
    </row>
    <row r="3798" spans="3:16" x14ac:dyDescent="0.25">
      <c r="C3798" s="3"/>
      <c r="P3798" s="2"/>
    </row>
    <row r="3799" spans="3:16" x14ac:dyDescent="0.25">
      <c r="C3799" s="3"/>
      <c r="P3799" s="2"/>
    </row>
    <row r="3800" spans="3:16" x14ac:dyDescent="0.25">
      <c r="C3800" s="3"/>
      <c r="P3800" s="2"/>
    </row>
    <row r="3801" spans="3:16" x14ac:dyDescent="0.25">
      <c r="C3801" s="3"/>
      <c r="P3801" s="2"/>
    </row>
    <row r="3802" spans="3:16" x14ac:dyDescent="0.25">
      <c r="C3802" s="3"/>
      <c r="P3802" s="2"/>
    </row>
    <row r="3803" spans="3:16" x14ac:dyDescent="0.25">
      <c r="C3803" s="3"/>
      <c r="P3803" s="2"/>
    </row>
    <row r="3804" spans="3:16" x14ac:dyDescent="0.25">
      <c r="C3804" s="3"/>
      <c r="P3804" s="2"/>
    </row>
    <row r="3805" spans="3:16" x14ac:dyDescent="0.25">
      <c r="C3805" s="3"/>
      <c r="P3805" s="2"/>
    </row>
    <row r="3806" spans="3:16" x14ac:dyDescent="0.25">
      <c r="C3806" s="3"/>
      <c r="P3806" s="2"/>
    </row>
    <row r="3807" spans="3:16" x14ac:dyDescent="0.25">
      <c r="C3807" s="3"/>
      <c r="P3807" s="2"/>
    </row>
    <row r="3808" spans="3:16" x14ac:dyDescent="0.25">
      <c r="C3808" s="3"/>
      <c r="P3808" s="2"/>
    </row>
    <row r="3809" spans="3:16" x14ac:dyDescent="0.25">
      <c r="C3809" s="3"/>
      <c r="P3809" s="2"/>
    </row>
    <row r="3810" spans="3:16" x14ac:dyDescent="0.25">
      <c r="C3810" s="3"/>
      <c r="P3810" s="2"/>
    </row>
    <row r="3811" spans="3:16" x14ac:dyDescent="0.25">
      <c r="C3811" s="3"/>
      <c r="P3811" s="2"/>
    </row>
    <row r="3812" spans="3:16" x14ac:dyDescent="0.25">
      <c r="C3812" s="3"/>
      <c r="P3812" s="2"/>
    </row>
    <row r="3813" spans="3:16" x14ac:dyDescent="0.25">
      <c r="C3813" s="3"/>
      <c r="P3813" s="2"/>
    </row>
    <row r="3814" spans="3:16" x14ac:dyDescent="0.25">
      <c r="C3814" s="3"/>
      <c r="P3814" s="2"/>
    </row>
    <row r="3815" spans="3:16" x14ac:dyDescent="0.25">
      <c r="C3815" s="3"/>
      <c r="P3815" s="2"/>
    </row>
    <row r="3816" spans="3:16" x14ac:dyDescent="0.25">
      <c r="C3816" s="3"/>
      <c r="P3816" s="2"/>
    </row>
    <row r="3817" spans="3:16" x14ac:dyDescent="0.25">
      <c r="C3817" s="3"/>
      <c r="P3817" s="2"/>
    </row>
    <row r="3818" spans="3:16" x14ac:dyDescent="0.25">
      <c r="C3818" s="3"/>
      <c r="P3818" s="2"/>
    </row>
    <row r="3819" spans="3:16" x14ac:dyDescent="0.25">
      <c r="C3819" s="3"/>
      <c r="P3819" s="2"/>
    </row>
    <row r="3820" spans="3:16" x14ac:dyDescent="0.25">
      <c r="C3820" s="3"/>
      <c r="P3820" s="2"/>
    </row>
    <row r="3821" spans="3:16" x14ac:dyDescent="0.25">
      <c r="C3821" s="3"/>
      <c r="P3821" s="2"/>
    </row>
    <row r="3822" spans="3:16" x14ac:dyDescent="0.25">
      <c r="C3822" s="3"/>
      <c r="P3822" s="2"/>
    </row>
    <row r="3823" spans="3:16" x14ac:dyDescent="0.25">
      <c r="C3823" s="3"/>
      <c r="P3823" s="2"/>
    </row>
    <row r="3824" spans="3:16" x14ac:dyDescent="0.25">
      <c r="C3824" s="3"/>
      <c r="P3824" s="2"/>
    </row>
    <row r="3825" spans="3:16" x14ac:dyDescent="0.25">
      <c r="C3825" s="3"/>
      <c r="P3825" s="2"/>
    </row>
    <row r="3826" spans="3:16" x14ac:dyDescent="0.25">
      <c r="C3826" s="3"/>
      <c r="P3826" s="2"/>
    </row>
    <row r="3827" spans="3:16" x14ac:dyDescent="0.25">
      <c r="C3827" s="3"/>
      <c r="P3827" s="2"/>
    </row>
    <row r="3828" spans="3:16" x14ac:dyDescent="0.25">
      <c r="C3828" s="3"/>
      <c r="P3828" s="2"/>
    </row>
    <row r="3829" spans="3:16" x14ac:dyDescent="0.25">
      <c r="C3829" s="3"/>
      <c r="P3829" s="2"/>
    </row>
    <row r="3830" spans="3:16" x14ac:dyDescent="0.25">
      <c r="C3830" s="3"/>
      <c r="P3830" s="2"/>
    </row>
    <row r="3831" spans="3:16" x14ac:dyDescent="0.25">
      <c r="C3831" s="3"/>
      <c r="P3831" s="2"/>
    </row>
    <row r="3832" spans="3:16" x14ac:dyDescent="0.25">
      <c r="C3832" s="3"/>
      <c r="P3832" s="2"/>
    </row>
    <row r="3833" spans="3:16" x14ac:dyDescent="0.25">
      <c r="C3833" s="3"/>
      <c r="P3833" s="2"/>
    </row>
    <row r="3834" spans="3:16" x14ac:dyDescent="0.25">
      <c r="C3834" s="3"/>
      <c r="P3834" s="2"/>
    </row>
    <row r="3835" spans="3:16" x14ac:dyDescent="0.25">
      <c r="C3835" s="3"/>
      <c r="P3835" s="2"/>
    </row>
    <row r="3836" spans="3:16" x14ac:dyDescent="0.25">
      <c r="C3836" s="3"/>
      <c r="P3836" s="2"/>
    </row>
    <row r="3837" spans="3:16" x14ac:dyDescent="0.25">
      <c r="C3837" s="3"/>
      <c r="P3837" s="2"/>
    </row>
    <row r="3838" spans="3:16" x14ac:dyDescent="0.25">
      <c r="C3838" s="3"/>
      <c r="P3838" s="2"/>
    </row>
    <row r="3839" spans="3:16" x14ac:dyDescent="0.25">
      <c r="C3839" s="3"/>
      <c r="P3839" s="2"/>
    </row>
    <row r="3840" spans="3:16" x14ac:dyDescent="0.25">
      <c r="C3840" s="3"/>
      <c r="P3840" s="2"/>
    </row>
    <row r="3841" spans="3:16" x14ac:dyDescent="0.25">
      <c r="C3841" s="3"/>
      <c r="P3841" s="2"/>
    </row>
    <row r="3842" spans="3:16" x14ac:dyDescent="0.25">
      <c r="C3842" s="3"/>
      <c r="P3842" s="2"/>
    </row>
    <row r="3843" spans="3:16" x14ac:dyDescent="0.25">
      <c r="C3843" s="3"/>
      <c r="P3843" s="2"/>
    </row>
    <row r="3844" spans="3:16" x14ac:dyDescent="0.25">
      <c r="C3844" s="3"/>
      <c r="P3844" s="2"/>
    </row>
    <row r="3845" spans="3:16" x14ac:dyDescent="0.25">
      <c r="C3845" s="3"/>
      <c r="P3845" s="2"/>
    </row>
    <row r="3846" spans="3:16" x14ac:dyDescent="0.25">
      <c r="C3846" s="3"/>
      <c r="P3846" s="2"/>
    </row>
    <row r="3847" spans="3:16" x14ac:dyDescent="0.25">
      <c r="C3847" s="3"/>
      <c r="P3847" s="2"/>
    </row>
    <row r="3848" spans="3:16" x14ac:dyDescent="0.25">
      <c r="C3848" s="3"/>
      <c r="P3848" s="2"/>
    </row>
    <row r="3849" spans="3:16" x14ac:dyDescent="0.25">
      <c r="C3849" s="3"/>
      <c r="P3849" s="2"/>
    </row>
    <row r="3850" spans="3:16" x14ac:dyDescent="0.25">
      <c r="C3850" s="3"/>
      <c r="P3850" s="2"/>
    </row>
    <row r="3851" spans="3:16" x14ac:dyDescent="0.25">
      <c r="C3851" s="3"/>
      <c r="P3851" s="2"/>
    </row>
    <row r="3852" spans="3:16" x14ac:dyDescent="0.25">
      <c r="C3852" s="3"/>
      <c r="P3852" s="2"/>
    </row>
    <row r="3853" spans="3:16" x14ac:dyDescent="0.25">
      <c r="C3853" s="3"/>
      <c r="P3853" s="2"/>
    </row>
    <row r="3854" spans="3:16" x14ac:dyDescent="0.25">
      <c r="C3854" s="3"/>
      <c r="P3854" s="2"/>
    </row>
    <row r="3855" spans="3:16" x14ac:dyDescent="0.25">
      <c r="C3855" s="3"/>
      <c r="P3855" s="2"/>
    </row>
    <row r="3856" spans="3:16" x14ac:dyDescent="0.25">
      <c r="C3856" s="3"/>
      <c r="P3856" s="2"/>
    </row>
    <row r="3857" spans="3:16" x14ac:dyDescent="0.25">
      <c r="C3857" s="3"/>
      <c r="P3857" s="2"/>
    </row>
    <row r="3858" spans="3:16" x14ac:dyDescent="0.25">
      <c r="C3858" s="3"/>
      <c r="P3858" s="2"/>
    </row>
    <row r="3859" spans="3:16" x14ac:dyDescent="0.25">
      <c r="C3859" s="3"/>
      <c r="P3859" s="2"/>
    </row>
    <row r="3860" spans="3:16" x14ac:dyDescent="0.25">
      <c r="C3860" s="3"/>
      <c r="P3860" s="2"/>
    </row>
    <row r="3861" spans="3:16" x14ac:dyDescent="0.25">
      <c r="C3861" s="3"/>
      <c r="P3861" s="2"/>
    </row>
    <row r="3862" spans="3:16" x14ac:dyDescent="0.25">
      <c r="C3862" s="3"/>
      <c r="P3862" s="2"/>
    </row>
    <row r="3863" spans="3:16" x14ac:dyDescent="0.25">
      <c r="C3863" s="3"/>
      <c r="P3863" s="2"/>
    </row>
    <row r="3864" spans="3:16" x14ac:dyDescent="0.25">
      <c r="C3864" s="3"/>
      <c r="P3864" s="2"/>
    </row>
    <row r="3865" spans="3:16" x14ac:dyDescent="0.25">
      <c r="C3865" s="3"/>
      <c r="P3865" s="2"/>
    </row>
    <row r="3866" spans="3:16" x14ac:dyDescent="0.25">
      <c r="C3866" s="3"/>
      <c r="P3866" s="2"/>
    </row>
    <row r="3867" spans="3:16" x14ac:dyDescent="0.25">
      <c r="C3867" s="3"/>
      <c r="P3867" s="2"/>
    </row>
    <row r="3868" spans="3:16" x14ac:dyDescent="0.25">
      <c r="C3868" s="3"/>
      <c r="P3868" s="2"/>
    </row>
    <row r="3869" spans="3:16" x14ac:dyDescent="0.25">
      <c r="C3869" s="3"/>
      <c r="P3869" s="2"/>
    </row>
    <row r="3870" spans="3:16" x14ac:dyDescent="0.25">
      <c r="C3870" s="3"/>
      <c r="P3870" s="2"/>
    </row>
    <row r="3871" spans="3:16" x14ac:dyDescent="0.25">
      <c r="C3871" s="3"/>
      <c r="P3871" s="2"/>
    </row>
    <row r="3872" spans="3:16" x14ac:dyDescent="0.25">
      <c r="C3872" s="3"/>
      <c r="P3872" s="2"/>
    </row>
    <row r="3873" spans="3:16" x14ac:dyDescent="0.25">
      <c r="C3873" s="3"/>
      <c r="P3873" s="2"/>
    </row>
    <row r="3874" spans="3:16" x14ac:dyDescent="0.25">
      <c r="C3874" s="3"/>
      <c r="P3874" s="2"/>
    </row>
    <row r="3875" spans="3:16" x14ac:dyDescent="0.25">
      <c r="C3875" s="3"/>
      <c r="P3875" s="2"/>
    </row>
    <row r="3876" spans="3:16" x14ac:dyDescent="0.25">
      <c r="C3876" s="3"/>
      <c r="P3876" s="2"/>
    </row>
    <row r="3877" spans="3:16" x14ac:dyDescent="0.25">
      <c r="C3877" s="3"/>
      <c r="P3877" s="2"/>
    </row>
    <row r="3878" spans="3:16" x14ac:dyDescent="0.25">
      <c r="C3878" s="3"/>
      <c r="P3878" s="2"/>
    </row>
    <row r="3879" spans="3:16" x14ac:dyDescent="0.25">
      <c r="C3879" s="3"/>
      <c r="P3879" s="2"/>
    </row>
    <row r="3880" spans="3:16" x14ac:dyDescent="0.25">
      <c r="C3880" s="3"/>
      <c r="P3880" s="2"/>
    </row>
    <row r="3881" spans="3:16" x14ac:dyDescent="0.25">
      <c r="C3881" s="3"/>
      <c r="P3881" s="2"/>
    </row>
    <row r="3882" spans="3:16" x14ac:dyDescent="0.25">
      <c r="C3882" s="3"/>
      <c r="P3882" s="2"/>
    </row>
    <row r="3883" spans="3:16" x14ac:dyDescent="0.25">
      <c r="C3883" s="3"/>
      <c r="P3883" s="2"/>
    </row>
    <row r="3884" spans="3:16" x14ac:dyDescent="0.25">
      <c r="C3884" s="3"/>
      <c r="P3884" s="2"/>
    </row>
    <row r="3885" spans="3:16" x14ac:dyDescent="0.25">
      <c r="C3885" s="3"/>
      <c r="P3885" s="2"/>
    </row>
    <row r="3886" spans="3:16" x14ac:dyDescent="0.25">
      <c r="C3886" s="3"/>
      <c r="P3886" s="2"/>
    </row>
    <row r="3887" spans="3:16" x14ac:dyDescent="0.25">
      <c r="C3887" s="3"/>
      <c r="P3887" s="2"/>
    </row>
    <row r="3888" spans="3:16" x14ac:dyDescent="0.25">
      <c r="C3888" s="3"/>
      <c r="P3888" s="2"/>
    </row>
    <row r="3889" spans="3:16" x14ac:dyDescent="0.25">
      <c r="C3889" s="3"/>
      <c r="P3889" s="2"/>
    </row>
    <row r="3890" spans="3:16" x14ac:dyDescent="0.25">
      <c r="C3890" s="3"/>
      <c r="P3890" s="2"/>
    </row>
    <row r="3891" spans="3:16" x14ac:dyDescent="0.25">
      <c r="C3891" s="3"/>
      <c r="P3891" s="2"/>
    </row>
    <row r="3892" spans="3:16" x14ac:dyDescent="0.25">
      <c r="C3892" s="3"/>
      <c r="P3892" s="2"/>
    </row>
    <row r="3893" spans="3:16" x14ac:dyDescent="0.25">
      <c r="C3893" s="3"/>
      <c r="P3893" s="2"/>
    </row>
    <row r="3894" spans="3:16" x14ac:dyDescent="0.25">
      <c r="C3894" s="3"/>
      <c r="P3894" s="2"/>
    </row>
    <row r="3895" spans="3:16" x14ac:dyDescent="0.25">
      <c r="C3895" s="3"/>
      <c r="P3895" s="2"/>
    </row>
    <row r="3896" spans="3:16" x14ac:dyDescent="0.25">
      <c r="C3896" s="3"/>
      <c r="P3896" s="2"/>
    </row>
    <row r="3897" spans="3:16" x14ac:dyDescent="0.25">
      <c r="C3897" s="3"/>
      <c r="P3897" s="2"/>
    </row>
    <row r="3898" spans="3:16" x14ac:dyDescent="0.25">
      <c r="C3898" s="3"/>
      <c r="P3898" s="2"/>
    </row>
    <row r="3899" spans="3:16" x14ac:dyDescent="0.25">
      <c r="C3899" s="3"/>
      <c r="P3899" s="2"/>
    </row>
    <row r="3900" spans="3:16" x14ac:dyDescent="0.25">
      <c r="C3900" s="3"/>
      <c r="P3900" s="2"/>
    </row>
    <row r="3901" spans="3:16" x14ac:dyDescent="0.25">
      <c r="C3901" s="3"/>
      <c r="P3901" s="2"/>
    </row>
    <row r="3902" spans="3:16" x14ac:dyDescent="0.25">
      <c r="C3902" s="3"/>
      <c r="P3902" s="2"/>
    </row>
    <row r="3903" spans="3:16" x14ac:dyDescent="0.25">
      <c r="C3903" s="3"/>
      <c r="P3903" s="2"/>
    </row>
    <row r="3904" spans="3:16" x14ac:dyDescent="0.25">
      <c r="C3904" s="3"/>
      <c r="P3904" s="2"/>
    </row>
    <row r="3905" spans="3:16" x14ac:dyDescent="0.25">
      <c r="C3905" s="3"/>
      <c r="P3905" s="2"/>
    </row>
    <row r="3906" spans="3:16" x14ac:dyDescent="0.25">
      <c r="C3906" s="3"/>
      <c r="P3906" s="2"/>
    </row>
    <row r="3907" spans="3:16" x14ac:dyDescent="0.25">
      <c r="C3907" s="3"/>
      <c r="P3907" s="2"/>
    </row>
    <row r="3908" spans="3:16" x14ac:dyDescent="0.25">
      <c r="C3908" s="3"/>
      <c r="P3908" s="2"/>
    </row>
    <row r="3909" spans="3:16" x14ac:dyDescent="0.25">
      <c r="C3909" s="3"/>
      <c r="P3909" s="2"/>
    </row>
    <row r="3910" spans="3:16" x14ac:dyDescent="0.25">
      <c r="C3910" s="3"/>
      <c r="P3910" s="2"/>
    </row>
    <row r="3911" spans="3:16" x14ac:dyDescent="0.25">
      <c r="C3911" s="3"/>
      <c r="P3911" s="2"/>
    </row>
    <row r="3912" spans="3:16" x14ac:dyDescent="0.25">
      <c r="C3912" s="3"/>
      <c r="P3912" s="2"/>
    </row>
    <row r="3913" spans="3:16" x14ac:dyDescent="0.25">
      <c r="C3913" s="3"/>
      <c r="P3913" s="2"/>
    </row>
    <row r="3914" spans="3:16" x14ac:dyDescent="0.25">
      <c r="C3914" s="3"/>
      <c r="P3914" s="2"/>
    </row>
    <row r="3915" spans="3:16" x14ac:dyDescent="0.25">
      <c r="C3915" s="3"/>
      <c r="P3915" s="2"/>
    </row>
    <row r="3916" spans="3:16" x14ac:dyDescent="0.25">
      <c r="C3916" s="3"/>
      <c r="P3916" s="2"/>
    </row>
    <row r="3917" spans="3:16" x14ac:dyDescent="0.25">
      <c r="C3917" s="3"/>
      <c r="P3917" s="2"/>
    </row>
    <row r="3918" spans="3:16" x14ac:dyDescent="0.25">
      <c r="C3918" s="3"/>
      <c r="P3918" s="2"/>
    </row>
    <row r="3919" spans="3:16" x14ac:dyDescent="0.25">
      <c r="C3919" s="3"/>
      <c r="P3919" s="2"/>
    </row>
    <row r="3920" spans="3:16" x14ac:dyDescent="0.25">
      <c r="C3920" s="3"/>
      <c r="P3920" s="2"/>
    </row>
    <row r="3921" spans="3:16" x14ac:dyDescent="0.25">
      <c r="C3921" s="3"/>
      <c r="P3921" s="2"/>
    </row>
    <row r="3922" spans="3:16" x14ac:dyDescent="0.25">
      <c r="C3922" s="3"/>
      <c r="P3922" s="2"/>
    </row>
    <row r="3923" spans="3:16" x14ac:dyDescent="0.25">
      <c r="C3923" s="3"/>
      <c r="P3923" s="2"/>
    </row>
    <row r="3924" spans="3:16" x14ac:dyDescent="0.25">
      <c r="C3924" s="3"/>
      <c r="P3924" s="2"/>
    </row>
    <row r="3925" spans="3:16" x14ac:dyDescent="0.25">
      <c r="C3925" s="3"/>
      <c r="P3925" s="2"/>
    </row>
    <row r="3926" spans="3:16" x14ac:dyDescent="0.25">
      <c r="C3926" s="3"/>
      <c r="P3926" s="2"/>
    </row>
    <row r="3927" spans="3:16" x14ac:dyDescent="0.25">
      <c r="C3927" s="3"/>
      <c r="P3927" s="2"/>
    </row>
    <row r="3928" spans="3:16" x14ac:dyDescent="0.25">
      <c r="C3928" s="3"/>
      <c r="P3928" s="2"/>
    </row>
    <row r="3929" spans="3:16" x14ac:dyDescent="0.25">
      <c r="C3929" s="3"/>
      <c r="P3929" s="2"/>
    </row>
    <row r="3930" spans="3:16" x14ac:dyDescent="0.25">
      <c r="C3930" s="3"/>
      <c r="P3930" s="2"/>
    </row>
    <row r="3931" spans="3:16" x14ac:dyDescent="0.25">
      <c r="C3931" s="3"/>
      <c r="P3931" s="2"/>
    </row>
    <row r="3932" spans="3:16" x14ac:dyDescent="0.25">
      <c r="C3932" s="3"/>
      <c r="P3932" s="2"/>
    </row>
    <row r="3933" spans="3:16" x14ac:dyDescent="0.25">
      <c r="C3933" s="3"/>
      <c r="P3933" s="2"/>
    </row>
    <row r="3934" spans="3:16" x14ac:dyDescent="0.25">
      <c r="C3934" s="3"/>
      <c r="P3934" s="2"/>
    </row>
    <row r="3935" spans="3:16" x14ac:dyDescent="0.25">
      <c r="C3935" s="3"/>
      <c r="P3935" s="2"/>
    </row>
    <row r="3936" spans="3:16" x14ac:dyDescent="0.25">
      <c r="C3936" s="3"/>
      <c r="P3936" s="2"/>
    </row>
    <row r="3937" spans="3:16" x14ac:dyDescent="0.25">
      <c r="C3937" s="3"/>
      <c r="P3937" s="2"/>
    </row>
    <row r="3938" spans="3:16" x14ac:dyDescent="0.25">
      <c r="C3938" s="3"/>
      <c r="P3938" s="2"/>
    </row>
    <row r="3939" spans="3:16" x14ac:dyDescent="0.25">
      <c r="C3939" s="3"/>
      <c r="P3939" s="2"/>
    </row>
    <row r="3940" spans="3:16" x14ac:dyDescent="0.25">
      <c r="C3940" s="3"/>
      <c r="P3940" s="2"/>
    </row>
    <row r="3941" spans="3:16" x14ac:dyDescent="0.25">
      <c r="C3941" s="3"/>
      <c r="P3941" s="2"/>
    </row>
    <row r="3942" spans="3:16" x14ac:dyDescent="0.25">
      <c r="C3942" s="3"/>
      <c r="P3942" s="2"/>
    </row>
    <row r="3943" spans="3:16" x14ac:dyDescent="0.25">
      <c r="C3943" s="3"/>
      <c r="P3943" s="2"/>
    </row>
    <row r="3944" spans="3:16" x14ac:dyDescent="0.25">
      <c r="C3944" s="3"/>
      <c r="P3944" s="2"/>
    </row>
    <row r="3945" spans="3:16" x14ac:dyDescent="0.25">
      <c r="C3945" s="3"/>
      <c r="P3945" s="2"/>
    </row>
    <row r="3946" spans="3:16" x14ac:dyDescent="0.25">
      <c r="C3946" s="3"/>
      <c r="P3946" s="2"/>
    </row>
    <row r="3947" spans="3:16" x14ac:dyDescent="0.25">
      <c r="C3947" s="3"/>
      <c r="P3947" s="2"/>
    </row>
    <row r="3948" spans="3:16" x14ac:dyDescent="0.25">
      <c r="C3948" s="3"/>
      <c r="P3948" s="2"/>
    </row>
    <row r="3949" spans="3:16" x14ac:dyDescent="0.25">
      <c r="C3949" s="3"/>
      <c r="P3949" s="2"/>
    </row>
    <row r="3950" spans="3:16" x14ac:dyDescent="0.25">
      <c r="C3950" s="3"/>
      <c r="P3950" s="2"/>
    </row>
    <row r="3951" spans="3:16" x14ac:dyDescent="0.25">
      <c r="C3951" s="3"/>
      <c r="P3951" s="2"/>
    </row>
    <row r="3952" spans="3:16" x14ac:dyDescent="0.25">
      <c r="C3952" s="3"/>
      <c r="P3952" s="2"/>
    </row>
    <row r="3953" spans="3:16" x14ac:dyDescent="0.25">
      <c r="C3953" s="3"/>
      <c r="P3953" s="2"/>
    </row>
    <row r="3954" spans="3:16" x14ac:dyDescent="0.25">
      <c r="C3954" s="3"/>
      <c r="P3954" s="2"/>
    </row>
    <row r="3955" spans="3:16" x14ac:dyDescent="0.25">
      <c r="C3955" s="3"/>
      <c r="P3955" s="2"/>
    </row>
    <row r="3956" spans="3:16" x14ac:dyDescent="0.25">
      <c r="C3956" s="3"/>
      <c r="P3956" s="2"/>
    </row>
    <row r="3957" spans="3:16" x14ac:dyDescent="0.25">
      <c r="C3957" s="3"/>
      <c r="P3957" s="2"/>
    </row>
    <row r="3958" spans="3:16" x14ac:dyDescent="0.25">
      <c r="C3958" s="3"/>
      <c r="P3958" s="2"/>
    </row>
    <row r="3959" spans="3:16" x14ac:dyDescent="0.25">
      <c r="C3959" s="3"/>
      <c r="P3959" s="2"/>
    </row>
    <row r="3960" spans="3:16" x14ac:dyDescent="0.25">
      <c r="C3960" s="3"/>
      <c r="P3960" s="2"/>
    </row>
    <row r="3961" spans="3:16" x14ac:dyDescent="0.25">
      <c r="C3961" s="3"/>
      <c r="P3961" s="2"/>
    </row>
    <row r="3962" spans="3:16" x14ac:dyDescent="0.25">
      <c r="C3962" s="3"/>
      <c r="P3962" s="2"/>
    </row>
    <row r="3963" spans="3:16" x14ac:dyDescent="0.25">
      <c r="C3963" s="3"/>
      <c r="P3963" s="2"/>
    </row>
    <row r="3964" spans="3:16" x14ac:dyDescent="0.25">
      <c r="C3964" s="3"/>
      <c r="P3964" s="2"/>
    </row>
    <row r="3965" spans="3:16" x14ac:dyDescent="0.25">
      <c r="C3965" s="3"/>
      <c r="P3965" s="2"/>
    </row>
    <row r="3966" spans="3:16" x14ac:dyDescent="0.25">
      <c r="C3966" s="3"/>
      <c r="P3966" s="2"/>
    </row>
    <row r="3967" spans="3:16" x14ac:dyDescent="0.25">
      <c r="C3967" s="3"/>
      <c r="P3967" s="2"/>
    </row>
    <row r="3968" spans="3:16" x14ac:dyDescent="0.25">
      <c r="C3968" s="3"/>
      <c r="P3968" s="2"/>
    </row>
    <row r="3969" spans="3:16" x14ac:dyDescent="0.25">
      <c r="C3969" s="3"/>
      <c r="P3969" s="2"/>
    </row>
    <row r="3970" spans="3:16" x14ac:dyDescent="0.25">
      <c r="C3970" s="3"/>
      <c r="P3970" s="2"/>
    </row>
    <row r="3971" spans="3:16" x14ac:dyDescent="0.25">
      <c r="C3971" s="3"/>
      <c r="P3971" s="2"/>
    </row>
    <row r="3972" spans="3:16" x14ac:dyDescent="0.25">
      <c r="C3972" s="3"/>
      <c r="P3972" s="2"/>
    </row>
    <row r="3973" spans="3:16" x14ac:dyDescent="0.25">
      <c r="C3973" s="3"/>
      <c r="P3973" s="2"/>
    </row>
    <row r="3974" spans="3:16" x14ac:dyDescent="0.25">
      <c r="C3974" s="3"/>
      <c r="P3974" s="2"/>
    </row>
    <row r="3975" spans="3:16" x14ac:dyDescent="0.25">
      <c r="C3975" s="3"/>
      <c r="P3975" s="2"/>
    </row>
    <row r="3976" spans="3:16" x14ac:dyDescent="0.25">
      <c r="C3976" s="3"/>
      <c r="P3976" s="2"/>
    </row>
    <row r="3977" spans="3:16" x14ac:dyDescent="0.25">
      <c r="C3977" s="3"/>
      <c r="P3977" s="2"/>
    </row>
    <row r="3978" spans="3:16" x14ac:dyDescent="0.25">
      <c r="C3978" s="3"/>
      <c r="P3978" s="2"/>
    </row>
    <row r="3979" spans="3:16" x14ac:dyDescent="0.25">
      <c r="C3979" s="3"/>
      <c r="P3979" s="2"/>
    </row>
    <row r="3980" spans="3:16" x14ac:dyDescent="0.25">
      <c r="C3980" s="3"/>
      <c r="P3980" s="2"/>
    </row>
    <row r="3981" spans="3:16" x14ac:dyDescent="0.25">
      <c r="C3981" s="3"/>
      <c r="P3981" s="2"/>
    </row>
    <row r="3982" spans="3:16" x14ac:dyDescent="0.25">
      <c r="C3982" s="3"/>
      <c r="P3982" s="2"/>
    </row>
    <row r="3983" spans="3:16" x14ac:dyDescent="0.25">
      <c r="C3983" s="3"/>
      <c r="P3983" s="2"/>
    </row>
    <row r="3984" spans="3:16" x14ac:dyDescent="0.25">
      <c r="C3984" s="3"/>
      <c r="P3984" s="2"/>
    </row>
    <row r="3985" spans="3:16" x14ac:dyDescent="0.25">
      <c r="C3985" s="3"/>
      <c r="P3985" s="2"/>
    </row>
    <row r="3986" spans="3:16" x14ac:dyDescent="0.25">
      <c r="C3986" s="3"/>
      <c r="P3986" s="2"/>
    </row>
    <row r="3987" spans="3:16" x14ac:dyDescent="0.25">
      <c r="C3987" s="3"/>
      <c r="P3987" s="2"/>
    </row>
    <row r="3988" spans="3:16" x14ac:dyDescent="0.25">
      <c r="C3988" s="3"/>
      <c r="P3988" s="2"/>
    </row>
    <row r="3989" spans="3:16" x14ac:dyDescent="0.25">
      <c r="C3989" s="3"/>
      <c r="P3989" s="2"/>
    </row>
    <row r="3990" spans="3:16" x14ac:dyDescent="0.25">
      <c r="C3990" s="3"/>
      <c r="P3990" s="2"/>
    </row>
    <row r="3991" spans="3:16" x14ac:dyDescent="0.25">
      <c r="C3991" s="3"/>
      <c r="P3991" s="2"/>
    </row>
    <row r="3992" spans="3:16" x14ac:dyDescent="0.25">
      <c r="C3992" s="3"/>
      <c r="P3992" s="2"/>
    </row>
    <row r="3993" spans="3:16" x14ac:dyDescent="0.25">
      <c r="C3993" s="3"/>
      <c r="P3993" s="2"/>
    </row>
    <row r="3994" spans="3:16" x14ac:dyDescent="0.25">
      <c r="C3994" s="3"/>
      <c r="P3994" s="2"/>
    </row>
    <row r="3995" spans="3:16" x14ac:dyDescent="0.25">
      <c r="C3995" s="3"/>
      <c r="P3995" s="2"/>
    </row>
    <row r="3996" spans="3:16" x14ac:dyDescent="0.25">
      <c r="C3996" s="3"/>
      <c r="P3996" s="2"/>
    </row>
    <row r="3997" spans="3:16" x14ac:dyDescent="0.25">
      <c r="C3997" s="3"/>
      <c r="P3997" s="2"/>
    </row>
    <row r="3998" spans="3:16" x14ac:dyDescent="0.25">
      <c r="C3998" s="3"/>
      <c r="P3998" s="2"/>
    </row>
    <row r="3999" spans="3:16" x14ac:dyDescent="0.25">
      <c r="C3999" s="3"/>
      <c r="P3999" s="2"/>
    </row>
    <row r="4000" spans="3:16" x14ac:dyDescent="0.25">
      <c r="C4000" s="3"/>
      <c r="P4000" s="2"/>
    </row>
    <row r="4001" spans="3:16" x14ac:dyDescent="0.25">
      <c r="C4001" s="3"/>
      <c r="P4001" s="2"/>
    </row>
    <row r="4002" spans="3:16" x14ac:dyDescent="0.25">
      <c r="C4002" s="3"/>
      <c r="P4002" s="2"/>
    </row>
    <row r="4003" spans="3:16" x14ac:dyDescent="0.25">
      <c r="C4003" s="3"/>
      <c r="P4003" s="2"/>
    </row>
    <row r="4004" spans="3:16" x14ac:dyDescent="0.25">
      <c r="C4004" s="3"/>
      <c r="P4004" s="2"/>
    </row>
    <row r="4005" spans="3:16" x14ac:dyDescent="0.25">
      <c r="C4005" s="3"/>
      <c r="P4005" s="2"/>
    </row>
    <row r="4006" spans="3:16" x14ac:dyDescent="0.25">
      <c r="C4006" s="3"/>
      <c r="P4006" s="2"/>
    </row>
    <row r="4007" spans="3:16" x14ac:dyDescent="0.25">
      <c r="C4007" s="3"/>
      <c r="P4007" s="2"/>
    </row>
    <row r="4008" spans="3:16" x14ac:dyDescent="0.25">
      <c r="C4008" s="3"/>
      <c r="P4008" s="2"/>
    </row>
    <row r="4009" spans="3:16" x14ac:dyDescent="0.25">
      <c r="C4009" s="3"/>
      <c r="P4009" s="2"/>
    </row>
    <row r="4010" spans="3:16" x14ac:dyDescent="0.25">
      <c r="C4010" s="3"/>
      <c r="P4010" s="2"/>
    </row>
    <row r="4011" spans="3:16" x14ac:dyDescent="0.25">
      <c r="C4011" s="3"/>
      <c r="P4011" s="2"/>
    </row>
    <row r="4012" spans="3:16" x14ac:dyDescent="0.25">
      <c r="C4012" s="3"/>
      <c r="P4012" s="2"/>
    </row>
    <row r="4013" spans="3:16" x14ac:dyDescent="0.25">
      <c r="C4013" s="3"/>
      <c r="P4013" s="2"/>
    </row>
    <row r="4014" spans="3:16" x14ac:dyDescent="0.25">
      <c r="C4014" s="3"/>
      <c r="P4014" s="2"/>
    </row>
    <row r="4015" spans="3:16" x14ac:dyDescent="0.25">
      <c r="C4015" s="3"/>
      <c r="P4015" s="2"/>
    </row>
    <row r="4016" spans="3:16" x14ac:dyDescent="0.25">
      <c r="C4016" s="3"/>
      <c r="P4016" s="2"/>
    </row>
    <row r="4017" spans="3:16" x14ac:dyDescent="0.25">
      <c r="C4017" s="3"/>
      <c r="P4017" s="2"/>
    </row>
    <row r="4018" spans="3:16" x14ac:dyDescent="0.25">
      <c r="C4018" s="3"/>
      <c r="P4018" s="2"/>
    </row>
    <row r="4019" spans="3:16" x14ac:dyDescent="0.25">
      <c r="C4019" s="3"/>
      <c r="P4019" s="2"/>
    </row>
    <row r="4020" spans="3:16" x14ac:dyDescent="0.25">
      <c r="C4020" s="3"/>
      <c r="P4020" s="2"/>
    </row>
    <row r="4021" spans="3:16" x14ac:dyDescent="0.25">
      <c r="C4021" s="3"/>
      <c r="P4021" s="2"/>
    </row>
    <row r="4022" spans="3:16" x14ac:dyDescent="0.25">
      <c r="C4022" s="3"/>
      <c r="P4022" s="2"/>
    </row>
    <row r="4023" spans="3:16" x14ac:dyDescent="0.25">
      <c r="C4023" s="3"/>
      <c r="P4023" s="2"/>
    </row>
    <row r="4024" spans="3:16" x14ac:dyDescent="0.25">
      <c r="C4024" s="3"/>
      <c r="P4024" s="2"/>
    </row>
    <row r="4025" spans="3:16" x14ac:dyDescent="0.25">
      <c r="C4025" s="3"/>
      <c r="P4025" s="2"/>
    </row>
    <row r="4026" spans="3:16" x14ac:dyDescent="0.25">
      <c r="C4026" s="3"/>
      <c r="P4026" s="2"/>
    </row>
    <row r="4027" spans="3:16" x14ac:dyDescent="0.25">
      <c r="C4027" s="3"/>
      <c r="P4027" s="2"/>
    </row>
    <row r="4028" spans="3:16" x14ac:dyDescent="0.25">
      <c r="C4028" s="3"/>
      <c r="P4028" s="2"/>
    </row>
    <row r="4029" spans="3:16" x14ac:dyDescent="0.25">
      <c r="C4029" s="3"/>
      <c r="P4029" s="2"/>
    </row>
    <row r="4030" spans="3:16" x14ac:dyDescent="0.25">
      <c r="C4030" s="3"/>
      <c r="P4030" s="2"/>
    </row>
    <row r="4031" spans="3:16" x14ac:dyDescent="0.25">
      <c r="C4031" s="3"/>
      <c r="P4031" s="2"/>
    </row>
    <row r="4032" spans="3:16" x14ac:dyDescent="0.25">
      <c r="C4032" s="3"/>
      <c r="P4032" s="2"/>
    </row>
    <row r="4033" spans="3:16" x14ac:dyDescent="0.25">
      <c r="C4033" s="3"/>
      <c r="P4033" s="2"/>
    </row>
    <row r="4034" spans="3:16" x14ac:dyDescent="0.25">
      <c r="C4034" s="3"/>
      <c r="P4034" s="2"/>
    </row>
    <row r="4035" spans="3:16" x14ac:dyDescent="0.25">
      <c r="C4035" s="3"/>
      <c r="P4035" s="2"/>
    </row>
    <row r="4036" spans="3:16" x14ac:dyDescent="0.25">
      <c r="C4036" s="3"/>
      <c r="P4036" s="2"/>
    </row>
    <row r="4037" spans="3:16" x14ac:dyDescent="0.25">
      <c r="C4037" s="3"/>
      <c r="P4037" s="2"/>
    </row>
    <row r="4038" spans="3:16" x14ac:dyDescent="0.25">
      <c r="C4038" s="3"/>
      <c r="P4038" s="2"/>
    </row>
    <row r="4039" spans="3:16" x14ac:dyDescent="0.25">
      <c r="C4039" s="3"/>
      <c r="P4039" s="2"/>
    </row>
    <row r="4040" spans="3:16" x14ac:dyDescent="0.25">
      <c r="C4040" s="3"/>
      <c r="P4040" s="2"/>
    </row>
    <row r="4041" spans="3:16" x14ac:dyDescent="0.25">
      <c r="C4041" s="3"/>
      <c r="P4041" s="2"/>
    </row>
    <row r="4042" spans="3:16" x14ac:dyDescent="0.25">
      <c r="C4042" s="3"/>
      <c r="P4042" s="2"/>
    </row>
    <row r="4043" spans="3:16" x14ac:dyDescent="0.25">
      <c r="C4043" s="3"/>
      <c r="P4043" s="2"/>
    </row>
    <row r="4044" spans="3:16" x14ac:dyDescent="0.25">
      <c r="C4044" s="3"/>
      <c r="P4044" s="2"/>
    </row>
    <row r="4045" spans="3:16" x14ac:dyDescent="0.25">
      <c r="C4045" s="3"/>
      <c r="P4045" s="2"/>
    </row>
    <row r="4046" spans="3:16" x14ac:dyDescent="0.25">
      <c r="C4046" s="3"/>
      <c r="P4046" s="2"/>
    </row>
    <row r="4047" spans="3:16" x14ac:dyDescent="0.25">
      <c r="C4047" s="3"/>
      <c r="P4047" s="2"/>
    </row>
    <row r="4048" spans="3:16" x14ac:dyDescent="0.25">
      <c r="C4048" s="3"/>
      <c r="P4048" s="2"/>
    </row>
    <row r="4049" spans="3:16" x14ac:dyDescent="0.25">
      <c r="C4049" s="3"/>
      <c r="P4049" s="2"/>
    </row>
    <row r="4050" spans="3:16" x14ac:dyDescent="0.25">
      <c r="C4050" s="3"/>
      <c r="P4050" s="2"/>
    </row>
    <row r="4051" spans="3:16" x14ac:dyDescent="0.25">
      <c r="C4051" s="3"/>
      <c r="P4051" s="2"/>
    </row>
    <row r="4052" spans="3:16" x14ac:dyDescent="0.25">
      <c r="C4052" s="3"/>
      <c r="P4052" s="2"/>
    </row>
    <row r="4053" spans="3:16" x14ac:dyDescent="0.25">
      <c r="C4053" s="3"/>
      <c r="P4053" s="2"/>
    </row>
    <row r="4054" spans="3:16" x14ac:dyDescent="0.25">
      <c r="C4054" s="3"/>
      <c r="P4054" s="2"/>
    </row>
    <row r="4055" spans="3:16" x14ac:dyDescent="0.25">
      <c r="C4055" s="3"/>
      <c r="P4055" s="2"/>
    </row>
    <row r="4056" spans="3:16" x14ac:dyDescent="0.25">
      <c r="C4056" s="3"/>
      <c r="P4056" s="2"/>
    </row>
    <row r="4057" spans="3:16" x14ac:dyDescent="0.25">
      <c r="C4057" s="3"/>
      <c r="P4057" s="2"/>
    </row>
    <row r="4058" spans="3:16" x14ac:dyDescent="0.25">
      <c r="C4058" s="3"/>
      <c r="P4058" s="2"/>
    </row>
    <row r="4059" spans="3:16" x14ac:dyDescent="0.25">
      <c r="C4059" s="3"/>
      <c r="P4059" s="2"/>
    </row>
    <row r="4060" spans="3:16" x14ac:dyDescent="0.25">
      <c r="C4060" s="3"/>
      <c r="P4060" s="2"/>
    </row>
    <row r="4061" spans="3:16" x14ac:dyDescent="0.25">
      <c r="C4061" s="3"/>
      <c r="P4061" s="2"/>
    </row>
    <row r="4062" spans="3:16" x14ac:dyDescent="0.25">
      <c r="C4062" s="3"/>
      <c r="P4062" s="2"/>
    </row>
    <row r="4063" spans="3:16" x14ac:dyDescent="0.25">
      <c r="C4063" s="3"/>
      <c r="P4063" s="2"/>
    </row>
    <row r="4064" spans="3:16" x14ac:dyDescent="0.25">
      <c r="C4064" s="3"/>
      <c r="P4064" s="2"/>
    </row>
    <row r="4065" spans="3:16" x14ac:dyDescent="0.25">
      <c r="C4065" s="3"/>
      <c r="P4065" s="2"/>
    </row>
    <row r="4066" spans="3:16" x14ac:dyDescent="0.25">
      <c r="C4066" s="3"/>
      <c r="P4066" s="2"/>
    </row>
    <row r="4067" spans="3:16" x14ac:dyDescent="0.25">
      <c r="C4067" s="3"/>
      <c r="P4067" s="2"/>
    </row>
    <row r="4068" spans="3:16" x14ac:dyDescent="0.25">
      <c r="C4068" s="3"/>
      <c r="P4068" s="2"/>
    </row>
    <row r="4069" spans="3:16" x14ac:dyDescent="0.25">
      <c r="C4069" s="3"/>
      <c r="P4069" s="2"/>
    </row>
    <row r="4070" spans="3:16" x14ac:dyDescent="0.25">
      <c r="C4070" s="3"/>
      <c r="P4070" s="2"/>
    </row>
    <row r="4071" spans="3:16" x14ac:dyDescent="0.25">
      <c r="C4071" s="3"/>
      <c r="P4071" s="2"/>
    </row>
    <row r="4072" spans="3:16" x14ac:dyDescent="0.25">
      <c r="C4072" s="3"/>
      <c r="P4072" s="2"/>
    </row>
    <row r="4073" spans="3:16" x14ac:dyDescent="0.25">
      <c r="C4073" s="3"/>
      <c r="P4073" s="2"/>
    </row>
    <row r="4074" spans="3:16" x14ac:dyDescent="0.25">
      <c r="C4074" s="3"/>
      <c r="P4074" s="2"/>
    </row>
    <row r="4075" spans="3:16" x14ac:dyDescent="0.25">
      <c r="C4075" s="3"/>
      <c r="P4075" s="2"/>
    </row>
    <row r="4076" spans="3:16" x14ac:dyDescent="0.25">
      <c r="C4076" s="3"/>
      <c r="P4076" s="2"/>
    </row>
    <row r="4077" spans="3:16" x14ac:dyDescent="0.25">
      <c r="C4077" s="3"/>
      <c r="P4077" s="2"/>
    </row>
    <row r="4078" spans="3:16" x14ac:dyDescent="0.25">
      <c r="C4078" s="3"/>
      <c r="P4078" s="2"/>
    </row>
    <row r="4079" spans="3:16" x14ac:dyDescent="0.25">
      <c r="C4079" s="3"/>
      <c r="P4079" s="2"/>
    </row>
    <row r="4080" spans="3:16" x14ac:dyDescent="0.25">
      <c r="C4080" s="3"/>
      <c r="P4080" s="2"/>
    </row>
    <row r="4081" spans="3:16" x14ac:dyDescent="0.25">
      <c r="C4081" s="3"/>
      <c r="P4081" s="2"/>
    </row>
    <row r="4082" spans="3:16" x14ac:dyDescent="0.25">
      <c r="C4082" s="3"/>
      <c r="P4082" s="2"/>
    </row>
    <row r="4083" spans="3:16" x14ac:dyDescent="0.25">
      <c r="C4083" s="3"/>
      <c r="P4083" s="2"/>
    </row>
    <row r="4084" spans="3:16" x14ac:dyDescent="0.25">
      <c r="C4084" s="3"/>
      <c r="P4084" s="2"/>
    </row>
    <row r="4085" spans="3:16" x14ac:dyDescent="0.25">
      <c r="C4085" s="3"/>
      <c r="P4085" s="2"/>
    </row>
    <row r="4086" spans="3:16" x14ac:dyDescent="0.25">
      <c r="C4086" s="3"/>
      <c r="P4086" s="2"/>
    </row>
    <row r="4087" spans="3:16" x14ac:dyDescent="0.25">
      <c r="C4087" s="3"/>
      <c r="P4087" s="2"/>
    </row>
    <row r="4088" spans="3:16" x14ac:dyDescent="0.25">
      <c r="C4088" s="3"/>
      <c r="P4088" s="2"/>
    </row>
    <row r="4089" spans="3:16" x14ac:dyDescent="0.25">
      <c r="C4089" s="3"/>
      <c r="P4089" s="2"/>
    </row>
    <row r="4090" spans="3:16" x14ac:dyDescent="0.25">
      <c r="C4090" s="3"/>
      <c r="P4090" s="2"/>
    </row>
    <row r="4091" spans="3:16" x14ac:dyDescent="0.25">
      <c r="C4091" s="3"/>
      <c r="P4091" s="2"/>
    </row>
    <row r="4092" spans="3:16" x14ac:dyDescent="0.25">
      <c r="C4092" s="3"/>
      <c r="P4092" s="2"/>
    </row>
    <row r="4093" spans="3:16" x14ac:dyDescent="0.25">
      <c r="C4093" s="3"/>
      <c r="P4093" s="2"/>
    </row>
    <row r="4094" spans="3:16" x14ac:dyDescent="0.25">
      <c r="C4094" s="3"/>
      <c r="P4094" s="2"/>
    </row>
    <row r="4095" spans="3:16" x14ac:dyDescent="0.25">
      <c r="C4095" s="3"/>
      <c r="P4095" s="2"/>
    </row>
    <row r="4096" spans="3:16" x14ac:dyDescent="0.25">
      <c r="C4096" s="3"/>
      <c r="P4096" s="2"/>
    </row>
    <row r="4097" spans="3:16" x14ac:dyDescent="0.25">
      <c r="C4097" s="3"/>
      <c r="P4097" s="2"/>
    </row>
    <row r="4098" spans="3:16" x14ac:dyDescent="0.25">
      <c r="C4098" s="3"/>
      <c r="P4098" s="2"/>
    </row>
    <row r="4099" spans="3:16" x14ac:dyDescent="0.25">
      <c r="C4099" s="3"/>
      <c r="P4099" s="2"/>
    </row>
    <row r="4100" spans="3:16" x14ac:dyDescent="0.25">
      <c r="C4100" s="3"/>
      <c r="P4100" s="2"/>
    </row>
    <row r="4101" spans="3:16" x14ac:dyDescent="0.25">
      <c r="C4101" s="3"/>
      <c r="P4101" s="2"/>
    </row>
    <row r="4102" spans="3:16" x14ac:dyDescent="0.25">
      <c r="C4102" s="3"/>
      <c r="P4102" s="2"/>
    </row>
    <row r="4103" spans="3:16" x14ac:dyDescent="0.25">
      <c r="C4103" s="3"/>
      <c r="P4103" s="2"/>
    </row>
    <row r="4104" spans="3:16" x14ac:dyDescent="0.25">
      <c r="C4104" s="3"/>
      <c r="P4104" s="2"/>
    </row>
    <row r="4105" spans="3:16" x14ac:dyDescent="0.25">
      <c r="C4105" s="3"/>
      <c r="P4105" s="2"/>
    </row>
    <row r="4106" spans="3:16" x14ac:dyDescent="0.25">
      <c r="C4106" s="3"/>
      <c r="P4106" s="2"/>
    </row>
    <row r="4107" spans="3:16" x14ac:dyDescent="0.25">
      <c r="C4107" s="3"/>
      <c r="P4107" s="2"/>
    </row>
    <row r="4108" spans="3:16" x14ac:dyDescent="0.25">
      <c r="C4108" s="3"/>
      <c r="P4108" s="2"/>
    </row>
    <row r="4109" spans="3:16" x14ac:dyDescent="0.25">
      <c r="C4109" s="3"/>
      <c r="P4109" s="2"/>
    </row>
    <row r="4110" spans="3:16" x14ac:dyDescent="0.25">
      <c r="C4110" s="3"/>
      <c r="P4110" s="2"/>
    </row>
    <row r="4111" spans="3:16" x14ac:dyDescent="0.25">
      <c r="C4111" s="3"/>
      <c r="P4111" s="2"/>
    </row>
    <row r="4112" spans="3:16" x14ac:dyDescent="0.25">
      <c r="C4112" s="3"/>
      <c r="P4112" s="2"/>
    </row>
    <row r="4113" spans="3:16" x14ac:dyDescent="0.25">
      <c r="C4113" s="3"/>
      <c r="P4113" s="2"/>
    </row>
    <row r="4114" spans="3:16" x14ac:dyDescent="0.25">
      <c r="C4114" s="3"/>
      <c r="P4114" s="2"/>
    </row>
    <row r="4115" spans="3:16" x14ac:dyDescent="0.25">
      <c r="C4115" s="3"/>
      <c r="P4115" s="2"/>
    </row>
    <row r="4116" spans="3:16" x14ac:dyDescent="0.25">
      <c r="C4116" s="3"/>
      <c r="P4116" s="2"/>
    </row>
    <row r="4117" spans="3:16" x14ac:dyDescent="0.25">
      <c r="C4117" s="3"/>
      <c r="P4117" s="2"/>
    </row>
    <row r="4118" spans="3:16" x14ac:dyDescent="0.25">
      <c r="C4118" s="3"/>
      <c r="P4118" s="2"/>
    </row>
    <row r="4119" spans="3:16" x14ac:dyDescent="0.25">
      <c r="C4119" s="3"/>
      <c r="P4119" s="2"/>
    </row>
    <row r="4120" spans="3:16" x14ac:dyDescent="0.25">
      <c r="C4120" s="3"/>
      <c r="P4120" s="2"/>
    </row>
    <row r="4121" spans="3:16" x14ac:dyDescent="0.25">
      <c r="C4121" s="3"/>
      <c r="P4121" s="2"/>
    </row>
    <row r="4122" spans="3:16" x14ac:dyDescent="0.25">
      <c r="C4122" s="3"/>
      <c r="P4122" s="2"/>
    </row>
    <row r="4123" spans="3:16" x14ac:dyDescent="0.25">
      <c r="C4123" s="3"/>
      <c r="P4123" s="2"/>
    </row>
    <row r="4124" spans="3:16" x14ac:dyDescent="0.25">
      <c r="C4124" s="3"/>
      <c r="P4124" s="2"/>
    </row>
    <row r="4125" spans="3:16" x14ac:dyDescent="0.25">
      <c r="C4125" s="3"/>
      <c r="P4125" s="2"/>
    </row>
    <row r="4126" spans="3:16" x14ac:dyDescent="0.25">
      <c r="C4126" s="3"/>
      <c r="P4126" s="2"/>
    </row>
    <row r="4127" spans="3:16" x14ac:dyDescent="0.25">
      <c r="C4127" s="3"/>
      <c r="P4127" s="2"/>
    </row>
    <row r="4128" spans="3:16" x14ac:dyDescent="0.25">
      <c r="C4128" s="3"/>
      <c r="P4128" s="2"/>
    </row>
    <row r="4129" spans="3:16" x14ac:dyDescent="0.25">
      <c r="C4129" s="3"/>
      <c r="P4129" s="2"/>
    </row>
    <row r="4130" spans="3:16" x14ac:dyDescent="0.25">
      <c r="C4130" s="3"/>
      <c r="P4130" s="2"/>
    </row>
    <row r="4131" spans="3:16" x14ac:dyDescent="0.25">
      <c r="C4131" s="3"/>
      <c r="P4131" s="2"/>
    </row>
    <row r="4132" spans="3:16" x14ac:dyDescent="0.25">
      <c r="C4132" s="3"/>
      <c r="P4132" s="2"/>
    </row>
    <row r="4133" spans="3:16" x14ac:dyDescent="0.25">
      <c r="C4133" s="3"/>
      <c r="P4133" s="2"/>
    </row>
    <row r="4134" spans="3:16" x14ac:dyDescent="0.25">
      <c r="C4134" s="3"/>
      <c r="P4134" s="2"/>
    </row>
    <row r="4135" spans="3:16" x14ac:dyDescent="0.25">
      <c r="C4135" s="3"/>
      <c r="P4135" s="2"/>
    </row>
    <row r="4136" spans="3:16" x14ac:dyDescent="0.25">
      <c r="C4136" s="3"/>
      <c r="P4136" s="2"/>
    </row>
    <row r="4137" spans="3:16" x14ac:dyDescent="0.25">
      <c r="C4137" s="3"/>
      <c r="P4137" s="2"/>
    </row>
    <row r="4138" spans="3:16" x14ac:dyDescent="0.25">
      <c r="C4138" s="3"/>
      <c r="P4138" s="2"/>
    </row>
    <row r="4139" spans="3:16" x14ac:dyDescent="0.25">
      <c r="C4139" s="3"/>
      <c r="P4139" s="2"/>
    </row>
    <row r="4140" spans="3:16" x14ac:dyDescent="0.25">
      <c r="C4140" s="3"/>
      <c r="P4140" s="2"/>
    </row>
    <row r="4141" spans="3:16" x14ac:dyDescent="0.25">
      <c r="C4141" s="3"/>
      <c r="P4141" s="2"/>
    </row>
    <row r="4142" spans="3:16" x14ac:dyDescent="0.25">
      <c r="C4142" s="3"/>
      <c r="P4142" s="2"/>
    </row>
    <row r="4143" spans="3:16" x14ac:dyDescent="0.25">
      <c r="C4143" s="3"/>
      <c r="P4143" s="2"/>
    </row>
    <row r="4144" spans="3:16" x14ac:dyDescent="0.25">
      <c r="C4144" s="3"/>
      <c r="P4144" s="2"/>
    </row>
    <row r="4145" spans="3:16" x14ac:dyDescent="0.25">
      <c r="C4145" s="3"/>
      <c r="P4145" s="2"/>
    </row>
    <row r="4146" spans="3:16" x14ac:dyDescent="0.25">
      <c r="C4146" s="3"/>
      <c r="P4146" s="2"/>
    </row>
    <row r="4147" spans="3:16" x14ac:dyDescent="0.25">
      <c r="C4147" s="3"/>
      <c r="P4147" s="2"/>
    </row>
    <row r="4148" spans="3:16" x14ac:dyDescent="0.25">
      <c r="C4148" s="3"/>
      <c r="P4148" s="2"/>
    </row>
    <row r="4149" spans="3:16" x14ac:dyDescent="0.25">
      <c r="C4149" s="3"/>
      <c r="P4149" s="2"/>
    </row>
    <row r="4150" spans="3:16" x14ac:dyDescent="0.25">
      <c r="C4150" s="3"/>
      <c r="P4150" s="2"/>
    </row>
    <row r="4151" spans="3:16" x14ac:dyDescent="0.25">
      <c r="C4151" s="3"/>
      <c r="P4151" s="2"/>
    </row>
    <row r="4152" spans="3:16" x14ac:dyDescent="0.25">
      <c r="C4152" s="3"/>
      <c r="P4152" s="2"/>
    </row>
    <row r="4153" spans="3:16" x14ac:dyDescent="0.25">
      <c r="C4153" s="3"/>
      <c r="P4153" s="2"/>
    </row>
    <row r="4154" spans="3:16" x14ac:dyDescent="0.25">
      <c r="C4154" s="3"/>
      <c r="P4154" s="2"/>
    </row>
    <row r="4155" spans="3:16" x14ac:dyDescent="0.25">
      <c r="C4155" s="3"/>
      <c r="P4155" s="2"/>
    </row>
    <row r="4156" spans="3:16" x14ac:dyDescent="0.25">
      <c r="C4156" s="3"/>
      <c r="P4156" s="2"/>
    </row>
    <row r="4157" spans="3:16" x14ac:dyDescent="0.25">
      <c r="C4157" s="3"/>
      <c r="P4157" s="2"/>
    </row>
    <row r="4158" spans="3:16" x14ac:dyDescent="0.25">
      <c r="C4158" s="3"/>
      <c r="P4158" s="2"/>
    </row>
    <row r="4159" spans="3:16" x14ac:dyDescent="0.25">
      <c r="C4159" s="3"/>
      <c r="P4159" s="2"/>
    </row>
    <row r="4160" spans="3:16" x14ac:dyDescent="0.25">
      <c r="C4160" s="3"/>
      <c r="P4160" s="2"/>
    </row>
    <row r="4161" spans="3:16" x14ac:dyDescent="0.25">
      <c r="C4161" s="3"/>
      <c r="P4161" s="2"/>
    </row>
    <row r="4162" spans="3:16" x14ac:dyDescent="0.25">
      <c r="C4162" s="3"/>
      <c r="P4162" s="2"/>
    </row>
    <row r="4163" spans="3:16" x14ac:dyDescent="0.25">
      <c r="C4163" s="3"/>
      <c r="P4163" s="2"/>
    </row>
    <row r="4164" spans="3:16" x14ac:dyDescent="0.25">
      <c r="C4164" s="3"/>
      <c r="P4164" s="2"/>
    </row>
    <row r="4165" spans="3:16" x14ac:dyDescent="0.25">
      <c r="C4165" s="3"/>
      <c r="P4165" s="2"/>
    </row>
    <row r="4166" spans="3:16" x14ac:dyDescent="0.25">
      <c r="C4166" s="3"/>
      <c r="P4166" s="2"/>
    </row>
    <row r="4167" spans="3:16" x14ac:dyDescent="0.25">
      <c r="C4167" s="3"/>
      <c r="P4167" s="2"/>
    </row>
    <row r="4168" spans="3:16" x14ac:dyDescent="0.25">
      <c r="C4168" s="3"/>
      <c r="P4168" s="2"/>
    </row>
    <row r="4169" spans="3:16" x14ac:dyDescent="0.25">
      <c r="C4169" s="3"/>
      <c r="P4169" s="2"/>
    </row>
    <row r="4170" spans="3:16" x14ac:dyDescent="0.25">
      <c r="C4170" s="3"/>
      <c r="P4170" s="2"/>
    </row>
    <row r="4171" spans="3:16" x14ac:dyDescent="0.25">
      <c r="C4171" s="3"/>
      <c r="P4171" s="2"/>
    </row>
    <row r="4172" spans="3:16" x14ac:dyDescent="0.25">
      <c r="C4172" s="3"/>
      <c r="P4172" s="2"/>
    </row>
    <row r="4173" spans="3:16" x14ac:dyDescent="0.25">
      <c r="C4173" s="3"/>
      <c r="P4173" s="2"/>
    </row>
    <row r="4174" spans="3:16" x14ac:dyDescent="0.25">
      <c r="C4174" s="3"/>
      <c r="P4174" s="2"/>
    </row>
    <row r="4175" spans="3:16" x14ac:dyDescent="0.25">
      <c r="C4175" s="3"/>
      <c r="P4175" s="2"/>
    </row>
    <row r="4176" spans="3:16" x14ac:dyDescent="0.25">
      <c r="C4176" s="3"/>
      <c r="P4176" s="2"/>
    </row>
    <row r="4177" spans="3:16" x14ac:dyDescent="0.25">
      <c r="C4177" s="3"/>
      <c r="P4177" s="2"/>
    </row>
    <row r="4178" spans="3:16" x14ac:dyDescent="0.25">
      <c r="C4178" s="3"/>
      <c r="P4178" s="2"/>
    </row>
    <row r="4179" spans="3:16" x14ac:dyDescent="0.25">
      <c r="C4179" s="3"/>
      <c r="P4179" s="2"/>
    </row>
    <row r="4180" spans="3:16" x14ac:dyDescent="0.25">
      <c r="C4180" s="3"/>
      <c r="P4180" s="2"/>
    </row>
    <row r="4181" spans="3:16" x14ac:dyDescent="0.25">
      <c r="C4181" s="3"/>
      <c r="P4181" s="2"/>
    </row>
    <row r="4182" spans="3:16" x14ac:dyDescent="0.25">
      <c r="C4182" s="3"/>
      <c r="P4182" s="2"/>
    </row>
    <row r="4183" spans="3:16" x14ac:dyDescent="0.25">
      <c r="C4183" s="3"/>
      <c r="P4183" s="2"/>
    </row>
    <row r="4184" spans="3:16" x14ac:dyDescent="0.25">
      <c r="C4184" s="3"/>
      <c r="P4184" s="2"/>
    </row>
    <row r="4185" spans="3:16" x14ac:dyDescent="0.25">
      <c r="C4185" s="3"/>
      <c r="P4185" s="2"/>
    </row>
    <row r="4186" spans="3:16" x14ac:dyDescent="0.25">
      <c r="C4186" s="3"/>
      <c r="P4186" s="2"/>
    </row>
    <row r="4187" spans="3:16" x14ac:dyDescent="0.25">
      <c r="C4187" s="3"/>
      <c r="P4187" s="2"/>
    </row>
    <row r="4188" spans="3:16" x14ac:dyDescent="0.25">
      <c r="C4188" s="3"/>
      <c r="P4188" s="2"/>
    </row>
    <row r="4189" spans="3:16" x14ac:dyDescent="0.25">
      <c r="C4189" s="3"/>
      <c r="P4189" s="2"/>
    </row>
    <row r="4190" spans="3:16" x14ac:dyDescent="0.25">
      <c r="C4190" s="3"/>
      <c r="P4190" s="2"/>
    </row>
    <row r="4191" spans="3:16" x14ac:dyDescent="0.25">
      <c r="C4191" s="3"/>
      <c r="P4191" s="2"/>
    </row>
    <row r="4192" spans="3:16" x14ac:dyDescent="0.25">
      <c r="C4192" s="3"/>
      <c r="P4192" s="2"/>
    </row>
    <row r="4193" spans="3:16" x14ac:dyDescent="0.25">
      <c r="C4193" s="3"/>
      <c r="P4193" s="2"/>
    </row>
    <row r="4194" spans="3:16" x14ac:dyDescent="0.25">
      <c r="C4194" s="3"/>
      <c r="P4194" s="2"/>
    </row>
    <row r="4195" spans="3:16" x14ac:dyDescent="0.25">
      <c r="C4195" s="3"/>
      <c r="P4195" s="2"/>
    </row>
    <row r="4196" spans="3:16" x14ac:dyDescent="0.25">
      <c r="C4196" s="3"/>
      <c r="P4196" s="2"/>
    </row>
    <row r="4197" spans="3:16" x14ac:dyDescent="0.25">
      <c r="C4197" s="3"/>
      <c r="P4197" s="2"/>
    </row>
    <row r="4198" spans="3:16" x14ac:dyDescent="0.25">
      <c r="C4198" s="3"/>
      <c r="P4198" s="2"/>
    </row>
    <row r="4199" spans="3:16" x14ac:dyDescent="0.25">
      <c r="C4199" s="3"/>
      <c r="P4199" s="2"/>
    </row>
    <row r="4200" spans="3:16" x14ac:dyDescent="0.25">
      <c r="C4200" s="3"/>
      <c r="P4200" s="2"/>
    </row>
    <row r="4201" spans="3:16" x14ac:dyDescent="0.25">
      <c r="C4201" s="3"/>
      <c r="P4201" s="2"/>
    </row>
    <row r="4202" spans="3:16" x14ac:dyDescent="0.25">
      <c r="C4202" s="3"/>
      <c r="P4202" s="2"/>
    </row>
    <row r="4203" spans="3:16" x14ac:dyDescent="0.25">
      <c r="C4203" s="3"/>
      <c r="P4203" s="2"/>
    </row>
    <row r="4204" spans="3:16" x14ac:dyDescent="0.25">
      <c r="C4204" s="3"/>
      <c r="P4204" s="2"/>
    </row>
    <row r="4205" spans="3:16" x14ac:dyDescent="0.25">
      <c r="C4205" s="3"/>
      <c r="P4205" s="2"/>
    </row>
    <row r="4206" spans="3:16" x14ac:dyDescent="0.25">
      <c r="C4206" s="3"/>
      <c r="P4206" s="2"/>
    </row>
    <row r="4207" spans="3:16" x14ac:dyDescent="0.25">
      <c r="C4207" s="3"/>
      <c r="P4207" s="2"/>
    </row>
    <row r="4208" spans="3:16" x14ac:dyDescent="0.25">
      <c r="C4208" s="3"/>
      <c r="P4208" s="2"/>
    </row>
    <row r="4209" spans="3:16" x14ac:dyDescent="0.25">
      <c r="C4209" s="3"/>
      <c r="P4209" s="2"/>
    </row>
    <row r="4210" spans="3:16" x14ac:dyDescent="0.25">
      <c r="C4210" s="3"/>
      <c r="P4210" s="2"/>
    </row>
    <row r="4211" spans="3:16" x14ac:dyDescent="0.25">
      <c r="C4211" s="3"/>
      <c r="P4211" s="2"/>
    </row>
    <row r="4212" spans="3:16" x14ac:dyDescent="0.25">
      <c r="C4212" s="3"/>
      <c r="P4212" s="2"/>
    </row>
    <row r="4213" spans="3:16" x14ac:dyDescent="0.25">
      <c r="C4213" s="3"/>
      <c r="P4213" s="2"/>
    </row>
    <row r="4214" spans="3:16" x14ac:dyDescent="0.25">
      <c r="C4214" s="3"/>
      <c r="P4214" s="2"/>
    </row>
    <row r="4215" spans="3:16" x14ac:dyDescent="0.25">
      <c r="C4215" s="3"/>
      <c r="P4215" s="2"/>
    </row>
    <row r="4216" spans="3:16" x14ac:dyDescent="0.25">
      <c r="C4216" s="3"/>
      <c r="P4216" s="2"/>
    </row>
    <row r="4217" spans="3:16" x14ac:dyDescent="0.25">
      <c r="C4217" s="3"/>
      <c r="P4217" s="2"/>
    </row>
    <row r="4218" spans="3:16" x14ac:dyDescent="0.25">
      <c r="C4218" s="3"/>
      <c r="P4218" s="2"/>
    </row>
    <row r="4219" spans="3:16" x14ac:dyDescent="0.25">
      <c r="C4219" s="3"/>
      <c r="P4219" s="2"/>
    </row>
    <row r="4220" spans="3:16" x14ac:dyDescent="0.25">
      <c r="C4220" s="3"/>
      <c r="P4220" s="2"/>
    </row>
    <row r="4221" spans="3:16" x14ac:dyDescent="0.25">
      <c r="C4221" s="3"/>
      <c r="P4221" s="2"/>
    </row>
    <row r="4222" spans="3:16" x14ac:dyDescent="0.25">
      <c r="C4222" s="3"/>
      <c r="P4222" s="2"/>
    </row>
    <row r="4223" spans="3:16" x14ac:dyDescent="0.25">
      <c r="C4223" s="3"/>
      <c r="P4223" s="2"/>
    </row>
    <row r="4224" spans="3:16" x14ac:dyDescent="0.25">
      <c r="C4224" s="3"/>
      <c r="P4224" s="2"/>
    </row>
    <row r="4225" spans="3:16" x14ac:dyDescent="0.25">
      <c r="C4225" s="3"/>
      <c r="P4225" s="2"/>
    </row>
    <row r="4226" spans="3:16" x14ac:dyDescent="0.25">
      <c r="C4226" s="3"/>
      <c r="P4226" s="2"/>
    </row>
    <row r="4227" spans="3:16" x14ac:dyDescent="0.25">
      <c r="C4227" s="3"/>
      <c r="P4227" s="2"/>
    </row>
    <row r="4228" spans="3:16" x14ac:dyDescent="0.25">
      <c r="C4228" s="3"/>
      <c r="P4228" s="2"/>
    </row>
    <row r="4229" spans="3:16" x14ac:dyDescent="0.25">
      <c r="C4229" s="3"/>
      <c r="P4229" s="2"/>
    </row>
    <row r="4230" spans="3:16" x14ac:dyDescent="0.25">
      <c r="C4230" s="3"/>
      <c r="P4230" s="2"/>
    </row>
    <row r="4231" spans="3:16" x14ac:dyDescent="0.25">
      <c r="C4231" s="3"/>
      <c r="P4231" s="2"/>
    </row>
    <row r="4232" spans="3:16" x14ac:dyDescent="0.25">
      <c r="C4232" s="3"/>
      <c r="P4232" s="2"/>
    </row>
    <row r="4233" spans="3:16" x14ac:dyDescent="0.25">
      <c r="C4233" s="3"/>
      <c r="P4233" s="2"/>
    </row>
    <row r="4234" spans="3:16" x14ac:dyDescent="0.25">
      <c r="C4234" s="3"/>
      <c r="P4234" s="2"/>
    </row>
    <row r="4235" spans="3:16" x14ac:dyDescent="0.25">
      <c r="C4235" s="3"/>
      <c r="P4235" s="2"/>
    </row>
    <row r="4236" spans="3:16" x14ac:dyDescent="0.25">
      <c r="C4236" s="3"/>
      <c r="P4236" s="2"/>
    </row>
    <row r="4237" spans="3:16" x14ac:dyDescent="0.25">
      <c r="C4237" s="3"/>
      <c r="P4237" s="2"/>
    </row>
    <row r="4238" spans="3:16" x14ac:dyDescent="0.25">
      <c r="C4238" s="3"/>
      <c r="P4238" s="2"/>
    </row>
    <row r="4239" spans="3:16" x14ac:dyDescent="0.25">
      <c r="C4239" s="3"/>
      <c r="P4239" s="2"/>
    </row>
    <row r="4240" spans="3:16" x14ac:dyDescent="0.25">
      <c r="C4240" s="3"/>
      <c r="P4240" s="2"/>
    </row>
    <row r="4241" spans="3:16" x14ac:dyDescent="0.25">
      <c r="C4241" s="3"/>
      <c r="P4241" s="2"/>
    </row>
    <row r="4242" spans="3:16" x14ac:dyDescent="0.25">
      <c r="C4242" s="3"/>
      <c r="P4242" s="2"/>
    </row>
    <row r="4243" spans="3:16" x14ac:dyDescent="0.25">
      <c r="C4243" s="3"/>
      <c r="P4243" s="2"/>
    </row>
    <row r="4244" spans="3:16" x14ac:dyDescent="0.25">
      <c r="C4244" s="3"/>
      <c r="P4244" s="2"/>
    </row>
    <row r="4245" spans="3:16" x14ac:dyDescent="0.25">
      <c r="C4245" s="3"/>
      <c r="P4245" s="2"/>
    </row>
    <row r="4246" spans="3:16" x14ac:dyDescent="0.25">
      <c r="C4246" s="3"/>
      <c r="P4246" s="2"/>
    </row>
    <row r="4247" spans="3:16" x14ac:dyDescent="0.25">
      <c r="C4247" s="3"/>
      <c r="P4247" s="2"/>
    </row>
    <row r="4248" spans="3:16" x14ac:dyDescent="0.25">
      <c r="C4248" s="3"/>
      <c r="P4248" s="2"/>
    </row>
    <row r="4249" spans="3:16" x14ac:dyDescent="0.25">
      <c r="C4249" s="3"/>
      <c r="P4249" s="2"/>
    </row>
    <row r="4250" spans="3:16" x14ac:dyDescent="0.25">
      <c r="C4250" s="3"/>
      <c r="P4250" s="2"/>
    </row>
    <row r="4251" spans="3:16" x14ac:dyDescent="0.25">
      <c r="C4251" s="3"/>
      <c r="P4251" s="2"/>
    </row>
    <row r="4252" spans="3:16" x14ac:dyDescent="0.25">
      <c r="C4252" s="3"/>
      <c r="P4252" s="2"/>
    </row>
    <row r="4253" spans="3:16" x14ac:dyDescent="0.25">
      <c r="C4253" s="3"/>
      <c r="P4253" s="2"/>
    </row>
    <row r="4254" spans="3:16" x14ac:dyDescent="0.25">
      <c r="C4254" s="3"/>
      <c r="P4254" s="2"/>
    </row>
    <row r="4255" spans="3:16" x14ac:dyDescent="0.25">
      <c r="C4255" s="3"/>
      <c r="P4255" s="2"/>
    </row>
    <row r="4256" spans="3:16" x14ac:dyDescent="0.25">
      <c r="C4256" s="3"/>
      <c r="P4256" s="2"/>
    </row>
    <row r="4257" spans="3:16" x14ac:dyDescent="0.25">
      <c r="C4257" s="3"/>
      <c r="P4257" s="2"/>
    </row>
    <row r="4258" spans="3:16" x14ac:dyDescent="0.25">
      <c r="C4258" s="3"/>
      <c r="P4258" s="2"/>
    </row>
    <row r="4259" spans="3:16" x14ac:dyDescent="0.25">
      <c r="C4259" s="3"/>
      <c r="P4259" s="2"/>
    </row>
    <row r="4260" spans="3:16" x14ac:dyDescent="0.25">
      <c r="C4260" s="3"/>
      <c r="P4260" s="2"/>
    </row>
    <row r="4261" spans="3:16" x14ac:dyDescent="0.25">
      <c r="C4261" s="3"/>
      <c r="P4261" s="2"/>
    </row>
    <row r="4262" spans="3:16" x14ac:dyDescent="0.25">
      <c r="C4262" s="3"/>
      <c r="P4262" s="2"/>
    </row>
    <row r="4263" spans="3:16" x14ac:dyDescent="0.25">
      <c r="C4263" s="3"/>
      <c r="P4263" s="2"/>
    </row>
    <row r="4264" spans="3:16" x14ac:dyDescent="0.25">
      <c r="C4264" s="3"/>
      <c r="P4264" s="2"/>
    </row>
    <row r="4265" spans="3:16" x14ac:dyDescent="0.25">
      <c r="C4265" s="3"/>
      <c r="P4265" s="2"/>
    </row>
    <row r="4266" spans="3:16" x14ac:dyDescent="0.25">
      <c r="C4266" s="3"/>
      <c r="P4266" s="2"/>
    </row>
    <row r="4267" spans="3:16" x14ac:dyDescent="0.25">
      <c r="C4267" s="3"/>
      <c r="P4267" s="2"/>
    </row>
    <row r="4268" spans="3:16" x14ac:dyDescent="0.25">
      <c r="C4268" s="3"/>
      <c r="P4268" s="2"/>
    </row>
    <row r="4269" spans="3:16" x14ac:dyDescent="0.25">
      <c r="C4269" s="3"/>
      <c r="P4269" s="2"/>
    </row>
    <row r="4270" spans="3:16" x14ac:dyDescent="0.25">
      <c r="C4270" s="3"/>
      <c r="P4270" s="2"/>
    </row>
    <row r="4271" spans="3:16" x14ac:dyDescent="0.25">
      <c r="C4271" s="3"/>
      <c r="P4271" s="2"/>
    </row>
    <row r="4272" spans="3:16" x14ac:dyDescent="0.25">
      <c r="C4272" s="3"/>
      <c r="P4272" s="2"/>
    </row>
    <row r="4273" spans="3:16" x14ac:dyDescent="0.25">
      <c r="C4273" s="3"/>
      <c r="P4273" s="2"/>
    </row>
    <row r="4274" spans="3:16" x14ac:dyDescent="0.25">
      <c r="C4274" s="3"/>
      <c r="P4274" s="2"/>
    </row>
    <row r="4275" spans="3:16" x14ac:dyDescent="0.25">
      <c r="C4275" s="3"/>
      <c r="P4275" s="2"/>
    </row>
    <row r="4276" spans="3:16" x14ac:dyDescent="0.25">
      <c r="C4276" s="3"/>
      <c r="P4276" s="2"/>
    </row>
    <row r="4277" spans="3:16" x14ac:dyDescent="0.25">
      <c r="C4277" s="3"/>
      <c r="P4277" s="2"/>
    </row>
    <row r="4278" spans="3:16" x14ac:dyDescent="0.25">
      <c r="C4278" s="3"/>
      <c r="P4278" s="2"/>
    </row>
    <row r="4279" spans="3:16" x14ac:dyDescent="0.25">
      <c r="C4279" s="3"/>
      <c r="P4279" s="2"/>
    </row>
    <row r="4280" spans="3:16" x14ac:dyDescent="0.25">
      <c r="C4280" s="3"/>
      <c r="P4280" s="2"/>
    </row>
    <row r="4281" spans="3:16" x14ac:dyDescent="0.25">
      <c r="C4281" s="3"/>
      <c r="P4281" s="2"/>
    </row>
    <row r="4282" spans="3:16" x14ac:dyDescent="0.25">
      <c r="C4282" s="3"/>
      <c r="P4282" s="2"/>
    </row>
    <row r="4283" spans="3:16" x14ac:dyDescent="0.25">
      <c r="C4283" s="3"/>
      <c r="P4283" s="2"/>
    </row>
    <row r="4284" spans="3:16" x14ac:dyDescent="0.25">
      <c r="C4284" s="3"/>
      <c r="P4284" s="2"/>
    </row>
    <row r="4285" spans="3:16" x14ac:dyDescent="0.25">
      <c r="C4285" s="3"/>
      <c r="P4285" s="2"/>
    </row>
    <row r="4286" spans="3:16" x14ac:dyDescent="0.25">
      <c r="C4286" s="3"/>
      <c r="P4286" s="2"/>
    </row>
    <row r="4287" spans="3:16" x14ac:dyDescent="0.25">
      <c r="C4287" s="3"/>
      <c r="P4287" s="2"/>
    </row>
    <row r="4288" spans="3:16" x14ac:dyDescent="0.25">
      <c r="C4288" s="3"/>
      <c r="P4288" s="2"/>
    </row>
    <row r="4289" spans="3:16" x14ac:dyDescent="0.25">
      <c r="C4289" s="3"/>
      <c r="P4289" s="2"/>
    </row>
    <row r="4290" spans="3:16" x14ac:dyDescent="0.25">
      <c r="C4290" s="3"/>
      <c r="P4290" s="2"/>
    </row>
    <row r="4291" spans="3:16" x14ac:dyDescent="0.25">
      <c r="C4291" s="3"/>
      <c r="P4291" s="2"/>
    </row>
    <row r="4292" spans="3:16" x14ac:dyDescent="0.25">
      <c r="C4292" s="3"/>
      <c r="P4292" s="2"/>
    </row>
    <row r="4293" spans="3:16" x14ac:dyDescent="0.25">
      <c r="C4293" s="3"/>
      <c r="P4293" s="2"/>
    </row>
    <row r="4294" spans="3:16" x14ac:dyDescent="0.25">
      <c r="C4294" s="3"/>
      <c r="P4294" s="2"/>
    </row>
    <row r="4295" spans="3:16" x14ac:dyDescent="0.25">
      <c r="C4295" s="3"/>
      <c r="P4295" s="2"/>
    </row>
    <row r="4296" spans="3:16" x14ac:dyDescent="0.25">
      <c r="C4296" s="3"/>
      <c r="P4296" s="2"/>
    </row>
    <row r="4297" spans="3:16" x14ac:dyDescent="0.25">
      <c r="C4297" s="3"/>
      <c r="P4297" s="2"/>
    </row>
    <row r="4298" spans="3:16" x14ac:dyDescent="0.25">
      <c r="C4298" s="3"/>
      <c r="P4298" s="2"/>
    </row>
    <row r="4299" spans="3:16" x14ac:dyDescent="0.25">
      <c r="C4299" s="3"/>
      <c r="P4299" s="2"/>
    </row>
    <row r="4300" spans="3:16" x14ac:dyDescent="0.25">
      <c r="C4300" s="3"/>
      <c r="P4300" s="2"/>
    </row>
    <row r="4301" spans="3:16" x14ac:dyDescent="0.25">
      <c r="C4301" s="3"/>
      <c r="P4301" s="2"/>
    </row>
    <row r="4302" spans="3:16" x14ac:dyDescent="0.25">
      <c r="C4302" s="3"/>
      <c r="P4302" s="2"/>
    </row>
    <row r="4303" spans="3:16" x14ac:dyDescent="0.25">
      <c r="C4303" s="3"/>
      <c r="P4303" s="2"/>
    </row>
    <row r="4304" spans="3:16" x14ac:dyDescent="0.25">
      <c r="C4304" s="3"/>
      <c r="P4304" s="2"/>
    </row>
    <row r="4305" spans="3:16" x14ac:dyDescent="0.25">
      <c r="C4305" s="3"/>
      <c r="P4305" s="2"/>
    </row>
    <row r="4306" spans="3:16" x14ac:dyDescent="0.25">
      <c r="C4306" s="3"/>
      <c r="P4306" s="2"/>
    </row>
    <row r="4307" spans="3:16" x14ac:dyDescent="0.25">
      <c r="C4307" s="3"/>
      <c r="P4307" s="2"/>
    </row>
    <row r="4308" spans="3:16" x14ac:dyDescent="0.25">
      <c r="C4308" s="3"/>
      <c r="P4308" s="2"/>
    </row>
    <row r="4309" spans="3:16" x14ac:dyDescent="0.25">
      <c r="C4309" s="3"/>
      <c r="P4309" s="2"/>
    </row>
    <row r="4310" spans="3:16" x14ac:dyDescent="0.25">
      <c r="C4310" s="3"/>
      <c r="P4310" s="2"/>
    </row>
    <row r="4311" spans="3:16" x14ac:dyDescent="0.25">
      <c r="C4311" s="3"/>
      <c r="P4311" s="2"/>
    </row>
    <row r="4312" spans="3:16" x14ac:dyDescent="0.25">
      <c r="C4312" s="3"/>
      <c r="P4312" s="2"/>
    </row>
    <row r="4313" spans="3:16" x14ac:dyDescent="0.25">
      <c r="C4313" s="3"/>
      <c r="P4313" s="2"/>
    </row>
    <row r="4314" spans="3:16" x14ac:dyDescent="0.25">
      <c r="C4314" s="3"/>
      <c r="P4314" s="2"/>
    </row>
    <row r="4315" spans="3:16" x14ac:dyDescent="0.25">
      <c r="C4315" s="3"/>
      <c r="P4315" s="2"/>
    </row>
    <row r="4316" spans="3:16" x14ac:dyDescent="0.25">
      <c r="C4316" s="3"/>
      <c r="P4316" s="2"/>
    </row>
    <row r="4317" spans="3:16" x14ac:dyDescent="0.25">
      <c r="C4317" s="3"/>
      <c r="P4317" s="2"/>
    </row>
    <row r="4318" spans="3:16" x14ac:dyDescent="0.25">
      <c r="C4318" s="3"/>
      <c r="P4318" s="2"/>
    </row>
    <row r="4319" spans="3:16" x14ac:dyDescent="0.25">
      <c r="C4319" s="3"/>
      <c r="P4319" s="2"/>
    </row>
    <row r="4320" spans="3:16" x14ac:dyDescent="0.25">
      <c r="C4320" s="3"/>
      <c r="P4320" s="2"/>
    </row>
    <row r="4321" spans="3:16" x14ac:dyDescent="0.25">
      <c r="C4321" s="3"/>
      <c r="P4321" s="2"/>
    </row>
    <row r="4322" spans="3:16" x14ac:dyDescent="0.25">
      <c r="C4322" s="3"/>
      <c r="P4322" s="2"/>
    </row>
    <row r="4323" spans="3:16" x14ac:dyDescent="0.25">
      <c r="C4323" s="3"/>
      <c r="P4323" s="2"/>
    </row>
    <row r="4324" spans="3:16" x14ac:dyDescent="0.25">
      <c r="C4324" s="3"/>
      <c r="P4324" s="2"/>
    </row>
    <row r="4325" spans="3:16" x14ac:dyDescent="0.25">
      <c r="C4325" s="3"/>
      <c r="P4325" s="2"/>
    </row>
    <row r="4326" spans="3:16" x14ac:dyDescent="0.25">
      <c r="C4326" s="3"/>
      <c r="P4326" s="2"/>
    </row>
    <row r="4327" spans="3:16" x14ac:dyDescent="0.25">
      <c r="C4327" s="3"/>
      <c r="P4327" s="2"/>
    </row>
    <row r="4328" spans="3:16" x14ac:dyDescent="0.25">
      <c r="C4328" s="3"/>
      <c r="P4328" s="2"/>
    </row>
    <row r="4329" spans="3:16" x14ac:dyDescent="0.25">
      <c r="C4329" s="3"/>
      <c r="P4329" s="2"/>
    </row>
    <row r="4330" spans="3:16" x14ac:dyDescent="0.25">
      <c r="C4330" s="3"/>
      <c r="P4330" s="2"/>
    </row>
    <row r="4331" spans="3:16" x14ac:dyDescent="0.25">
      <c r="C4331" s="3"/>
      <c r="P4331" s="2"/>
    </row>
    <row r="4332" spans="3:16" x14ac:dyDescent="0.25">
      <c r="C4332" s="3"/>
      <c r="P4332" s="2"/>
    </row>
    <row r="4333" spans="3:16" x14ac:dyDescent="0.25">
      <c r="C4333" s="3"/>
      <c r="P4333" s="2"/>
    </row>
    <row r="4334" spans="3:16" x14ac:dyDescent="0.25">
      <c r="C4334" s="3"/>
      <c r="P4334" s="2"/>
    </row>
    <row r="4335" spans="3:16" x14ac:dyDescent="0.25">
      <c r="C4335" s="3"/>
      <c r="P4335" s="2"/>
    </row>
    <row r="4336" spans="3:16" x14ac:dyDescent="0.25">
      <c r="C4336" s="3"/>
      <c r="P4336" s="2"/>
    </row>
    <row r="4337" spans="3:16" x14ac:dyDescent="0.25">
      <c r="C4337" s="3"/>
      <c r="P4337" s="2"/>
    </row>
    <row r="4338" spans="3:16" x14ac:dyDescent="0.25">
      <c r="C4338" s="3"/>
      <c r="P4338" s="2"/>
    </row>
    <row r="4339" spans="3:16" x14ac:dyDescent="0.25">
      <c r="C4339" s="3"/>
      <c r="P4339" s="2"/>
    </row>
    <row r="4340" spans="3:16" x14ac:dyDescent="0.25">
      <c r="C4340" s="3"/>
      <c r="P4340" s="2"/>
    </row>
    <row r="4341" spans="3:16" x14ac:dyDescent="0.25">
      <c r="C4341" s="3"/>
      <c r="P4341" s="2"/>
    </row>
    <row r="4342" spans="3:16" x14ac:dyDescent="0.25">
      <c r="C4342" s="3"/>
      <c r="P4342" s="2"/>
    </row>
    <row r="4343" spans="3:16" x14ac:dyDescent="0.25">
      <c r="C4343" s="3"/>
      <c r="P4343" s="2"/>
    </row>
    <row r="4344" spans="3:16" x14ac:dyDescent="0.25">
      <c r="C4344" s="3"/>
      <c r="P4344" s="2"/>
    </row>
    <row r="4345" spans="3:16" x14ac:dyDescent="0.25">
      <c r="C4345" s="3"/>
      <c r="P4345" s="2"/>
    </row>
    <row r="4346" spans="3:16" x14ac:dyDescent="0.25">
      <c r="C4346" s="3"/>
      <c r="P4346" s="2"/>
    </row>
    <row r="4347" spans="3:16" x14ac:dyDescent="0.25">
      <c r="C4347" s="3"/>
      <c r="P4347" s="2"/>
    </row>
    <row r="4348" spans="3:16" x14ac:dyDescent="0.25">
      <c r="C4348" s="3"/>
      <c r="P4348" s="2"/>
    </row>
    <row r="4349" spans="3:16" x14ac:dyDescent="0.25">
      <c r="C4349" s="3"/>
      <c r="P4349" s="2"/>
    </row>
    <row r="4350" spans="3:16" x14ac:dyDescent="0.25">
      <c r="C4350" s="3"/>
      <c r="P4350" s="2"/>
    </row>
    <row r="4351" spans="3:16" x14ac:dyDescent="0.25">
      <c r="C4351" s="3"/>
      <c r="P4351" s="2"/>
    </row>
    <row r="4352" spans="3:16" x14ac:dyDescent="0.25">
      <c r="C4352" s="3"/>
      <c r="P4352" s="2"/>
    </row>
    <row r="4353" spans="3:16" x14ac:dyDescent="0.25">
      <c r="C4353" s="3"/>
      <c r="P4353" s="2"/>
    </row>
    <row r="4354" spans="3:16" x14ac:dyDescent="0.25">
      <c r="C4354" s="3"/>
      <c r="P4354" s="2"/>
    </row>
    <row r="4355" spans="3:16" x14ac:dyDescent="0.25">
      <c r="C4355" s="3"/>
      <c r="P4355" s="2"/>
    </row>
    <row r="4356" spans="3:16" x14ac:dyDescent="0.25">
      <c r="C4356" s="3"/>
      <c r="P4356" s="2"/>
    </row>
    <row r="4357" spans="3:16" x14ac:dyDescent="0.25">
      <c r="C4357" s="3"/>
      <c r="P4357" s="2"/>
    </row>
    <row r="4358" spans="3:16" x14ac:dyDescent="0.25">
      <c r="C4358" s="3"/>
      <c r="P4358" s="2"/>
    </row>
    <row r="4359" spans="3:16" x14ac:dyDescent="0.25">
      <c r="C4359" s="3"/>
      <c r="P4359" s="2"/>
    </row>
    <row r="4360" spans="3:16" x14ac:dyDescent="0.25">
      <c r="C4360" s="3"/>
      <c r="P4360" s="2"/>
    </row>
    <row r="4361" spans="3:16" x14ac:dyDescent="0.25">
      <c r="C4361" s="3"/>
      <c r="P4361" s="2"/>
    </row>
    <row r="4362" spans="3:16" x14ac:dyDescent="0.25">
      <c r="C4362" s="3"/>
      <c r="P4362" s="2"/>
    </row>
    <row r="4363" spans="3:16" x14ac:dyDescent="0.25">
      <c r="C4363" s="3"/>
      <c r="P4363" s="2"/>
    </row>
    <row r="4364" spans="3:16" x14ac:dyDescent="0.25">
      <c r="C4364" s="3"/>
      <c r="P4364" s="2"/>
    </row>
    <row r="4365" spans="3:16" x14ac:dyDescent="0.25">
      <c r="C4365" s="3"/>
      <c r="P4365" s="2"/>
    </row>
    <row r="4366" spans="3:16" x14ac:dyDescent="0.25">
      <c r="C4366" s="3"/>
      <c r="P4366" s="2"/>
    </row>
    <row r="4367" spans="3:16" x14ac:dyDescent="0.25">
      <c r="C4367" s="3"/>
      <c r="P4367" s="2"/>
    </row>
    <row r="4368" spans="3:16" x14ac:dyDescent="0.25">
      <c r="C4368" s="3"/>
      <c r="P4368" s="2"/>
    </row>
    <row r="4369" spans="3:16" x14ac:dyDescent="0.25">
      <c r="C4369" s="3"/>
      <c r="P4369" s="2"/>
    </row>
    <row r="4370" spans="3:16" x14ac:dyDescent="0.25">
      <c r="C4370" s="3"/>
      <c r="P4370" s="2"/>
    </row>
    <row r="4371" spans="3:16" x14ac:dyDescent="0.25">
      <c r="C4371" s="3"/>
      <c r="P4371" s="2"/>
    </row>
    <row r="4372" spans="3:16" x14ac:dyDescent="0.25">
      <c r="C4372" s="3"/>
      <c r="P4372" s="2"/>
    </row>
    <row r="4373" spans="3:16" x14ac:dyDescent="0.25">
      <c r="C4373" s="3"/>
      <c r="P4373" s="2"/>
    </row>
    <row r="4374" spans="3:16" x14ac:dyDescent="0.25">
      <c r="C4374" s="3"/>
      <c r="P4374" s="2"/>
    </row>
    <row r="4375" spans="3:16" x14ac:dyDescent="0.25">
      <c r="C4375" s="3"/>
      <c r="P4375" s="2"/>
    </row>
    <row r="4376" spans="3:16" x14ac:dyDescent="0.25">
      <c r="C4376" s="3"/>
      <c r="P4376" s="2"/>
    </row>
    <row r="4377" spans="3:16" x14ac:dyDescent="0.25">
      <c r="C4377" s="3"/>
      <c r="P4377" s="2"/>
    </row>
    <row r="4378" spans="3:16" x14ac:dyDescent="0.25">
      <c r="C4378" s="3"/>
      <c r="P4378" s="2"/>
    </row>
    <row r="4379" spans="3:16" x14ac:dyDescent="0.25">
      <c r="C4379" s="3"/>
      <c r="P4379" s="2"/>
    </row>
    <row r="4380" spans="3:16" x14ac:dyDescent="0.25">
      <c r="C4380" s="3"/>
      <c r="P4380" s="2"/>
    </row>
    <row r="4381" spans="3:16" x14ac:dyDescent="0.25">
      <c r="C4381" s="3"/>
      <c r="P4381" s="2"/>
    </row>
    <row r="4382" spans="3:16" x14ac:dyDescent="0.25">
      <c r="C4382" s="3"/>
      <c r="P4382" s="2"/>
    </row>
    <row r="4383" spans="3:16" x14ac:dyDescent="0.25">
      <c r="C4383" s="3"/>
      <c r="P4383" s="2"/>
    </row>
    <row r="4384" spans="3:16" x14ac:dyDescent="0.25">
      <c r="C4384" s="3"/>
      <c r="P4384" s="2"/>
    </row>
    <row r="4385" spans="3:16" x14ac:dyDescent="0.25">
      <c r="C4385" s="3"/>
      <c r="P4385" s="2"/>
    </row>
    <row r="4386" spans="3:16" x14ac:dyDescent="0.25">
      <c r="C4386" s="3"/>
      <c r="P4386" s="2"/>
    </row>
    <row r="4387" spans="3:16" x14ac:dyDescent="0.25">
      <c r="C4387" s="3"/>
      <c r="P4387" s="2"/>
    </row>
    <row r="4388" spans="3:16" x14ac:dyDescent="0.25">
      <c r="C4388" s="3"/>
      <c r="P4388" s="2"/>
    </row>
    <row r="4389" spans="3:16" x14ac:dyDescent="0.25">
      <c r="C4389" s="3"/>
      <c r="P4389" s="2"/>
    </row>
    <row r="4390" spans="3:16" x14ac:dyDescent="0.25">
      <c r="C4390" s="3"/>
      <c r="P4390" s="2"/>
    </row>
    <row r="4391" spans="3:16" x14ac:dyDescent="0.25">
      <c r="C4391" s="3"/>
      <c r="P4391" s="2"/>
    </row>
    <row r="4392" spans="3:16" x14ac:dyDescent="0.25">
      <c r="C4392" s="3"/>
      <c r="P4392" s="2"/>
    </row>
    <row r="4393" spans="3:16" x14ac:dyDescent="0.25">
      <c r="C4393" s="3"/>
      <c r="P4393" s="2"/>
    </row>
    <row r="4394" spans="3:16" x14ac:dyDescent="0.25">
      <c r="C4394" s="3"/>
      <c r="P4394" s="2"/>
    </row>
    <row r="4395" spans="3:16" x14ac:dyDescent="0.25">
      <c r="C4395" s="3"/>
      <c r="P4395" s="2"/>
    </row>
    <row r="4396" spans="3:16" x14ac:dyDescent="0.25">
      <c r="C4396" s="3"/>
      <c r="P4396" s="2"/>
    </row>
    <row r="4397" spans="3:16" x14ac:dyDescent="0.25">
      <c r="C4397" s="3"/>
      <c r="P4397" s="2"/>
    </row>
    <row r="4398" spans="3:16" x14ac:dyDescent="0.25">
      <c r="C4398" s="3"/>
      <c r="P4398" s="2"/>
    </row>
    <row r="4399" spans="3:16" x14ac:dyDescent="0.25">
      <c r="C4399" s="3"/>
      <c r="P4399" s="2"/>
    </row>
    <row r="4400" spans="3:16" x14ac:dyDescent="0.25">
      <c r="C4400" s="3"/>
      <c r="P4400" s="2"/>
    </row>
    <row r="4401" spans="3:16" x14ac:dyDescent="0.25">
      <c r="C4401" s="3"/>
      <c r="P4401" s="2"/>
    </row>
    <row r="4402" spans="3:16" x14ac:dyDescent="0.25">
      <c r="C4402" s="3"/>
      <c r="P4402" s="2"/>
    </row>
    <row r="4403" spans="3:16" x14ac:dyDescent="0.25">
      <c r="C4403" s="3"/>
      <c r="P4403" s="2"/>
    </row>
    <row r="4404" spans="3:16" x14ac:dyDescent="0.25">
      <c r="C4404" s="3"/>
      <c r="P4404" s="2"/>
    </row>
    <row r="4405" spans="3:16" x14ac:dyDescent="0.25">
      <c r="C4405" s="3"/>
      <c r="P4405" s="2"/>
    </row>
    <row r="4406" spans="3:16" x14ac:dyDescent="0.25">
      <c r="C4406" s="3"/>
      <c r="P4406" s="2"/>
    </row>
    <row r="4407" spans="3:16" x14ac:dyDescent="0.25">
      <c r="C4407" s="3"/>
      <c r="P4407" s="2"/>
    </row>
    <row r="4408" spans="3:16" x14ac:dyDescent="0.25">
      <c r="C4408" s="3"/>
      <c r="P4408" s="2"/>
    </row>
    <row r="4409" spans="3:16" x14ac:dyDescent="0.25">
      <c r="C4409" s="3"/>
      <c r="P4409" s="2"/>
    </row>
    <row r="4410" spans="3:16" x14ac:dyDescent="0.25">
      <c r="C4410" s="3"/>
      <c r="P4410" s="2"/>
    </row>
    <row r="4411" spans="3:16" x14ac:dyDescent="0.25">
      <c r="C4411" s="3"/>
      <c r="P4411" s="2"/>
    </row>
    <row r="4412" spans="3:16" x14ac:dyDescent="0.25">
      <c r="C4412" s="3"/>
      <c r="P4412" s="2"/>
    </row>
    <row r="4413" spans="3:16" x14ac:dyDescent="0.25">
      <c r="C4413" s="3"/>
      <c r="P4413" s="2"/>
    </row>
    <row r="4414" spans="3:16" x14ac:dyDescent="0.25">
      <c r="C4414" s="3"/>
      <c r="P4414" s="2"/>
    </row>
    <row r="4415" spans="3:16" x14ac:dyDescent="0.25">
      <c r="C4415" s="3"/>
      <c r="P4415" s="2"/>
    </row>
    <row r="4416" spans="3:16" x14ac:dyDescent="0.25">
      <c r="C4416" s="3"/>
      <c r="P4416" s="2"/>
    </row>
    <row r="4417" spans="3:16" x14ac:dyDescent="0.25">
      <c r="C4417" s="3"/>
      <c r="P4417" s="2"/>
    </row>
    <row r="4418" spans="3:16" x14ac:dyDescent="0.25">
      <c r="C4418" s="3"/>
      <c r="P4418" s="2"/>
    </row>
    <row r="4419" spans="3:16" x14ac:dyDescent="0.25">
      <c r="C4419" s="3"/>
      <c r="P4419" s="2"/>
    </row>
    <row r="4420" spans="3:16" x14ac:dyDescent="0.25">
      <c r="C4420" s="3"/>
      <c r="P4420" s="2"/>
    </row>
    <row r="4421" spans="3:16" x14ac:dyDescent="0.25">
      <c r="C4421" s="3"/>
      <c r="P4421" s="2"/>
    </row>
    <row r="4422" spans="3:16" x14ac:dyDescent="0.25">
      <c r="C4422" s="3"/>
      <c r="P4422" s="2"/>
    </row>
    <row r="4423" spans="3:16" x14ac:dyDescent="0.25">
      <c r="C4423" s="3"/>
      <c r="P4423" s="2"/>
    </row>
    <row r="4424" spans="3:16" x14ac:dyDescent="0.25">
      <c r="C4424" s="3"/>
      <c r="P4424" s="2"/>
    </row>
    <row r="4425" spans="3:16" x14ac:dyDescent="0.25">
      <c r="C4425" s="3"/>
      <c r="P4425" s="2"/>
    </row>
    <row r="4426" spans="3:16" x14ac:dyDescent="0.25">
      <c r="C4426" s="3"/>
      <c r="P4426" s="2"/>
    </row>
    <row r="4427" spans="3:16" x14ac:dyDescent="0.25">
      <c r="C4427" s="3"/>
      <c r="P4427" s="2"/>
    </row>
    <row r="4428" spans="3:16" x14ac:dyDescent="0.25">
      <c r="C4428" s="3"/>
      <c r="P4428" s="2"/>
    </row>
    <row r="4429" spans="3:16" x14ac:dyDescent="0.25">
      <c r="C4429" s="3"/>
      <c r="P4429" s="2"/>
    </row>
    <row r="4430" spans="3:16" x14ac:dyDescent="0.25">
      <c r="C4430" s="3"/>
      <c r="P4430" s="2"/>
    </row>
    <row r="4431" spans="3:16" x14ac:dyDescent="0.25">
      <c r="C4431" s="3"/>
      <c r="P4431" s="2"/>
    </row>
    <row r="4432" spans="3:16" x14ac:dyDescent="0.25">
      <c r="C4432" s="3"/>
      <c r="P4432" s="2"/>
    </row>
    <row r="4433" spans="3:16" x14ac:dyDescent="0.25">
      <c r="C4433" s="3"/>
      <c r="P4433" s="2"/>
    </row>
    <row r="4434" spans="3:16" x14ac:dyDescent="0.25">
      <c r="C4434" s="3"/>
      <c r="P4434" s="2"/>
    </row>
    <row r="4435" spans="3:16" x14ac:dyDescent="0.25">
      <c r="C4435" s="3"/>
      <c r="P4435" s="2"/>
    </row>
    <row r="4436" spans="3:16" x14ac:dyDescent="0.25">
      <c r="C4436" s="3"/>
      <c r="P4436" s="2"/>
    </row>
    <row r="4437" spans="3:16" x14ac:dyDescent="0.25">
      <c r="C4437" s="3"/>
      <c r="P4437" s="2"/>
    </row>
    <row r="4438" spans="3:16" x14ac:dyDescent="0.25">
      <c r="C4438" s="3"/>
      <c r="P4438" s="2"/>
    </row>
    <row r="4439" spans="3:16" x14ac:dyDescent="0.25">
      <c r="C4439" s="3"/>
      <c r="P4439" s="2"/>
    </row>
    <row r="4440" spans="3:16" x14ac:dyDescent="0.25">
      <c r="C4440" s="3"/>
      <c r="P4440" s="2"/>
    </row>
    <row r="4441" spans="3:16" x14ac:dyDescent="0.25">
      <c r="C4441" s="3"/>
      <c r="P4441" s="2"/>
    </row>
    <row r="4442" spans="3:16" x14ac:dyDescent="0.25">
      <c r="C4442" s="3"/>
      <c r="P4442" s="2"/>
    </row>
    <row r="4443" spans="3:16" x14ac:dyDescent="0.25">
      <c r="C4443" s="3"/>
      <c r="P4443" s="2"/>
    </row>
    <row r="4444" spans="3:16" x14ac:dyDescent="0.25">
      <c r="C4444" s="3"/>
      <c r="P4444" s="2"/>
    </row>
    <row r="4445" spans="3:16" x14ac:dyDescent="0.25">
      <c r="C4445" s="3"/>
      <c r="P4445" s="2"/>
    </row>
    <row r="4446" spans="3:16" x14ac:dyDescent="0.25">
      <c r="C4446" s="3"/>
      <c r="P4446" s="2"/>
    </row>
    <row r="4447" spans="3:16" x14ac:dyDescent="0.25">
      <c r="C4447" s="3"/>
      <c r="P4447" s="2"/>
    </row>
    <row r="4448" spans="3:16" x14ac:dyDescent="0.25">
      <c r="C4448" s="3"/>
      <c r="P4448" s="2"/>
    </row>
    <row r="4449" spans="3:16" x14ac:dyDescent="0.25">
      <c r="C4449" s="3"/>
      <c r="P4449" s="2"/>
    </row>
    <row r="4450" spans="3:16" x14ac:dyDescent="0.25">
      <c r="C4450" s="3"/>
      <c r="P4450" s="2"/>
    </row>
    <row r="4451" spans="3:16" x14ac:dyDescent="0.25">
      <c r="C4451" s="3"/>
      <c r="P4451" s="2"/>
    </row>
    <row r="4452" spans="3:16" x14ac:dyDescent="0.25">
      <c r="C4452" s="3"/>
      <c r="P4452" s="2"/>
    </row>
    <row r="4453" spans="3:16" x14ac:dyDescent="0.25">
      <c r="C4453" s="3"/>
      <c r="P4453" s="2"/>
    </row>
    <row r="4454" spans="3:16" x14ac:dyDescent="0.25">
      <c r="C4454" s="3"/>
      <c r="P4454" s="2"/>
    </row>
    <row r="4455" spans="3:16" x14ac:dyDescent="0.25">
      <c r="C4455" s="3"/>
      <c r="P4455" s="2"/>
    </row>
    <row r="4456" spans="3:16" x14ac:dyDescent="0.25">
      <c r="C4456" s="3"/>
      <c r="P4456" s="2"/>
    </row>
    <row r="4457" spans="3:16" x14ac:dyDescent="0.25">
      <c r="C4457" s="3"/>
      <c r="P4457" s="2"/>
    </row>
    <row r="4458" spans="3:16" x14ac:dyDescent="0.25">
      <c r="C4458" s="3"/>
      <c r="P4458" s="2"/>
    </row>
    <row r="4459" spans="3:16" x14ac:dyDescent="0.25">
      <c r="C4459" s="3"/>
      <c r="P4459" s="2"/>
    </row>
    <row r="4460" spans="3:16" x14ac:dyDescent="0.25">
      <c r="C4460" s="3"/>
      <c r="P4460" s="2"/>
    </row>
    <row r="4461" spans="3:16" x14ac:dyDescent="0.25">
      <c r="C4461" s="3"/>
      <c r="P4461" s="2"/>
    </row>
    <row r="4462" spans="3:16" x14ac:dyDescent="0.25">
      <c r="C4462" s="3"/>
      <c r="P4462" s="2"/>
    </row>
    <row r="4463" spans="3:16" x14ac:dyDescent="0.25">
      <c r="C4463" s="3"/>
      <c r="P4463" s="2"/>
    </row>
    <row r="4464" spans="3:16" x14ac:dyDescent="0.25">
      <c r="C4464" s="3"/>
      <c r="P4464" s="2"/>
    </row>
    <row r="4465" spans="3:16" x14ac:dyDescent="0.25">
      <c r="C4465" s="3"/>
      <c r="P4465" s="2"/>
    </row>
    <row r="4466" spans="3:16" x14ac:dyDescent="0.25">
      <c r="C4466" s="3"/>
      <c r="P4466" s="2"/>
    </row>
    <row r="4467" spans="3:16" x14ac:dyDescent="0.25">
      <c r="C4467" s="3"/>
      <c r="P4467" s="2"/>
    </row>
    <row r="4468" spans="3:16" x14ac:dyDescent="0.25">
      <c r="C4468" s="3"/>
      <c r="P4468" s="2"/>
    </row>
    <row r="4469" spans="3:16" x14ac:dyDescent="0.25">
      <c r="C4469" s="3"/>
      <c r="P4469" s="2"/>
    </row>
    <row r="4470" spans="3:16" x14ac:dyDescent="0.25">
      <c r="C4470" s="3"/>
      <c r="P4470" s="2"/>
    </row>
    <row r="4471" spans="3:16" x14ac:dyDescent="0.25">
      <c r="C4471" s="3"/>
      <c r="P4471" s="2"/>
    </row>
    <row r="4472" spans="3:16" x14ac:dyDescent="0.25">
      <c r="C4472" s="3"/>
      <c r="P4472" s="2"/>
    </row>
    <row r="4473" spans="3:16" x14ac:dyDescent="0.25">
      <c r="C4473" s="3"/>
      <c r="P4473" s="2"/>
    </row>
    <row r="4474" spans="3:16" x14ac:dyDescent="0.25">
      <c r="C4474" s="3"/>
      <c r="P4474" s="2"/>
    </row>
    <row r="4475" spans="3:16" x14ac:dyDescent="0.25">
      <c r="C4475" s="3"/>
      <c r="P4475" s="2"/>
    </row>
    <row r="4476" spans="3:16" x14ac:dyDescent="0.25">
      <c r="C4476" s="3"/>
      <c r="P4476" s="2"/>
    </row>
    <row r="4477" spans="3:16" x14ac:dyDescent="0.25">
      <c r="C4477" s="3"/>
      <c r="P4477" s="2"/>
    </row>
    <row r="4478" spans="3:16" x14ac:dyDescent="0.25">
      <c r="C4478" s="3"/>
      <c r="P4478" s="2"/>
    </row>
    <row r="4479" spans="3:16" x14ac:dyDescent="0.25">
      <c r="C4479" s="3"/>
      <c r="P4479" s="2"/>
    </row>
    <row r="4480" spans="3:16" x14ac:dyDescent="0.25">
      <c r="C4480" s="3"/>
      <c r="P4480" s="2"/>
    </row>
    <row r="4481" spans="3:16" x14ac:dyDescent="0.25">
      <c r="C4481" s="3"/>
      <c r="P4481" s="2"/>
    </row>
    <row r="4482" spans="3:16" x14ac:dyDescent="0.25">
      <c r="C4482" s="3"/>
      <c r="P4482" s="2"/>
    </row>
    <row r="4483" spans="3:16" x14ac:dyDescent="0.25">
      <c r="C4483" s="3"/>
      <c r="P4483" s="2"/>
    </row>
    <row r="4484" spans="3:16" x14ac:dyDescent="0.25">
      <c r="C4484" s="3"/>
      <c r="P4484" s="2"/>
    </row>
    <row r="4485" spans="3:16" x14ac:dyDescent="0.25">
      <c r="C4485" s="3"/>
      <c r="P4485" s="2"/>
    </row>
    <row r="4486" spans="3:16" x14ac:dyDescent="0.25">
      <c r="C4486" s="3"/>
      <c r="P4486" s="2"/>
    </row>
    <row r="4487" spans="3:16" x14ac:dyDescent="0.25">
      <c r="C4487" s="3"/>
      <c r="P4487" s="2"/>
    </row>
    <row r="4488" spans="3:16" x14ac:dyDescent="0.25">
      <c r="C4488" s="3"/>
      <c r="P4488" s="2"/>
    </row>
    <row r="4489" spans="3:16" x14ac:dyDescent="0.25">
      <c r="C4489" s="3"/>
      <c r="P4489" s="2"/>
    </row>
    <row r="4490" spans="3:16" x14ac:dyDescent="0.25">
      <c r="C4490" s="3"/>
      <c r="P4490" s="2"/>
    </row>
    <row r="4491" spans="3:16" x14ac:dyDescent="0.25">
      <c r="C4491" s="3"/>
      <c r="P4491" s="2"/>
    </row>
    <row r="4492" spans="3:16" x14ac:dyDescent="0.25">
      <c r="C4492" s="3"/>
      <c r="P4492" s="2"/>
    </row>
    <row r="4493" spans="3:16" x14ac:dyDescent="0.25">
      <c r="C4493" s="3"/>
      <c r="P4493" s="2"/>
    </row>
    <row r="4494" spans="3:16" x14ac:dyDescent="0.25">
      <c r="C4494" s="3"/>
      <c r="P4494" s="2"/>
    </row>
    <row r="4495" spans="3:16" x14ac:dyDescent="0.25">
      <c r="C4495" s="3"/>
      <c r="P4495" s="2"/>
    </row>
    <row r="4496" spans="3:16" x14ac:dyDescent="0.25">
      <c r="C4496" s="3"/>
      <c r="P4496" s="2"/>
    </row>
    <row r="4497" spans="3:16" x14ac:dyDescent="0.25">
      <c r="C4497" s="3"/>
      <c r="P4497" s="2"/>
    </row>
    <row r="4498" spans="3:16" x14ac:dyDescent="0.25">
      <c r="C4498" s="3"/>
      <c r="P4498" s="2"/>
    </row>
    <row r="4499" spans="3:16" x14ac:dyDescent="0.25">
      <c r="C4499" s="3"/>
      <c r="P4499" s="2"/>
    </row>
    <row r="4500" spans="3:16" x14ac:dyDescent="0.25">
      <c r="C4500" s="3"/>
      <c r="P4500" s="2"/>
    </row>
    <row r="4501" spans="3:16" x14ac:dyDescent="0.25">
      <c r="C4501" s="3"/>
      <c r="P4501" s="2"/>
    </row>
    <row r="4502" spans="3:16" x14ac:dyDescent="0.25">
      <c r="C4502" s="3"/>
      <c r="P4502" s="2"/>
    </row>
    <row r="4503" spans="3:16" x14ac:dyDescent="0.25">
      <c r="C4503" s="3"/>
      <c r="P4503" s="2"/>
    </row>
    <row r="4504" spans="3:16" x14ac:dyDescent="0.25">
      <c r="C4504" s="3"/>
      <c r="P4504" s="2"/>
    </row>
    <row r="4505" spans="3:16" x14ac:dyDescent="0.25">
      <c r="C4505" s="3"/>
      <c r="P4505" s="2"/>
    </row>
    <row r="4506" spans="3:16" x14ac:dyDescent="0.25">
      <c r="C4506" s="3"/>
      <c r="P4506" s="2"/>
    </row>
    <row r="4507" spans="3:16" x14ac:dyDescent="0.25">
      <c r="C4507" s="3"/>
      <c r="P4507" s="2"/>
    </row>
    <row r="4508" spans="3:16" x14ac:dyDescent="0.25">
      <c r="C4508" s="3"/>
      <c r="P4508" s="2"/>
    </row>
    <row r="4509" spans="3:16" x14ac:dyDescent="0.25">
      <c r="C4509" s="3"/>
      <c r="P4509" s="2"/>
    </row>
    <row r="4510" spans="3:16" x14ac:dyDescent="0.25">
      <c r="C4510" s="3"/>
      <c r="P4510" s="2"/>
    </row>
    <row r="4511" spans="3:16" x14ac:dyDescent="0.25">
      <c r="C4511" s="3"/>
      <c r="P4511" s="2"/>
    </row>
    <row r="4512" spans="3:16" x14ac:dyDescent="0.25">
      <c r="C4512" s="3"/>
      <c r="P4512" s="2"/>
    </row>
    <row r="4513" spans="3:16" x14ac:dyDescent="0.25">
      <c r="C4513" s="3"/>
      <c r="P4513" s="2"/>
    </row>
    <row r="4514" spans="3:16" x14ac:dyDescent="0.25">
      <c r="C4514" s="3"/>
      <c r="P4514" s="2"/>
    </row>
    <row r="4515" spans="3:16" x14ac:dyDescent="0.25">
      <c r="C4515" s="3"/>
      <c r="P4515" s="2"/>
    </row>
    <row r="4516" spans="3:16" x14ac:dyDescent="0.25">
      <c r="C4516" s="3"/>
      <c r="P4516" s="2"/>
    </row>
    <row r="4517" spans="3:16" x14ac:dyDescent="0.25">
      <c r="C4517" s="3"/>
      <c r="P4517" s="2"/>
    </row>
    <row r="4518" spans="3:16" x14ac:dyDescent="0.25">
      <c r="C4518" s="3"/>
      <c r="P4518" s="2"/>
    </row>
    <row r="4519" spans="3:16" x14ac:dyDescent="0.25">
      <c r="C4519" s="3"/>
      <c r="P4519" s="2"/>
    </row>
    <row r="4520" spans="3:16" x14ac:dyDescent="0.25">
      <c r="C4520" s="3"/>
      <c r="P4520" s="2"/>
    </row>
    <row r="4521" spans="3:16" x14ac:dyDescent="0.25">
      <c r="C4521" s="3"/>
      <c r="P4521" s="2"/>
    </row>
    <row r="4522" spans="3:16" x14ac:dyDescent="0.25">
      <c r="C4522" s="3"/>
      <c r="P4522" s="2"/>
    </row>
    <row r="4523" spans="3:16" x14ac:dyDescent="0.25">
      <c r="C4523" s="3"/>
      <c r="P4523" s="2"/>
    </row>
    <row r="4524" spans="3:16" x14ac:dyDescent="0.25">
      <c r="C4524" s="3"/>
      <c r="P4524" s="2"/>
    </row>
    <row r="4525" spans="3:16" x14ac:dyDescent="0.25">
      <c r="C4525" s="3"/>
      <c r="P4525" s="2"/>
    </row>
    <row r="4526" spans="3:16" x14ac:dyDescent="0.25">
      <c r="C4526" s="3"/>
      <c r="P4526" s="2"/>
    </row>
    <row r="4527" spans="3:16" x14ac:dyDescent="0.25">
      <c r="C4527" s="3"/>
      <c r="P4527" s="2"/>
    </row>
    <row r="4528" spans="3:16" x14ac:dyDescent="0.25">
      <c r="C4528" s="3"/>
      <c r="P4528" s="2"/>
    </row>
    <row r="4529" spans="3:16" x14ac:dyDescent="0.25">
      <c r="C4529" s="3"/>
      <c r="P4529" s="2"/>
    </row>
    <row r="4530" spans="3:16" x14ac:dyDescent="0.25">
      <c r="C4530" s="3"/>
      <c r="P4530" s="2"/>
    </row>
    <row r="4531" spans="3:16" x14ac:dyDescent="0.25">
      <c r="C4531" s="3"/>
      <c r="P4531" s="2"/>
    </row>
    <row r="4532" spans="3:16" x14ac:dyDescent="0.25">
      <c r="C4532" s="3"/>
      <c r="P4532" s="2"/>
    </row>
    <row r="4533" spans="3:16" x14ac:dyDescent="0.25">
      <c r="C4533" s="3"/>
      <c r="P4533" s="2"/>
    </row>
    <row r="4534" spans="3:16" x14ac:dyDescent="0.25">
      <c r="C4534" s="3"/>
      <c r="P4534" s="2"/>
    </row>
    <row r="4535" spans="3:16" x14ac:dyDescent="0.25">
      <c r="C4535" s="3"/>
      <c r="P4535" s="2"/>
    </row>
    <row r="4536" spans="3:16" x14ac:dyDescent="0.25">
      <c r="C4536" s="3"/>
      <c r="P4536" s="2"/>
    </row>
    <row r="4537" spans="3:16" x14ac:dyDescent="0.25">
      <c r="C4537" s="3"/>
      <c r="P4537" s="2"/>
    </row>
    <row r="4538" spans="3:16" x14ac:dyDescent="0.25">
      <c r="C4538" s="3"/>
      <c r="P4538" s="2"/>
    </row>
    <row r="4539" spans="3:16" x14ac:dyDescent="0.25">
      <c r="C4539" s="3"/>
      <c r="P4539" s="2"/>
    </row>
    <row r="4540" spans="3:16" x14ac:dyDescent="0.25">
      <c r="C4540" s="3"/>
      <c r="P4540" s="2"/>
    </row>
    <row r="4541" spans="3:16" x14ac:dyDescent="0.25">
      <c r="C4541" s="3"/>
      <c r="P4541" s="2"/>
    </row>
    <row r="4542" spans="3:16" x14ac:dyDescent="0.25">
      <c r="C4542" s="3"/>
      <c r="P4542" s="2"/>
    </row>
    <row r="4543" spans="3:16" x14ac:dyDescent="0.25">
      <c r="C4543" s="3"/>
      <c r="P4543" s="2"/>
    </row>
    <row r="4544" spans="3:16" x14ac:dyDescent="0.25">
      <c r="C4544" s="3"/>
      <c r="P4544" s="2"/>
    </row>
    <row r="4545" spans="3:16" x14ac:dyDescent="0.25">
      <c r="C4545" s="3"/>
      <c r="P4545" s="2"/>
    </row>
    <row r="4546" spans="3:16" x14ac:dyDescent="0.25">
      <c r="C4546" s="3"/>
      <c r="P4546" s="2"/>
    </row>
    <row r="4547" spans="3:16" x14ac:dyDescent="0.25">
      <c r="C4547" s="3"/>
      <c r="P4547" s="2"/>
    </row>
    <row r="4548" spans="3:16" x14ac:dyDescent="0.25">
      <c r="C4548" s="3"/>
      <c r="P4548" s="2"/>
    </row>
    <row r="4549" spans="3:16" x14ac:dyDescent="0.25">
      <c r="C4549" s="3"/>
      <c r="P4549" s="2"/>
    </row>
    <row r="4550" spans="3:16" x14ac:dyDescent="0.25">
      <c r="C4550" s="3"/>
      <c r="P4550" s="2"/>
    </row>
    <row r="4551" spans="3:16" x14ac:dyDescent="0.25">
      <c r="C4551" s="3"/>
      <c r="P4551" s="2"/>
    </row>
    <row r="4552" spans="3:16" x14ac:dyDescent="0.25">
      <c r="C4552" s="3"/>
      <c r="P4552" s="2"/>
    </row>
    <row r="4553" spans="3:16" x14ac:dyDescent="0.25">
      <c r="C4553" s="3"/>
      <c r="P4553" s="2"/>
    </row>
    <row r="4554" spans="3:16" x14ac:dyDescent="0.25">
      <c r="C4554" s="3"/>
      <c r="P4554" s="2"/>
    </row>
    <row r="4555" spans="3:16" x14ac:dyDescent="0.25">
      <c r="C4555" s="3"/>
      <c r="P4555" s="2"/>
    </row>
    <row r="4556" spans="3:16" x14ac:dyDescent="0.25">
      <c r="C4556" s="3"/>
      <c r="P4556" s="2"/>
    </row>
    <row r="4557" spans="3:16" x14ac:dyDescent="0.25">
      <c r="C4557" s="3"/>
      <c r="P4557" s="2"/>
    </row>
    <row r="4558" spans="3:16" x14ac:dyDescent="0.25">
      <c r="C4558" s="3"/>
      <c r="P4558" s="2"/>
    </row>
    <row r="4559" spans="3:16" x14ac:dyDescent="0.25">
      <c r="C4559" s="3"/>
      <c r="P4559" s="2"/>
    </row>
    <row r="4560" spans="3:16" x14ac:dyDescent="0.25">
      <c r="C4560" s="3"/>
      <c r="P4560" s="2"/>
    </row>
    <row r="4561" spans="3:16" x14ac:dyDescent="0.25">
      <c r="C4561" s="3"/>
      <c r="P4561" s="2"/>
    </row>
    <row r="4562" spans="3:16" x14ac:dyDescent="0.25">
      <c r="C4562" s="3"/>
      <c r="P4562" s="2"/>
    </row>
    <row r="4563" spans="3:16" x14ac:dyDescent="0.25">
      <c r="C4563" s="3"/>
      <c r="P4563" s="2"/>
    </row>
    <row r="4564" spans="3:16" x14ac:dyDescent="0.25">
      <c r="C4564" s="3"/>
      <c r="P4564" s="2"/>
    </row>
    <row r="4565" spans="3:16" x14ac:dyDescent="0.25">
      <c r="C4565" s="3"/>
      <c r="P4565" s="2"/>
    </row>
    <row r="4566" spans="3:16" x14ac:dyDescent="0.25">
      <c r="C4566" s="3"/>
      <c r="P4566" s="2"/>
    </row>
    <row r="4567" spans="3:16" x14ac:dyDescent="0.25">
      <c r="C4567" s="3"/>
      <c r="P4567" s="2"/>
    </row>
    <row r="4568" spans="3:16" x14ac:dyDescent="0.25">
      <c r="C4568" s="3"/>
      <c r="P4568" s="2"/>
    </row>
    <row r="4569" spans="3:16" x14ac:dyDescent="0.25">
      <c r="C4569" s="3"/>
      <c r="P4569" s="2"/>
    </row>
    <row r="4570" spans="3:16" x14ac:dyDescent="0.25">
      <c r="C4570" s="3"/>
      <c r="P4570" s="2"/>
    </row>
    <row r="4571" spans="3:16" x14ac:dyDescent="0.25">
      <c r="C4571" s="3"/>
      <c r="P4571" s="2"/>
    </row>
    <row r="4572" spans="3:16" x14ac:dyDescent="0.25">
      <c r="C4572" s="3"/>
      <c r="P4572" s="2"/>
    </row>
    <row r="4573" spans="3:16" x14ac:dyDescent="0.25">
      <c r="C4573" s="3"/>
      <c r="P4573" s="2"/>
    </row>
    <row r="4574" spans="3:16" x14ac:dyDescent="0.25">
      <c r="C4574" s="3"/>
      <c r="P4574" s="2"/>
    </row>
    <row r="4575" spans="3:16" x14ac:dyDescent="0.25">
      <c r="C4575" s="3"/>
      <c r="P4575" s="2"/>
    </row>
    <row r="4576" spans="3:16" x14ac:dyDescent="0.25">
      <c r="C4576" s="3"/>
      <c r="P4576" s="2"/>
    </row>
    <row r="4577" spans="3:16" x14ac:dyDescent="0.25">
      <c r="C4577" s="3"/>
      <c r="P4577" s="2"/>
    </row>
    <row r="4578" spans="3:16" x14ac:dyDescent="0.25">
      <c r="C4578" s="3"/>
      <c r="P4578" s="2"/>
    </row>
    <row r="4579" spans="3:16" x14ac:dyDescent="0.25">
      <c r="C4579" s="3"/>
      <c r="P4579" s="2"/>
    </row>
    <row r="4580" spans="3:16" x14ac:dyDescent="0.25">
      <c r="C4580" s="3"/>
      <c r="P4580" s="2"/>
    </row>
    <row r="4581" spans="3:16" x14ac:dyDescent="0.25">
      <c r="C4581" s="3"/>
      <c r="P4581" s="2"/>
    </row>
    <row r="4582" spans="3:16" x14ac:dyDescent="0.25">
      <c r="C4582" s="3"/>
      <c r="P4582" s="2"/>
    </row>
    <row r="4583" spans="3:16" x14ac:dyDescent="0.25">
      <c r="C4583" s="3"/>
      <c r="P4583" s="2"/>
    </row>
    <row r="4584" spans="3:16" x14ac:dyDescent="0.25">
      <c r="C4584" s="3"/>
      <c r="P4584" s="2"/>
    </row>
    <row r="4585" spans="3:16" x14ac:dyDescent="0.25">
      <c r="C4585" s="3"/>
      <c r="P4585" s="2"/>
    </row>
    <row r="4586" spans="3:16" x14ac:dyDescent="0.25">
      <c r="C4586" s="3"/>
      <c r="P4586" s="2"/>
    </row>
    <row r="4587" spans="3:16" x14ac:dyDescent="0.25">
      <c r="C4587" s="3"/>
      <c r="P4587" s="2"/>
    </row>
    <row r="4588" spans="3:16" x14ac:dyDescent="0.25">
      <c r="C4588" s="3"/>
      <c r="P4588" s="2"/>
    </row>
    <row r="4589" spans="3:16" x14ac:dyDescent="0.25">
      <c r="C4589" s="3"/>
      <c r="P4589" s="2"/>
    </row>
    <row r="4590" spans="3:16" x14ac:dyDescent="0.25">
      <c r="C4590" s="3"/>
      <c r="P4590" s="2"/>
    </row>
    <row r="4591" spans="3:16" x14ac:dyDescent="0.25">
      <c r="C4591" s="3"/>
      <c r="P4591" s="2"/>
    </row>
    <row r="4592" spans="3:16" x14ac:dyDescent="0.25">
      <c r="C4592" s="3"/>
      <c r="P4592" s="2"/>
    </row>
    <row r="4593" spans="3:16" x14ac:dyDescent="0.25">
      <c r="C4593" s="3"/>
      <c r="P4593" s="2"/>
    </row>
    <row r="4594" spans="3:16" x14ac:dyDescent="0.25">
      <c r="C4594" s="3"/>
      <c r="P4594" s="2"/>
    </row>
    <row r="4595" spans="3:16" x14ac:dyDescent="0.25">
      <c r="C4595" s="3"/>
      <c r="P4595" s="2"/>
    </row>
    <row r="4596" spans="3:16" x14ac:dyDescent="0.25">
      <c r="C4596" s="3"/>
      <c r="P4596" s="2"/>
    </row>
    <row r="4597" spans="3:16" x14ac:dyDescent="0.25">
      <c r="C4597" s="3"/>
      <c r="P4597" s="2"/>
    </row>
    <row r="4598" spans="3:16" x14ac:dyDescent="0.25">
      <c r="C4598" s="3"/>
      <c r="P4598" s="2"/>
    </row>
    <row r="4599" spans="3:16" x14ac:dyDescent="0.25">
      <c r="C4599" s="3"/>
      <c r="P4599" s="2"/>
    </row>
    <row r="4600" spans="3:16" x14ac:dyDescent="0.25">
      <c r="C4600" s="3"/>
      <c r="P4600" s="2"/>
    </row>
    <row r="4601" spans="3:16" x14ac:dyDescent="0.25">
      <c r="C4601" s="3"/>
      <c r="P4601" s="2"/>
    </row>
    <row r="4602" spans="3:16" x14ac:dyDescent="0.25">
      <c r="C4602" s="3"/>
      <c r="P4602" s="2"/>
    </row>
    <row r="4603" spans="3:16" x14ac:dyDescent="0.25">
      <c r="C4603" s="3"/>
      <c r="P4603" s="2"/>
    </row>
    <row r="4604" spans="3:16" x14ac:dyDescent="0.25">
      <c r="C4604" s="3"/>
      <c r="P4604" s="2"/>
    </row>
    <row r="4605" spans="3:16" x14ac:dyDescent="0.25">
      <c r="C4605" s="3"/>
      <c r="P4605" s="2"/>
    </row>
    <row r="4606" spans="3:16" x14ac:dyDescent="0.25">
      <c r="C4606" s="3"/>
      <c r="P4606" s="2"/>
    </row>
    <row r="4607" spans="3:16" x14ac:dyDescent="0.25">
      <c r="C4607" s="3"/>
      <c r="P4607" s="2"/>
    </row>
    <row r="4608" spans="3:16" x14ac:dyDescent="0.25">
      <c r="C4608" s="3"/>
      <c r="P4608" s="2"/>
    </row>
    <row r="4609" spans="3:16" x14ac:dyDescent="0.25">
      <c r="C4609" s="3"/>
      <c r="P4609" s="2"/>
    </row>
    <row r="4610" spans="3:16" x14ac:dyDescent="0.25">
      <c r="C4610" s="3"/>
      <c r="P4610" s="2"/>
    </row>
    <row r="4611" spans="3:16" x14ac:dyDescent="0.25">
      <c r="C4611" s="3"/>
      <c r="P4611" s="2"/>
    </row>
    <row r="4612" spans="3:16" x14ac:dyDescent="0.25">
      <c r="C4612" s="3"/>
      <c r="P4612" s="2"/>
    </row>
    <row r="4613" spans="3:16" x14ac:dyDescent="0.25">
      <c r="C4613" s="3"/>
      <c r="P4613" s="2"/>
    </row>
    <row r="4614" spans="3:16" x14ac:dyDescent="0.25">
      <c r="C4614" s="3"/>
      <c r="P4614" s="2"/>
    </row>
    <row r="4615" spans="3:16" x14ac:dyDescent="0.25">
      <c r="C4615" s="3"/>
      <c r="P4615" s="2"/>
    </row>
    <row r="4616" spans="3:16" x14ac:dyDescent="0.25">
      <c r="C4616" s="3"/>
      <c r="P4616" s="2"/>
    </row>
    <row r="4617" spans="3:16" x14ac:dyDescent="0.25">
      <c r="C4617" s="3"/>
      <c r="P4617" s="2"/>
    </row>
    <row r="4618" spans="3:16" x14ac:dyDescent="0.25">
      <c r="C4618" s="3"/>
      <c r="P4618" s="2"/>
    </row>
    <row r="4619" spans="3:16" x14ac:dyDescent="0.25">
      <c r="C4619" s="3"/>
      <c r="P4619" s="2"/>
    </row>
    <row r="4620" spans="3:16" x14ac:dyDescent="0.25">
      <c r="C4620" s="3"/>
      <c r="P4620" s="2"/>
    </row>
    <row r="4621" spans="3:16" x14ac:dyDescent="0.25">
      <c r="C4621" s="3"/>
      <c r="P4621" s="2"/>
    </row>
    <row r="4622" spans="3:16" x14ac:dyDescent="0.25">
      <c r="C4622" s="3"/>
      <c r="P4622" s="2"/>
    </row>
    <row r="4623" spans="3:16" x14ac:dyDescent="0.25">
      <c r="C4623" s="3"/>
      <c r="P4623" s="2"/>
    </row>
    <row r="4624" spans="3:16" x14ac:dyDescent="0.25">
      <c r="C4624" s="3"/>
      <c r="P4624" s="2"/>
    </row>
    <row r="4625" spans="3:16" x14ac:dyDescent="0.25">
      <c r="C4625" s="3"/>
      <c r="P4625" s="2"/>
    </row>
    <row r="4626" spans="3:16" x14ac:dyDescent="0.25">
      <c r="C4626" s="3"/>
      <c r="P4626" s="2"/>
    </row>
    <row r="4627" spans="3:16" x14ac:dyDescent="0.25">
      <c r="C4627" s="3"/>
      <c r="P4627" s="2"/>
    </row>
    <row r="4628" spans="3:16" x14ac:dyDescent="0.25">
      <c r="C4628" s="3"/>
      <c r="P4628" s="2"/>
    </row>
    <row r="4629" spans="3:16" x14ac:dyDescent="0.25">
      <c r="C4629" s="3"/>
      <c r="P4629" s="2"/>
    </row>
    <row r="4630" spans="3:16" x14ac:dyDescent="0.25">
      <c r="C4630" s="3"/>
      <c r="P4630" s="2"/>
    </row>
    <row r="4631" spans="3:16" x14ac:dyDescent="0.25">
      <c r="C4631" s="3"/>
      <c r="P4631" s="2"/>
    </row>
    <row r="4632" spans="3:16" x14ac:dyDescent="0.25">
      <c r="C4632" s="3"/>
      <c r="P4632" s="2"/>
    </row>
    <row r="4633" spans="3:16" x14ac:dyDescent="0.25">
      <c r="C4633" s="3"/>
      <c r="P4633" s="2"/>
    </row>
    <row r="4634" spans="3:16" x14ac:dyDescent="0.25">
      <c r="C4634" s="3"/>
      <c r="P4634" s="2"/>
    </row>
    <row r="4635" spans="3:16" x14ac:dyDescent="0.25">
      <c r="C4635" s="3"/>
      <c r="P4635" s="2"/>
    </row>
    <row r="4636" spans="3:16" x14ac:dyDescent="0.25">
      <c r="C4636" s="3"/>
      <c r="P4636" s="2"/>
    </row>
    <row r="4637" spans="3:16" x14ac:dyDescent="0.25">
      <c r="C4637" s="3"/>
      <c r="P4637" s="2"/>
    </row>
    <row r="4638" spans="3:16" x14ac:dyDescent="0.25">
      <c r="C4638" s="3"/>
      <c r="P4638" s="2"/>
    </row>
    <row r="4639" spans="3:16" x14ac:dyDescent="0.25">
      <c r="C4639" s="3"/>
      <c r="P4639" s="2"/>
    </row>
    <row r="4640" spans="3:16" x14ac:dyDescent="0.25">
      <c r="C4640" s="3"/>
      <c r="P4640" s="2"/>
    </row>
    <row r="4641" spans="3:16" x14ac:dyDescent="0.25">
      <c r="C4641" s="3"/>
      <c r="P4641" s="2"/>
    </row>
    <row r="4642" spans="3:16" x14ac:dyDescent="0.25">
      <c r="C4642" s="3"/>
      <c r="P4642" s="2"/>
    </row>
    <row r="4643" spans="3:16" x14ac:dyDescent="0.25">
      <c r="C4643" s="3"/>
      <c r="P4643" s="2"/>
    </row>
    <row r="4644" spans="3:16" x14ac:dyDescent="0.25">
      <c r="C4644" s="3"/>
      <c r="P4644" s="2"/>
    </row>
    <row r="4645" spans="3:16" x14ac:dyDescent="0.25">
      <c r="C4645" s="3"/>
      <c r="P4645" s="2"/>
    </row>
    <row r="4646" spans="3:16" x14ac:dyDescent="0.25">
      <c r="C4646" s="3"/>
      <c r="P4646" s="2"/>
    </row>
    <row r="4647" spans="3:16" x14ac:dyDescent="0.25">
      <c r="C4647" s="3"/>
      <c r="P4647" s="2"/>
    </row>
    <row r="4648" spans="3:16" x14ac:dyDescent="0.25">
      <c r="C4648" s="3"/>
      <c r="P4648" s="2"/>
    </row>
    <row r="4649" spans="3:16" x14ac:dyDescent="0.25">
      <c r="C4649" s="3"/>
      <c r="P4649" s="2"/>
    </row>
    <row r="4650" spans="3:16" x14ac:dyDescent="0.25">
      <c r="C4650" s="3"/>
      <c r="P4650" s="2"/>
    </row>
    <row r="4651" spans="3:16" x14ac:dyDescent="0.25">
      <c r="C4651" s="3"/>
      <c r="P4651" s="2"/>
    </row>
    <row r="4652" spans="3:16" x14ac:dyDescent="0.25">
      <c r="C4652" s="3"/>
      <c r="P4652" s="2"/>
    </row>
    <row r="4653" spans="3:16" x14ac:dyDescent="0.25">
      <c r="C4653" s="3"/>
      <c r="P4653" s="2"/>
    </row>
    <row r="4654" spans="3:16" x14ac:dyDescent="0.25">
      <c r="C4654" s="3"/>
      <c r="P4654" s="2"/>
    </row>
    <row r="4655" spans="3:16" x14ac:dyDescent="0.25">
      <c r="C4655" s="3"/>
      <c r="P4655" s="2"/>
    </row>
    <row r="4656" spans="3:16" x14ac:dyDescent="0.25">
      <c r="C4656" s="3"/>
      <c r="P4656" s="2"/>
    </row>
    <row r="4657" spans="3:16" x14ac:dyDescent="0.25">
      <c r="C4657" s="3"/>
      <c r="P4657" s="2"/>
    </row>
    <row r="4658" spans="3:16" x14ac:dyDescent="0.25">
      <c r="C4658" s="3"/>
      <c r="P4658" s="2"/>
    </row>
    <row r="4659" spans="3:16" x14ac:dyDescent="0.25">
      <c r="C4659" s="3"/>
      <c r="P4659" s="2"/>
    </row>
    <row r="4660" spans="3:16" x14ac:dyDescent="0.25">
      <c r="C4660" s="3"/>
      <c r="P4660" s="2"/>
    </row>
    <row r="4661" spans="3:16" x14ac:dyDescent="0.25">
      <c r="C4661" s="3"/>
      <c r="P4661" s="2"/>
    </row>
    <row r="4662" spans="3:16" x14ac:dyDescent="0.25">
      <c r="C4662" s="3"/>
      <c r="P4662" s="2"/>
    </row>
    <row r="4663" spans="3:16" x14ac:dyDescent="0.25">
      <c r="C4663" s="3"/>
      <c r="P4663" s="2"/>
    </row>
    <row r="4664" spans="3:16" x14ac:dyDescent="0.25">
      <c r="C4664" s="3"/>
      <c r="P4664" s="2"/>
    </row>
    <row r="4665" spans="3:16" x14ac:dyDescent="0.25">
      <c r="C4665" s="3"/>
      <c r="P4665" s="2"/>
    </row>
    <row r="4666" spans="3:16" x14ac:dyDescent="0.25">
      <c r="C4666" s="3"/>
      <c r="P4666" s="2"/>
    </row>
    <row r="4667" spans="3:16" x14ac:dyDescent="0.25">
      <c r="C4667" s="3"/>
      <c r="P4667" s="2"/>
    </row>
    <row r="4668" spans="3:16" x14ac:dyDescent="0.25">
      <c r="C4668" s="3"/>
      <c r="P4668" s="2"/>
    </row>
    <row r="4669" spans="3:16" x14ac:dyDescent="0.25">
      <c r="C4669" s="3"/>
      <c r="P4669" s="2"/>
    </row>
    <row r="4670" spans="3:16" x14ac:dyDescent="0.25">
      <c r="C4670" s="3"/>
      <c r="P4670" s="2"/>
    </row>
    <row r="4671" spans="3:16" x14ac:dyDescent="0.25">
      <c r="C4671" s="3"/>
      <c r="P4671" s="2"/>
    </row>
    <row r="4672" spans="3:16" x14ac:dyDescent="0.25">
      <c r="C4672" s="3"/>
      <c r="P4672" s="2"/>
    </row>
    <row r="4673" spans="3:16" x14ac:dyDescent="0.25">
      <c r="C4673" s="3"/>
      <c r="P4673" s="2"/>
    </row>
    <row r="4674" spans="3:16" x14ac:dyDescent="0.25">
      <c r="C4674" s="3"/>
      <c r="P4674" s="2"/>
    </row>
    <row r="4675" spans="3:16" x14ac:dyDescent="0.25">
      <c r="C4675" s="3"/>
      <c r="P4675" s="2"/>
    </row>
    <row r="4676" spans="3:16" x14ac:dyDescent="0.25">
      <c r="C4676" s="3"/>
      <c r="P4676" s="2"/>
    </row>
    <row r="4677" spans="3:16" x14ac:dyDescent="0.25">
      <c r="C4677" s="3"/>
      <c r="P4677" s="2"/>
    </row>
    <row r="4678" spans="3:16" x14ac:dyDescent="0.25">
      <c r="C4678" s="3"/>
      <c r="P4678" s="2"/>
    </row>
    <row r="4679" spans="3:16" x14ac:dyDescent="0.25">
      <c r="C4679" s="3"/>
      <c r="P4679" s="2"/>
    </row>
    <row r="4680" spans="3:16" x14ac:dyDescent="0.25">
      <c r="C4680" s="3"/>
      <c r="P4680" s="2"/>
    </row>
    <row r="4681" spans="3:16" x14ac:dyDescent="0.25">
      <c r="C4681" s="3"/>
      <c r="P4681" s="2"/>
    </row>
    <row r="4682" spans="3:16" x14ac:dyDescent="0.25">
      <c r="C4682" s="3"/>
      <c r="P4682" s="2"/>
    </row>
    <row r="4683" spans="3:16" x14ac:dyDescent="0.25">
      <c r="C4683" s="3"/>
      <c r="P4683" s="2"/>
    </row>
    <row r="4684" spans="3:16" x14ac:dyDescent="0.25">
      <c r="C4684" s="3"/>
      <c r="P4684" s="2"/>
    </row>
    <row r="4685" spans="3:16" x14ac:dyDescent="0.25">
      <c r="C4685" s="3"/>
      <c r="P4685" s="2"/>
    </row>
    <row r="4686" spans="3:16" x14ac:dyDescent="0.25">
      <c r="C4686" s="3"/>
      <c r="P4686" s="2"/>
    </row>
    <row r="4687" spans="3:16" x14ac:dyDescent="0.25">
      <c r="C4687" s="3"/>
      <c r="P4687" s="2"/>
    </row>
    <row r="4688" spans="3:16" x14ac:dyDescent="0.25">
      <c r="C4688" s="3"/>
      <c r="P4688" s="2"/>
    </row>
    <row r="4689" spans="3:16" x14ac:dyDescent="0.25">
      <c r="C4689" s="3"/>
      <c r="P4689" s="2"/>
    </row>
    <row r="4690" spans="3:16" x14ac:dyDescent="0.25">
      <c r="C4690" s="3"/>
      <c r="P4690" s="2"/>
    </row>
    <row r="4691" spans="3:16" x14ac:dyDescent="0.25">
      <c r="C4691" s="3"/>
      <c r="P4691" s="2"/>
    </row>
    <row r="4692" spans="3:16" x14ac:dyDescent="0.25">
      <c r="C4692" s="3"/>
      <c r="P4692" s="2"/>
    </row>
    <row r="4693" spans="3:16" x14ac:dyDescent="0.25">
      <c r="C4693" s="3"/>
      <c r="P4693" s="2"/>
    </row>
    <row r="4694" spans="3:16" x14ac:dyDescent="0.25">
      <c r="C4694" s="3"/>
      <c r="P4694" s="2"/>
    </row>
    <row r="4695" spans="3:16" x14ac:dyDescent="0.25">
      <c r="C4695" s="3"/>
      <c r="P4695" s="2"/>
    </row>
    <row r="4696" spans="3:16" x14ac:dyDescent="0.25">
      <c r="C4696" s="3"/>
      <c r="P4696" s="2"/>
    </row>
    <row r="4697" spans="3:16" x14ac:dyDescent="0.25">
      <c r="C4697" s="3"/>
      <c r="P4697" s="2"/>
    </row>
    <row r="4698" spans="3:16" x14ac:dyDescent="0.25">
      <c r="C4698" s="3"/>
      <c r="P4698" s="2"/>
    </row>
    <row r="4699" spans="3:16" x14ac:dyDescent="0.25">
      <c r="C4699" s="3"/>
      <c r="P4699" s="2"/>
    </row>
    <row r="4700" spans="3:16" x14ac:dyDescent="0.25">
      <c r="C4700" s="3"/>
      <c r="P4700" s="2"/>
    </row>
    <row r="4701" spans="3:16" x14ac:dyDescent="0.25">
      <c r="C4701" s="3"/>
      <c r="P4701" s="2"/>
    </row>
    <row r="4702" spans="3:16" x14ac:dyDescent="0.25">
      <c r="C4702" s="3"/>
      <c r="P4702" s="2"/>
    </row>
    <row r="4703" spans="3:16" x14ac:dyDescent="0.25">
      <c r="C4703" s="3"/>
      <c r="P4703" s="2"/>
    </row>
    <row r="4704" spans="3:16" x14ac:dyDescent="0.25">
      <c r="C4704" s="3"/>
      <c r="P4704" s="2"/>
    </row>
    <row r="4705" spans="3:16" x14ac:dyDescent="0.25">
      <c r="C4705" s="3"/>
      <c r="P4705" s="2"/>
    </row>
    <row r="4706" spans="3:16" x14ac:dyDescent="0.25">
      <c r="C4706" s="3"/>
      <c r="P4706" s="2"/>
    </row>
    <row r="4707" spans="3:16" x14ac:dyDescent="0.25">
      <c r="C4707" s="3"/>
      <c r="P4707" s="2"/>
    </row>
    <row r="4708" spans="3:16" x14ac:dyDescent="0.25">
      <c r="C4708" s="3"/>
      <c r="P4708" s="2"/>
    </row>
    <row r="4709" spans="3:16" x14ac:dyDescent="0.25">
      <c r="C4709" s="3"/>
      <c r="P4709" s="2"/>
    </row>
    <row r="4710" spans="3:16" x14ac:dyDescent="0.25">
      <c r="C4710" s="3"/>
      <c r="P4710" s="2"/>
    </row>
    <row r="4711" spans="3:16" x14ac:dyDescent="0.25">
      <c r="C4711" s="3"/>
      <c r="P4711" s="2"/>
    </row>
    <row r="4712" spans="3:16" x14ac:dyDescent="0.25">
      <c r="C4712" s="3"/>
      <c r="P4712" s="2"/>
    </row>
    <row r="4713" spans="3:16" x14ac:dyDescent="0.25">
      <c r="C4713" s="3"/>
      <c r="P4713" s="2"/>
    </row>
    <row r="4714" spans="3:16" x14ac:dyDescent="0.25">
      <c r="C4714" s="3"/>
      <c r="P4714" s="2"/>
    </row>
    <row r="4715" spans="3:16" x14ac:dyDescent="0.25">
      <c r="C4715" s="3"/>
      <c r="P4715" s="2"/>
    </row>
    <row r="4716" spans="3:16" x14ac:dyDescent="0.25">
      <c r="C4716" s="3"/>
      <c r="P4716" s="2"/>
    </row>
    <row r="4717" spans="3:16" x14ac:dyDescent="0.25">
      <c r="C4717" s="3"/>
      <c r="P4717" s="2"/>
    </row>
    <row r="4718" spans="3:16" x14ac:dyDescent="0.25">
      <c r="C4718" s="3"/>
      <c r="P4718" s="2"/>
    </row>
    <row r="4719" spans="3:16" x14ac:dyDescent="0.25">
      <c r="C4719" s="3"/>
      <c r="P4719" s="2"/>
    </row>
    <row r="4720" spans="3:16" x14ac:dyDescent="0.25">
      <c r="C4720" s="3"/>
      <c r="P4720" s="2"/>
    </row>
    <row r="4721" spans="3:16" x14ac:dyDescent="0.25">
      <c r="C4721" s="3"/>
      <c r="P4721" s="2"/>
    </row>
    <row r="4722" spans="3:16" x14ac:dyDescent="0.25">
      <c r="C4722" s="3"/>
      <c r="P4722" s="2"/>
    </row>
    <row r="4723" spans="3:16" x14ac:dyDescent="0.25">
      <c r="C4723" s="3"/>
      <c r="P4723" s="2"/>
    </row>
    <row r="4724" spans="3:16" x14ac:dyDescent="0.25">
      <c r="C4724" s="3"/>
      <c r="P4724" s="2"/>
    </row>
    <row r="4725" spans="3:16" x14ac:dyDescent="0.25">
      <c r="C4725" s="3"/>
      <c r="P4725" s="2"/>
    </row>
    <row r="4726" spans="3:16" x14ac:dyDescent="0.25">
      <c r="C4726" s="3"/>
      <c r="P4726" s="2"/>
    </row>
    <row r="4727" spans="3:16" x14ac:dyDescent="0.25">
      <c r="C4727" s="3"/>
      <c r="P4727" s="2"/>
    </row>
    <row r="4728" spans="3:16" x14ac:dyDescent="0.25">
      <c r="C4728" s="3"/>
      <c r="P4728" s="2"/>
    </row>
    <row r="4729" spans="3:16" x14ac:dyDescent="0.25">
      <c r="C4729" s="3"/>
      <c r="P4729" s="2"/>
    </row>
    <row r="4730" spans="3:16" x14ac:dyDescent="0.25">
      <c r="C4730" s="3"/>
      <c r="P4730" s="2"/>
    </row>
    <row r="4731" spans="3:16" x14ac:dyDescent="0.25">
      <c r="C4731" s="3"/>
      <c r="P4731" s="2"/>
    </row>
    <row r="4732" spans="3:16" x14ac:dyDescent="0.25">
      <c r="C4732" s="3"/>
      <c r="P4732" s="2"/>
    </row>
    <row r="4733" spans="3:16" x14ac:dyDescent="0.25">
      <c r="C4733" s="3"/>
      <c r="P4733" s="2"/>
    </row>
    <row r="4734" spans="3:16" x14ac:dyDescent="0.25">
      <c r="C4734" s="3"/>
      <c r="P4734" s="2"/>
    </row>
    <row r="4735" spans="3:16" x14ac:dyDescent="0.25">
      <c r="C4735" s="3"/>
      <c r="P4735" s="2"/>
    </row>
    <row r="4736" spans="3:16" x14ac:dyDescent="0.25">
      <c r="C4736" s="3"/>
      <c r="P4736" s="2"/>
    </row>
    <row r="4737" spans="3:16" x14ac:dyDescent="0.25">
      <c r="C4737" s="3"/>
      <c r="P4737" s="2"/>
    </row>
    <row r="4738" spans="3:16" x14ac:dyDescent="0.25">
      <c r="C4738" s="3"/>
      <c r="P4738" s="2"/>
    </row>
    <row r="4739" spans="3:16" x14ac:dyDescent="0.25">
      <c r="C4739" s="3"/>
      <c r="P4739" s="2"/>
    </row>
    <row r="4740" spans="3:16" x14ac:dyDescent="0.25">
      <c r="C4740" s="3"/>
      <c r="P4740" s="2"/>
    </row>
    <row r="4741" spans="3:16" x14ac:dyDescent="0.25">
      <c r="C4741" s="3"/>
      <c r="P4741" s="2"/>
    </row>
    <row r="4742" spans="3:16" x14ac:dyDescent="0.25">
      <c r="C4742" s="3"/>
      <c r="P4742" s="2"/>
    </row>
    <row r="4743" spans="3:16" x14ac:dyDescent="0.25">
      <c r="C4743" s="3"/>
      <c r="P4743" s="2"/>
    </row>
    <row r="4744" spans="3:16" x14ac:dyDescent="0.25">
      <c r="C4744" s="3"/>
      <c r="P4744" s="2"/>
    </row>
    <row r="4745" spans="3:16" x14ac:dyDescent="0.25">
      <c r="C4745" s="3"/>
      <c r="P4745" s="2"/>
    </row>
    <row r="4746" spans="3:16" x14ac:dyDescent="0.25">
      <c r="C4746" s="3"/>
      <c r="P4746" s="2"/>
    </row>
    <row r="4747" spans="3:16" x14ac:dyDescent="0.25">
      <c r="C4747" s="3"/>
      <c r="P4747" s="2"/>
    </row>
    <row r="4748" spans="3:16" x14ac:dyDescent="0.25">
      <c r="C4748" s="3"/>
      <c r="P4748" s="2"/>
    </row>
    <row r="4749" spans="3:16" x14ac:dyDescent="0.25">
      <c r="C4749" s="3"/>
      <c r="P4749" s="2"/>
    </row>
    <row r="4750" spans="3:16" x14ac:dyDescent="0.25">
      <c r="C4750" s="3"/>
      <c r="P4750" s="2"/>
    </row>
    <row r="4751" spans="3:16" x14ac:dyDescent="0.25">
      <c r="C4751" s="3"/>
      <c r="P4751" s="2"/>
    </row>
    <row r="4752" spans="3:16" x14ac:dyDescent="0.25">
      <c r="C4752" s="3"/>
      <c r="P4752" s="2"/>
    </row>
    <row r="4753" spans="3:16" x14ac:dyDescent="0.25">
      <c r="C4753" s="3"/>
      <c r="P4753" s="2"/>
    </row>
    <row r="4754" spans="3:16" x14ac:dyDescent="0.25">
      <c r="C4754" s="3"/>
      <c r="P4754" s="2"/>
    </row>
    <row r="4755" spans="3:16" x14ac:dyDescent="0.25">
      <c r="C4755" s="3"/>
      <c r="P4755" s="2"/>
    </row>
    <row r="4756" spans="3:16" x14ac:dyDescent="0.25">
      <c r="C4756" s="3"/>
      <c r="P4756" s="2"/>
    </row>
    <row r="4757" spans="3:16" x14ac:dyDescent="0.25">
      <c r="C4757" s="3"/>
      <c r="P4757" s="2"/>
    </row>
    <row r="4758" spans="3:16" x14ac:dyDescent="0.25">
      <c r="C4758" s="3"/>
      <c r="P4758" s="2"/>
    </row>
    <row r="4759" spans="3:16" x14ac:dyDescent="0.25">
      <c r="C4759" s="3"/>
      <c r="P4759" s="2"/>
    </row>
    <row r="4760" spans="3:16" x14ac:dyDescent="0.25">
      <c r="C4760" s="3"/>
      <c r="P4760" s="2"/>
    </row>
    <row r="4761" spans="3:16" x14ac:dyDescent="0.25">
      <c r="C4761" s="3"/>
      <c r="P4761" s="2"/>
    </row>
    <row r="4762" spans="3:16" x14ac:dyDescent="0.25">
      <c r="C4762" s="3"/>
      <c r="P4762" s="2"/>
    </row>
    <row r="4763" spans="3:16" x14ac:dyDescent="0.25">
      <c r="C4763" s="3"/>
      <c r="P4763" s="2"/>
    </row>
    <row r="4764" spans="3:16" x14ac:dyDescent="0.25">
      <c r="C4764" s="3"/>
      <c r="P4764" s="2"/>
    </row>
    <row r="4765" spans="3:16" x14ac:dyDescent="0.25">
      <c r="C4765" s="3"/>
      <c r="P4765" s="2"/>
    </row>
    <row r="4766" spans="3:16" x14ac:dyDescent="0.25">
      <c r="C4766" s="3"/>
      <c r="P4766" s="2"/>
    </row>
    <row r="4767" spans="3:16" x14ac:dyDescent="0.25">
      <c r="C4767" s="3"/>
      <c r="P4767" s="2"/>
    </row>
    <row r="4768" spans="3:16" x14ac:dyDescent="0.25">
      <c r="C4768" s="3"/>
      <c r="P4768" s="2"/>
    </row>
    <row r="4769" spans="3:16" x14ac:dyDescent="0.25">
      <c r="C4769" s="3"/>
      <c r="P4769" s="2"/>
    </row>
    <row r="4770" spans="3:16" x14ac:dyDescent="0.25">
      <c r="C4770" s="3"/>
      <c r="P4770" s="2"/>
    </row>
    <row r="4771" spans="3:16" x14ac:dyDescent="0.25">
      <c r="C4771" s="3"/>
      <c r="P4771" s="2"/>
    </row>
    <row r="4772" spans="3:16" x14ac:dyDescent="0.25">
      <c r="C4772" s="3"/>
      <c r="P4772" s="2"/>
    </row>
    <row r="4773" spans="3:16" x14ac:dyDescent="0.25">
      <c r="C4773" s="3"/>
      <c r="P4773" s="2"/>
    </row>
    <row r="4774" spans="3:16" x14ac:dyDescent="0.25">
      <c r="C4774" s="3"/>
      <c r="P4774" s="2"/>
    </row>
    <row r="4775" spans="3:16" x14ac:dyDescent="0.25">
      <c r="C4775" s="3"/>
      <c r="P4775" s="2"/>
    </row>
    <row r="4776" spans="3:16" x14ac:dyDescent="0.25">
      <c r="C4776" s="3"/>
      <c r="P4776" s="2"/>
    </row>
    <row r="4777" spans="3:16" x14ac:dyDescent="0.25">
      <c r="C4777" s="3"/>
      <c r="P4777" s="2"/>
    </row>
    <row r="4778" spans="3:16" x14ac:dyDescent="0.25">
      <c r="C4778" s="3"/>
      <c r="P4778" s="2"/>
    </row>
    <row r="4779" spans="3:16" x14ac:dyDescent="0.25">
      <c r="C4779" s="3"/>
      <c r="P4779" s="2"/>
    </row>
    <row r="4780" spans="3:16" x14ac:dyDescent="0.25">
      <c r="C4780" s="3"/>
      <c r="P4780" s="2"/>
    </row>
    <row r="4781" spans="3:16" x14ac:dyDescent="0.25">
      <c r="C4781" s="3"/>
      <c r="P4781" s="2"/>
    </row>
    <row r="4782" spans="3:16" x14ac:dyDescent="0.25">
      <c r="C4782" s="3"/>
      <c r="P4782" s="2"/>
    </row>
    <row r="4783" spans="3:16" x14ac:dyDescent="0.25">
      <c r="C4783" s="3"/>
      <c r="P4783" s="2"/>
    </row>
    <row r="4784" spans="3:16" x14ac:dyDescent="0.25">
      <c r="C4784" s="3"/>
      <c r="P4784" s="2"/>
    </row>
    <row r="4785" spans="3:16" x14ac:dyDescent="0.25">
      <c r="C4785" s="3"/>
      <c r="P4785" s="2"/>
    </row>
    <row r="4786" spans="3:16" x14ac:dyDescent="0.25">
      <c r="C4786" s="3"/>
      <c r="P4786" s="2"/>
    </row>
    <row r="4787" spans="3:16" x14ac:dyDescent="0.25">
      <c r="C4787" s="3"/>
      <c r="P4787" s="2"/>
    </row>
    <row r="4788" spans="3:16" x14ac:dyDescent="0.25">
      <c r="C4788" s="3"/>
      <c r="P4788" s="2"/>
    </row>
    <row r="4789" spans="3:16" x14ac:dyDescent="0.25">
      <c r="C4789" s="3"/>
      <c r="P4789" s="2"/>
    </row>
    <row r="4790" spans="3:16" x14ac:dyDescent="0.25">
      <c r="C4790" s="3"/>
      <c r="P4790" s="2"/>
    </row>
    <row r="4791" spans="3:16" x14ac:dyDescent="0.25">
      <c r="C4791" s="3"/>
      <c r="P4791" s="2"/>
    </row>
    <row r="4792" spans="3:16" x14ac:dyDescent="0.25">
      <c r="C4792" s="3"/>
      <c r="P4792" s="2"/>
    </row>
    <row r="4793" spans="3:16" x14ac:dyDescent="0.25">
      <c r="C4793" s="3"/>
      <c r="P4793" s="2"/>
    </row>
    <row r="4794" spans="3:16" x14ac:dyDescent="0.25">
      <c r="C4794" s="3"/>
      <c r="P4794" s="2"/>
    </row>
    <row r="4795" spans="3:16" x14ac:dyDescent="0.25">
      <c r="C4795" s="3"/>
      <c r="P4795" s="2"/>
    </row>
    <row r="4796" spans="3:16" x14ac:dyDescent="0.25">
      <c r="C4796" s="3"/>
      <c r="P4796" s="2"/>
    </row>
    <row r="4797" spans="3:16" x14ac:dyDescent="0.25">
      <c r="C4797" s="3"/>
      <c r="P4797" s="2"/>
    </row>
    <row r="4798" spans="3:16" x14ac:dyDescent="0.25">
      <c r="C4798" s="3"/>
      <c r="P4798" s="2"/>
    </row>
    <row r="4799" spans="3:16" x14ac:dyDescent="0.25">
      <c r="C4799" s="3"/>
      <c r="P4799" s="2"/>
    </row>
    <row r="4800" spans="3:16" x14ac:dyDescent="0.25">
      <c r="C4800" s="3"/>
      <c r="P4800" s="2"/>
    </row>
    <row r="4801" spans="3:16" x14ac:dyDescent="0.25">
      <c r="C4801" s="3"/>
      <c r="P4801" s="2"/>
    </row>
    <row r="4802" spans="3:16" x14ac:dyDescent="0.25">
      <c r="C4802" s="3"/>
      <c r="P4802" s="2"/>
    </row>
    <row r="4803" spans="3:16" x14ac:dyDescent="0.25">
      <c r="C4803" s="3"/>
      <c r="P4803" s="2"/>
    </row>
    <row r="4804" spans="3:16" x14ac:dyDescent="0.25">
      <c r="C4804" s="3"/>
      <c r="P4804" s="2"/>
    </row>
    <row r="4805" spans="3:16" x14ac:dyDescent="0.25">
      <c r="C4805" s="3"/>
      <c r="P4805" s="2"/>
    </row>
    <row r="4806" spans="3:16" x14ac:dyDescent="0.25">
      <c r="C4806" s="3"/>
      <c r="P4806" s="2"/>
    </row>
    <row r="4807" spans="3:16" x14ac:dyDescent="0.25">
      <c r="C4807" s="3"/>
      <c r="P4807" s="2"/>
    </row>
    <row r="4808" spans="3:16" x14ac:dyDescent="0.25">
      <c r="C4808" s="3"/>
      <c r="P4808" s="2"/>
    </row>
    <row r="4809" spans="3:16" x14ac:dyDescent="0.25">
      <c r="C4809" s="3"/>
      <c r="P4809" s="2"/>
    </row>
    <row r="4810" spans="3:16" x14ac:dyDescent="0.25">
      <c r="C4810" s="3"/>
      <c r="P4810" s="2"/>
    </row>
    <row r="4811" spans="3:16" x14ac:dyDescent="0.25">
      <c r="C4811" s="3"/>
      <c r="P4811" s="2"/>
    </row>
    <row r="4812" spans="3:16" x14ac:dyDescent="0.25">
      <c r="C4812" s="3"/>
      <c r="P4812" s="2"/>
    </row>
    <row r="4813" spans="3:16" x14ac:dyDescent="0.25">
      <c r="C4813" s="3"/>
      <c r="P4813" s="2"/>
    </row>
    <row r="4814" spans="3:16" x14ac:dyDescent="0.25">
      <c r="C4814" s="3"/>
      <c r="P4814" s="2"/>
    </row>
    <row r="4815" spans="3:16" x14ac:dyDescent="0.25">
      <c r="C4815" s="3"/>
      <c r="P4815" s="2"/>
    </row>
    <row r="4816" spans="3:16" x14ac:dyDescent="0.25">
      <c r="C4816" s="3"/>
      <c r="P4816" s="2"/>
    </row>
    <row r="4817" spans="3:16" x14ac:dyDescent="0.25">
      <c r="C4817" s="3"/>
      <c r="P4817" s="2"/>
    </row>
    <row r="4818" spans="3:16" x14ac:dyDescent="0.25">
      <c r="C4818" s="3"/>
      <c r="P4818" s="2"/>
    </row>
    <row r="4819" spans="3:16" x14ac:dyDescent="0.25">
      <c r="C4819" s="3"/>
      <c r="P4819" s="2"/>
    </row>
    <row r="4820" spans="3:16" x14ac:dyDescent="0.25">
      <c r="C4820" s="3"/>
      <c r="P4820" s="2"/>
    </row>
    <row r="4821" spans="3:16" x14ac:dyDescent="0.25">
      <c r="C4821" s="3"/>
      <c r="P4821" s="2"/>
    </row>
    <row r="4822" spans="3:16" x14ac:dyDescent="0.25">
      <c r="C4822" s="3"/>
      <c r="P4822" s="2"/>
    </row>
    <row r="4823" spans="3:16" x14ac:dyDescent="0.25">
      <c r="C4823" s="3"/>
      <c r="P4823" s="2"/>
    </row>
    <row r="4824" spans="3:16" x14ac:dyDescent="0.25">
      <c r="C4824" s="3"/>
      <c r="P4824" s="2"/>
    </row>
    <row r="4825" spans="3:16" x14ac:dyDescent="0.25">
      <c r="C4825" s="3"/>
      <c r="P4825" s="2"/>
    </row>
    <row r="4826" spans="3:16" x14ac:dyDescent="0.25">
      <c r="C4826" s="3"/>
      <c r="P4826" s="2"/>
    </row>
    <row r="4827" spans="3:16" x14ac:dyDescent="0.25">
      <c r="C4827" s="3"/>
      <c r="P4827" s="2"/>
    </row>
    <row r="4828" spans="3:16" x14ac:dyDescent="0.25">
      <c r="C4828" s="3"/>
      <c r="P4828" s="2"/>
    </row>
    <row r="4829" spans="3:16" x14ac:dyDescent="0.25">
      <c r="C4829" s="3"/>
      <c r="P4829" s="2"/>
    </row>
    <row r="4830" spans="3:16" x14ac:dyDescent="0.25">
      <c r="C4830" s="3"/>
      <c r="P4830" s="2"/>
    </row>
    <row r="4831" spans="3:16" x14ac:dyDescent="0.25">
      <c r="C4831" s="3"/>
      <c r="P4831" s="2"/>
    </row>
    <row r="4832" spans="3:16" x14ac:dyDescent="0.25">
      <c r="C4832" s="3"/>
      <c r="P4832" s="2"/>
    </row>
    <row r="4833" spans="3:16" x14ac:dyDescent="0.25">
      <c r="C4833" s="3"/>
      <c r="P4833" s="2"/>
    </row>
    <row r="4834" spans="3:16" x14ac:dyDescent="0.25">
      <c r="C4834" s="3"/>
      <c r="P4834" s="2"/>
    </row>
    <row r="4835" spans="3:16" x14ac:dyDescent="0.25">
      <c r="C4835" s="3"/>
      <c r="P4835" s="2"/>
    </row>
    <row r="4836" spans="3:16" x14ac:dyDescent="0.25">
      <c r="C4836" s="3"/>
      <c r="P4836" s="2"/>
    </row>
    <row r="4837" spans="3:16" x14ac:dyDescent="0.25">
      <c r="C4837" s="3"/>
      <c r="P4837" s="2"/>
    </row>
    <row r="4838" spans="3:16" x14ac:dyDescent="0.25">
      <c r="C4838" s="3"/>
      <c r="P4838" s="2"/>
    </row>
    <row r="4839" spans="3:16" x14ac:dyDescent="0.25">
      <c r="C4839" s="3"/>
      <c r="P4839" s="2"/>
    </row>
    <row r="4840" spans="3:16" x14ac:dyDescent="0.25">
      <c r="C4840" s="3"/>
      <c r="P4840" s="2"/>
    </row>
    <row r="4841" spans="3:16" x14ac:dyDescent="0.25">
      <c r="C4841" s="3"/>
      <c r="P4841" s="2"/>
    </row>
    <row r="4842" spans="3:16" x14ac:dyDescent="0.25">
      <c r="C4842" s="3"/>
      <c r="P4842" s="2"/>
    </row>
    <row r="4843" spans="3:16" x14ac:dyDescent="0.25">
      <c r="C4843" s="3"/>
      <c r="P4843" s="2"/>
    </row>
    <row r="4844" spans="3:16" x14ac:dyDescent="0.25">
      <c r="C4844" s="3"/>
      <c r="P4844" s="2"/>
    </row>
    <row r="4845" spans="3:16" x14ac:dyDescent="0.25">
      <c r="C4845" s="3"/>
      <c r="P4845" s="2"/>
    </row>
    <row r="4846" spans="3:16" x14ac:dyDescent="0.25">
      <c r="C4846" s="3"/>
      <c r="P4846" s="2"/>
    </row>
    <row r="4847" spans="3:16" x14ac:dyDescent="0.25">
      <c r="C4847" s="3"/>
      <c r="P4847" s="2"/>
    </row>
    <row r="4848" spans="3:16" x14ac:dyDescent="0.25">
      <c r="C4848" s="3"/>
      <c r="P4848" s="2"/>
    </row>
    <row r="4849" spans="3:16" x14ac:dyDescent="0.25">
      <c r="C4849" s="3"/>
      <c r="P4849" s="2"/>
    </row>
    <row r="4850" spans="3:16" x14ac:dyDescent="0.25">
      <c r="C4850" s="3"/>
      <c r="P4850" s="2"/>
    </row>
    <row r="4851" spans="3:16" x14ac:dyDescent="0.25">
      <c r="C4851" s="3"/>
      <c r="P4851" s="2"/>
    </row>
    <row r="4852" spans="3:16" x14ac:dyDescent="0.25">
      <c r="C4852" s="3"/>
      <c r="P4852" s="2"/>
    </row>
    <row r="4853" spans="3:16" x14ac:dyDescent="0.25">
      <c r="C4853" s="3"/>
      <c r="P4853" s="2"/>
    </row>
    <row r="4854" spans="3:16" x14ac:dyDescent="0.25">
      <c r="C4854" s="3"/>
      <c r="P4854" s="2"/>
    </row>
    <row r="4855" spans="3:16" x14ac:dyDescent="0.25">
      <c r="C4855" s="3"/>
      <c r="P4855" s="2"/>
    </row>
    <row r="4856" spans="3:16" x14ac:dyDescent="0.25">
      <c r="C4856" s="3"/>
      <c r="P4856" s="2"/>
    </row>
    <row r="4857" spans="3:16" x14ac:dyDescent="0.25">
      <c r="C4857" s="3"/>
      <c r="P4857" s="2"/>
    </row>
    <row r="4858" spans="3:16" x14ac:dyDescent="0.25">
      <c r="C4858" s="3"/>
      <c r="P4858" s="2"/>
    </row>
    <row r="4859" spans="3:16" x14ac:dyDescent="0.25">
      <c r="C4859" s="3"/>
      <c r="P4859" s="2"/>
    </row>
    <row r="4860" spans="3:16" x14ac:dyDescent="0.25">
      <c r="C4860" s="3"/>
      <c r="P4860" s="2"/>
    </row>
    <row r="4861" spans="3:16" x14ac:dyDescent="0.25">
      <c r="C4861" s="3"/>
      <c r="P4861" s="2"/>
    </row>
    <row r="4862" spans="3:16" x14ac:dyDescent="0.25">
      <c r="C4862" s="3"/>
      <c r="P4862" s="2"/>
    </row>
    <row r="4863" spans="3:16" x14ac:dyDescent="0.25">
      <c r="C4863" s="3"/>
      <c r="P4863" s="2"/>
    </row>
    <row r="4864" spans="3:16" x14ac:dyDescent="0.25">
      <c r="C4864" s="3"/>
      <c r="P4864" s="2"/>
    </row>
    <row r="4865" spans="3:16" x14ac:dyDescent="0.25">
      <c r="C4865" s="3"/>
      <c r="P4865" s="2"/>
    </row>
    <row r="4866" spans="3:16" x14ac:dyDescent="0.25">
      <c r="C4866" s="3"/>
      <c r="P4866" s="2"/>
    </row>
    <row r="4867" spans="3:16" x14ac:dyDescent="0.25">
      <c r="C4867" s="3"/>
      <c r="P4867" s="2"/>
    </row>
    <row r="4868" spans="3:16" x14ac:dyDescent="0.25">
      <c r="C4868" s="3"/>
      <c r="P4868" s="2"/>
    </row>
    <row r="4869" spans="3:16" x14ac:dyDescent="0.25">
      <c r="C4869" s="3"/>
      <c r="P4869" s="2"/>
    </row>
    <row r="4870" spans="3:16" x14ac:dyDescent="0.25">
      <c r="C4870" s="3"/>
      <c r="P4870" s="2"/>
    </row>
    <row r="4871" spans="3:16" x14ac:dyDescent="0.25">
      <c r="C4871" s="3"/>
      <c r="P4871" s="2"/>
    </row>
    <row r="4872" spans="3:16" x14ac:dyDescent="0.25">
      <c r="C4872" s="3"/>
      <c r="P4872" s="2"/>
    </row>
    <row r="4873" spans="3:16" x14ac:dyDescent="0.25">
      <c r="C4873" s="3"/>
      <c r="P4873" s="2"/>
    </row>
    <row r="4874" spans="3:16" x14ac:dyDescent="0.25">
      <c r="C4874" s="3"/>
      <c r="P4874" s="2"/>
    </row>
    <row r="4875" spans="3:16" x14ac:dyDescent="0.25">
      <c r="C4875" s="3"/>
      <c r="P4875" s="2"/>
    </row>
    <row r="4876" spans="3:16" x14ac:dyDescent="0.25">
      <c r="C4876" s="3"/>
      <c r="P4876" s="2"/>
    </row>
    <row r="4877" spans="3:16" x14ac:dyDescent="0.25">
      <c r="C4877" s="3"/>
      <c r="P4877" s="2"/>
    </row>
    <row r="4878" spans="3:16" x14ac:dyDescent="0.25">
      <c r="C4878" s="3"/>
      <c r="P4878" s="2"/>
    </row>
    <row r="4879" spans="3:16" x14ac:dyDescent="0.25">
      <c r="C4879" s="3"/>
      <c r="P4879" s="2"/>
    </row>
    <row r="4880" spans="3:16" x14ac:dyDescent="0.25">
      <c r="C4880" s="3"/>
      <c r="P4880" s="2"/>
    </row>
    <row r="4881" spans="3:16" x14ac:dyDescent="0.25">
      <c r="C4881" s="3"/>
      <c r="P4881" s="2"/>
    </row>
    <row r="4882" spans="3:16" x14ac:dyDescent="0.25">
      <c r="C4882" s="3"/>
      <c r="P4882" s="2"/>
    </row>
    <row r="4883" spans="3:16" x14ac:dyDescent="0.25">
      <c r="C4883" s="3"/>
      <c r="P4883" s="2"/>
    </row>
    <row r="4884" spans="3:16" x14ac:dyDescent="0.25">
      <c r="C4884" s="3"/>
      <c r="P4884" s="2"/>
    </row>
    <row r="4885" spans="3:16" x14ac:dyDescent="0.25">
      <c r="C4885" s="3"/>
      <c r="P4885" s="2"/>
    </row>
    <row r="4886" spans="3:16" x14ac:dyDescent="0.25">
      <c r="C4886" s="3"/>
      <c r="P4886" s="2"/>
    </row>
    <row r="4887" spans="3:16" x14ac:dyDescent="0.25">
      <c r="C4887" s="3"/>
      <c r="P4887" s="2"/>
    </row>
    <row r="4888" spans="3:16" x14ac:dyDescent="0.25">
      <c r="C4888" s="3"/>
      <c r="P4888" s="2"/>
    </row>
    <row r="4889" spans="3:16" x14ac:dyDescent="0.25">
      <c r="C4889" s="3"/>
      <c r="P4889" s="2"/>
    </row>
    <row r="4890" spans="3:16" x14ac:dyDescent="0.25">
      <c r="C4890" s="3"/>
      <c r="P4890" s="2"/>
    </row>
    <row r="4891" spans="3:16" x14ac:dyDescent="0.25">
      <c r="C4891" s="3"/>
      <c r="P4891" s="2"/>
    </row>
    <row r="4892" spans="3:16" x14ac:dyDescent="0.25">
      <c r="C4892" s="3"/>
      <c r="P4892" s="2"/>
    </row>
    <row r="4893" spans="3:16" x14ac:dyDescent="0.25">
      <c r="C4893" s="3"/>
      <c r="P4893" s="2"/>
    </row>
    <row r="4894" spans="3:16" x14ac:dyDescent="0.25">
      <c r="C4894" s="3"/>
      <c r="P4894" s="2"/>
    </row>
    <row r="4895" spans="3:16" x14ac:dyDescent="0.25">
      <c r="C4895" s="3"/>
      <c r="P4895" s="2"/>
    </row>
    <row r="4896" spans="3:16" x14ac:dyDescent="0.25">
      <c r="C4896" s="3"/>
      <c r="P4896" s="2"/>
    </row>
    <row r="4897" spans="3:16" x14ac:dyDescent="0.25">
      <c r="C4897" s="3"/>
      <c r="P4897" s="2"/>
    </row>
    <row r="4898" spans="3:16" x14ac:dyDescent="0.25">
      <c r="C4898" s="3"/>
      <c r="P4898" s="2"/>
    </row>
    <row r="4899" spans="3:16" x14ac:dyDescent="0.25">
      <c r="C4899" s="3"/>
      <c r="P4899" s="2"/>
    </row>
    <row r="4900" spans="3:16" x14ac:dyDescent="0.25">
      <c r="C4900" s="3"/>
      <c r="P4900" s="2"/>
    </row>
    <row r="4901" spans="3:16" x14ac:dyDescent="0.25">
      <c r="C4901" s="3"/>
      <c r="P4901" s="2"/>
    </row>
    <row r="4902" spans="3:16" x14ac:dyDescent="0.25">
      <c r="C4902" s="3"/>
      <c r="P4902" s="2"/>
    </row>
    <row r="4903" spans="3:16" x14ac:dyDescent="0.25">
      <c r="C4903" s="3"/>
      <c r="P4903" s="2"/>
    </row>
    <row r="4904" spans="3:16" x14ac:dyDescent="0.25">
      <c r="C4904" s="3"/>
      <c r="P4904" s="2"/>
    </row>
    <row r="4905" spans="3:16" x14ac:dyDescent="0.25">
      <c r="C4905" s="3"/>
      <c r="P4905" s="2"/>
    </row>
    <row r="4906" spans="3:16" x14ac:dyDescent="0.25">
      <c r="C4906" s="3"/>
      <c r="P4906" s="2"/>
    </row>
    <row r="4907" spans="3:16" x14ac:dyDescent="0.25">
      <c r="C4907" s="3"/>
      <c r="P4907" s="2"/>
    </row>
    <row r="4908" spans="3:16" x14ac:dyDescent="0.25">
      <c r="C4908" s="3"/>
      <c r="P4908" s="2"/>
    </row>
    <row r="4909" spans="3:16" x14ac:dyDescent="0.25">
      <c r="C4909" s="3"/>
      <c r="P4909" s="2"/>
    </row>
    <row r="4910" spans="3:16" x14ac:dyDescent="0.25">
      <c r="C4910" s="3"/>
      <c r="P4910" s="2"/>
    </row>
    <row r="4911" spans="3:16" x14ac:dyDescent="0.25">
      <c r="C4911" s="3"/>
      <c r="P4911" s="2"/>
    </row>
    <row r="4912" spans="3:16" x14ac:dyDescent="0.25">
      <c r="C4912" s="3"/>
      <c r="P4912" s="2"/>
    </row>
    <row r="4913" spans="3:16" x14ac:dyDescent="0.25">
      <c r="C4913" s="3"/>
      <c r="P4913" s="2"/>
    </row>
    <row r="4914" spans="3:16" x14ac:dyDescent="0.25">
      <c r="C4914" s="3"/>
      <c r="P4914" s="2"/>
    </row>
    <row r="4915" spans="3:16" x14ac:dyDescent="0.25">
      <c r="C4915" s="3"/>
      <c r="P4915" s="2"/>
    </row>
    <row r="4916" spans="3:16" x14ac:dyDescent="0.25">
      <c r="C4916" s="3"/>
      <c r="P4916" s="2"/>
    </row>
    <row r="4917" spans="3:16" x14ac:dyDescent="0.25">
      <c r="C4917" s="3"/>
      <c r="P4917" s="2"/>
    </row>
    <row r="4918" spans="3:16" x14ac:dyDescent="0.25">
      <c r="C4918" s="3"/>
      <c r="P4918" s="2"/>
    </row>
    <row r="4919" spans="3:16" x14ac:dyDescent="0.25">
      <c r="C4919" s="3"/>
      <c r="P4919" s="2"/>
    </row>
    <row r="4920" spans="3:16" x14ac:dyDescent="0.25">
      <c r="C4920" s="3"/>
      <c r="P4920" s="2"/>
    </row>
    <row r="4921" spans="3:16" x14ac:dyDescent="0.25">
      <c r="C4921" s="3"/>
      <c r="P4921" s="2"/>
    </row>
    <row r="4922" spans="3:16" x14ac:dyDescent="0.25">
      <c r="C4922" s="3"/>
      <c r="P4922" s="2"/>
    </row>
    <row r="4923" spans="3:16" x14ac:dyDescent="0.25">
      <c r="C4923" s="3"/>
      <c r="P4923" s="2"/>
    </row>
    <row r="4924" spans="3:16" x14ac:dyDescent="0.25">
      <c r="C4924" s="3"/>
      <c r="P4924" s="2"/>
    </row>
    <row r="4925" spans="3:16" x14ac:dyDescent="0.25">
      <c r="C4925" s="3"/>
      <c r="P4925" s="2"/>
    </row>
    <row r="4926" spans="3:16" x14ac:dyDescent="0.25">
      <c r="C4926" s="3"/>
      <c r="P4926" s="2"/>
    </row>
    <row r="4927" spans="3:16" x14ac:dyDescent="0.25">
      <c r="C4927" s="3"/>
      <c r="P4927" s="2"/>
    </row>
    <row r="4928" spans="3:16" x14ac:dyDescent="0.25">
      <c r="C4928" s="3"/>
      <c r="P4928" s="2"/>
    </row>
    <row r="4929" spans="3:16" x14ac:dyDescent="0.25">
      <c r="C4929" s="3"/>
      <c r="P4929" s="2"/>
    </row>
    <row r="4930" spans="3:16" x14ac:dyDescent="0.25">
      <c r="C4930" s="3"/>
      <c r="P4930" s="2"/>
    </row>
    <row r="4931" spans="3:16" x14ac:dyDescent="0.25">
      <c r="C4931" s="3"/>
      <c r="P4931" s="2"/>
    </row>
    <row r="4932" spans="3:16" x14ac:dyDescent="0.25">
      <c r="C4932" s="3"/>
      <c r="P4932" s="2"/>
    </row>
    <row r="4933" spans="3:16" x14ac:dyDescent="0.25">
      <c r="C4933" s="3"/>
      <c r="P4933" s="2"/>
    </row>
    <row r="4934" spans="3:16" x14ac:dyDescent="0.25">
      <c r="C4934" s="3"/>
      <c r="P4934" s="2"/>
    </row>
    <row r="4935" spans="3:16" x14ac:dyDescent="0.25">
      <c r="C4935" s="3"/>
      <c r="P4935" s="2"/>
    </row>
    <row r="4936" spans="3:16" x14ac:dyDescent="0.25">
      <c r="C4936" s="3"/>
      <c r="P4936" s="2"/>
    </row>
    <row r="4937" spans="3:16" x14ac:dyDescent="0.25">
      <c r="C4937" s="3"/>
      <c r="P4937" s="2"/>
    </row>
    <row r="4938" spans="3:16" x14ac:dyDescent="0.25">
      <c r="C4938" s="3"/>
      <c r="P4938" s="2"/>
    </row>
    <row r="4939" spans="3:16" x14ac:dyDescent="0.25">
      <c r="C4939" s="3"/>
      <c r="P4939" s="2"/>
    </row>
    <row r="4940" spans="3:16" x14ac:dyDescent="0.25">
      <c r="C4940" s="3"/>
      <c r="P4940" s="2"/>
    </row>
    <row r="4941" spans="3:16" x14ac:dyDescent="0.25">
      <c r="C4941" s="3"/>
      <c r="P4941" s="2"/>
    </row>
    <row r="4942" spans="3:16" x14ac:dyDescent="0.25">
      <c r="C4942" s="3"/>
      <c r="P4942" s="2"/>
    </row>
    <row r="4943" spans="3:16" x14ac:dyDescent="0.25">
      <c r="C4943" s="3"/>
      <c r="P4943" s="2"/>
    </row>
    <row r="4944" spans="3:16" x14ac:dyDescent="0.25">
      <c r="C4944" s="3"/>
      <c r="P4944" s="2"/>
    </row>
    <row r="4945" spans="3:16" x14ac:dyDescent="0.25">
      <c r="C4945" s="3"/>
      <c r="P4945" s="2"/>
    </row>
    <row r="4946" spans="3:16" x14ac:dyDescent="0.25">
      <c r="C4946" s="3"/>
      <c r="P4946" s="2"/>
    </row>
    <row r="4947" spans="3:16" x14ac:dyDescent="0.25">
      <c r="C4947" s="3"/>
      <c r="P4947" s="2"/>
    </row>
    <row r="4948" spans="3:16" x14ac:dyDescent="0.25">
      <c r="C4948" s="3"/>
      <c r="P4948" s="2"/>
    </row>
    <row r="4949" spans="3:16" x14ac:dyDescent="0.25">
      <c r="C4949" s="3"/>
      <c r="P4949" s="2"/>
    </row>
    <row r="4950" spans="3:16" x14ac:dyDescent="0.25">
      <c r="C4950" s="3"/>
      <c r="P4950" s="2"/>
    </row>
    <row r="4951" spans="3:16" x14ac:dyDescent="0.25">
      <c r="C4951" s="3"/>
      <c r="P4951" s="2"/>
    </row>
    <row r="4952" spans="3:16" x14ac:dyDescent="0.25">
      <c r="C4952" s="3"/>
      <c r="P4952" s="2"/>
    </row>
    <row r="4953" spans="3:16" x14ac:dyDescent="0.25">
      <c r="C4953" s="3"/>
      <c r="P4953" s="2"/>
    </row>
    <row r="4954" spans="3:16" x14ac:dyDescent="0.25">
      <c r="C4954" s="3"/>
      <c r="P4954" s="2"/>
    </row>
    <row r="4955" spans="3:16" x14ac:dyDescent="0.25">
      <c r="C4955" s="3"/>
      <c r="P4955" s="2"/>
    </row>
    <row r="4956" spans="3:16" x14ac:dyDescent="0.25">
      <c r="C4956" s="3"/>
      <c r="P4956" s="2"/>
    </row>
    <row r="4957" spans="3:16" x14ac:dyDescent="0.25">
      <c r="C4957" s="3"/>
      <c r="P4957" s="2"/>
    </row>
    <row r="4958" spans="3:16" x14ac:dyDescent="0.25">
      <c r="C4958" s="3"/>
      <c r="P4958" s="2"/>
    </row>
    <row r="4959" spans="3:16" x14ac:dyDescent="0.25">
      <c r="C4959" s="3"/>
      <c r="P4959" s="2"/>
    </row>
    <row r="4960" spans="3:16" x14ac:dyDescent="0.25">
      <c r="C4960" s="3"/>
      <c r="P4960" s="2"/>
    </row>
    <row r="4961" spans="3:16" x14ac:dyDescent="0.25">
      <c r="C4961" s="3"/>
      <c r="P4961" s="2"/>
    </row>
    <row r="4962" spans="3:16" x14ac:dyDescent="0.25">
      <c r="C4962" s="3"/>
      <c r="P4962" s="2"/>
    </row>
    <row r="4963" spans="3:16" x14ac:dyDescent="0.25">
      <c r="C4963" s="3"/>
      <c r="P4963" s="2"/>
    </row>
    <row r="4964" spans="3:16" x14ac:dyDescent="0.25">
      <c r="C4964" s="3"/>
      <c r="P4964" s="2"/>
    </row>
    <row r="4965" spans="3:16" x14ac:dyDescent="0.25">
      <c r="C4965" s="3"/>
      <c r="P4965" s="2"/>
    </row>
    <row r="4966" spans="3:16" x14ac:dyDescent="0.25">
      <c r="C4966" s="3"/>
      <c r="P4966" s="2"/>
    </row>
    <row r="4967" spans="3:16" x14ac:dyDescent="0.25">
      <c r="C4967" s="3"/>
      <c r="P4967" s="2"/>
    </row>
    <row r="4968" spans="3:16" x14ac:dyDescent="0.25">
      <c r="C4968" s="3"/>
      <c r="P4968" s="2"/>
    </row>
    <row r="4969" spans="3:16" x14ac:dyDescent="0.25">
      <c r="C4969" s="3"/>
      <c r="P4969" s="2"/>
    </row>
    <row r="4970" spans="3:16" x14ac:dyDescent="0.25">
      <c r="C4970" s="3"/>
      <c r="P4970" s="2"/>
    </row>
    <row r="4971" spans="3:16" x14ac:dyDescent="0.25">
      <c r="C4971" s="3"/>
      <c r="P4971" s="2"/>
    </row>
    <row r="4972" spans="3:16" x14ac:dyDescent="0.25">
      <c r="C4972" s="3"/>
      <c r="P4972" s="2"/>
    </row>
    <row r="4973" spans="3:16" x14ac:dyDescent="0.25">
      <c r="C4973" s="3"/>
      <c r="P4973" s="2"/>
    </row>
    <row r="4974" spans="3:16" x14ac:dyDescent="0.25">
      <c r="C4974" s="3"/>
      <c r="P4974" s="2"/>
    </row>
    <row r="4975" spans="3:16" x14ac:dyDescent="0.25">
      <c r="C4975" s="3"/>
      <c r="P4975" s="2"/>
    </row>
    <row r="4976" spans="3:16" x14ac:dyDescent="0.25">
      <c r="C4976" s="3"/>
      <c r="P4976" s="2"/>
    </row>
    <row r="4977" spans="3:16" x14ac:dyDescent="0.25">
      <c r="C4977" s="3"/>
      <c r="P4977" s="2"/>
    </row>
    <row r="4978" spans="3:16" x14ac:dyDescent="0.25">
      <c r="C4978" s="3"/>
      <c r="P4978" s="2"/>
    </row>
    <row r="4979" spans="3:16" x14ac:dyDescent="0.25">
      <c r="C4979" s="3"/>
      <c r="P4979" s="2"/>
    </row>
    <row r="4980" spans="3:16" x14ac:dyDescent="0.25">
      <c r="C4980" s="3"/>
      <c r="P4980" s="2"/>
    </row>
    <row r="4981" spans="3:16" x14ac:dyDescent="0.25">
      <c r="C4981" s="3"/>
      <c r="P4981" s="2"/>
    </row>
    <row r="4982" spans="3:16" x14ac:dyDescent="0.25">
      <c r="C4982" s="3"/>
      <c r="P4982" s="2"/>
    </row>
    <row r="4983" spans="3:16" x14ac:dyDescent="0.25">
      <c r="C4983" s="3"/>
      <c r="P4983" s="2"/>
    </row>
    <row r="4984" spans="3:16" x14ac:dyDescent="0.25">
      <c r="C4984" s="3"/>
      <c r="P4984" s="2"/>
    </row>
    <row r="4985" spans="3:16" x14ac:dyDescent="0.25">
      <c r="C4985" s="3"/>
      <c r="P4985" s="2"/>
    </row>
    <row r="4986" spans="3:16" x14ac:dyDescent="0.25">
      <c r="C4986" s="3"/>
      <c r="P4986" s="2"/>
    </row>
    <row r="4987" spans="3:16" x14ac:dyDescent="0.25">
      <c r="C4987" s="3"/>
      <c r="P4987" s="2"/>
    </row>
    <row r="4988" spans="3:16" x14ac:dyDescent="0.25">
      <c r="C4988" s="3"/>
      <c r="P4988" s="2"/>
    </row>
    <row r="4989" spans="3:16" x14ac:dyDescent="0.25">
      <c r="C4989" s="3"/>
      <c r="P4989" s="2"/>
    </row>
    <row r="4990" spans="3:16" x14ac:dyDescent="0.25">
      <c r="C4990" s="3"/>
      <c r="P4990" s="2"/>
    </row>
    <row r="4991" spans="3:16" x14ac:dyDescent="0.25">
      <c r="C4991" s="3"/>
      <c r="P4991" s="2"/>
    </row>
    <row r="4992" spans="3:16" x14ac:dyDescent="0.25">
      <c r="C4992" s="3"/>
      <c r="P4992" s="2"/>
    </row>
    <row r="4993" spans="3:16" x14ac:dyDescent="0.25">
      <c r="C4993" s="3"/>
      <c r="P4993" s="2"/>
    </row>
    <row r="4994" spans="3:16" x14ac:dyDescent="0.25">
      <c r="C4994" s="3"/>
      <c r="P4994" s="2"/>
    </row>
    <row r="4995" spans="3:16" x14ac:dyDescent="0.25">
      <c r="C4995" s="3"/>
      <c r="P4995" s="2"/>
    </row>
    <row r="4996" spans="3:16" x14ac:dyDescent="0.25">
      <c r="C4996" s="3"/>
      <c r="P4996" s="2"/>
    </row>
    <row r="4997" spans="3:16" x14ac:dyDescent="0.25">
      <c r="C4997" s="3"/>
      <c r="P4997" s="2"/>
    </row>
    <row r="4998" spans="3:16" x14ac:dyDescent="0.25">
      <c r="C4998" s="3"/>
      <c r="P4998" s="2"/>
    </row>
    <row r="4999" spans="3:16" x14ac:dyDescent="0.25">
      <c r="C4999" s="3"/>
      <c r="P4999" s="2"/>
    </row>
    <row r="5000" spans="3:16" x14ac:dyDescent="0.25">
      <c r="C5000" s="3"/>
      <c r="P5000" s="2"/>
    </row>
    <row r="5001" spans="3:16" x14ac:dyDescent="0.25">
      <c r="C5001" s="3"/>
      <c r="P5001" s="2"/>
    </row>
    <row r="5002" spans="3:16" x14ac:dyDescent="0.25">
      <c r="C5002" s="3"/>
      <c r="P5002" s="2"/>
    </row>
    <row r="5003" spans="3:16" x14ac:dyDescent="0.25">
      <c r="C5003" s="3"/>
      <c r="P5003" s="2"/>
    </row>
    <row r="5004" spans="3:16" x14ac:dyDescent="0.25">
      <c r="C5004" s="3"/>
      <c r="P5004" s="2"/>
    </row>
    <row r="5005" spans="3:16" x14ac:dyDescent="0.25">
      <c r="C5005" s="3"/>
      <c r="P5005" s="2"/>
    </row>
    <row r="5006" spans="3:16" x14ac:dyDescent="0.25">
      <c r="C5006" s="3"/>
      <c r="P5006" s="2"/>
    </row>
    <row r="5007" spans="3:16" x14ac:dyDescent="0.25">
      <c r="C5007" s="3"/>
      <c r="P5007" s="2"/>
    </row>
    <row r="5008" spans="3:16" x14ac:dyDescent="0.25">
      <c r="C5008" s="3"/>
      <c r="P5008" s="2"/>
    </row>
    <row r="5009" spans="3:16" x14ac:dyDescent="0.25">
      <c r="C5009" s="3"/>
      <c r="P5009" s="2"/>
    </row>
    <row r="5010" spans="3:16" x14ac:dyDescent="0.25">
      <c r="C5010" s="3"/>
      <c r="P5010" s="2"/>
    </row>
    <row r="5011" spans="3:16" x14ac:dyDescent="0.25">
      <c r="C5011" s="3"/>
      <c r="P5011" s="2"/>
    </row>
    <row r="5012" spans="3:16" x14ac:dyDescent="0.25">
      <c r="C5012" s="3"/>
      <c r="P5012" s="2"/>
    </row>
    <row r="5013" spans="3:16" x14ac:dyDescent="0.25">
      <c r="C5013" s="3"/>
      <c r="P5013" s="2"/>
    </row>
    <row r="5014" spans="3:16" x14ac:dyDescent="0.25">
      <c r="C5014" s="3"/>
      <c r="P5014" s="2"/>
    </row>
    <row r="5015" spans="3:16" x14ac:dyDescent="0.25">
      <c r="C5015" s="3"/>
      <c r="P5015" s="2"/>
    </row>
    <row r="5016" spans="3:16" x14ac:dyDescent="0.25">
      <c r="C5016" s="3"/>
      <c r="P5016" s="2"/>
    </row>
    <row r="5017" spans="3:16" x14ac:dyDescent="0.25">
      <c r="C5017" s="3"/>
      <c r="P5017" s="2"/>
    </row>
    <row r="5018" spans="3:16" x14ac:dyDescent="0.25">
      <c r="C5018" s="3"/>
      <c r="P5018" s="2"/>
    </row>
    <row r="5019" spans="3:16" x14ac:dyDescent="0.25">
      <c r="C5019" s="3"/>
      <c r="P5019" s="2"/>
    </row>
    <row r="5020" spans="3:16" x14ac:dyDescent="0.25">
      <c r="C5020" s="3"/>
      <c r="P5020" s="2"/>
    </row>
    <row r="5021" spans="3:16" x14ac:dyDescent="0.25">
      <c r="C5021" s="3"/>
      <c r="P5021" s="2"/>
    </row>
    <row r="5022" spans="3:16" x14ac:dyDescent="0.25">
      <c r="C5022" s="3"/>
      <c r="P5022" s="2"/>
    </row>
    <row r="5023" spans="3:16" x14ac:dyDescent="0.25">
      <c r="C5023" s="3"/>
      <c r="P5023" s="2"/>
    </row>
    <row r="5024" spans="3:16" x14ac:dyDescent="0.25">
      <c r="C5024" s="3"/>
      <c r="P5024" s="2"/>
    </row>
    <row r="5025" spans="3:16" x14ac:dyDescent="0.25">
      <c r="C5025" s="3"/>
      <c r="P5025" s="2"/>
    </row>
    <row r="5026" spans="3:16" x14ac:dyDescent="0.25">
      <c r="C5026" s="3"/>
      <c r="P5026" s="2"/>
    </row>
    <row r="5027" spans="3:16" x14ac:dyDescent="0.25">
      <c r="C5027" s="3"/>
      <c r="P5027" s="2"/>
    </row>
    <row r="5028" spans="3:16" x14ac:dyDescent="0.25">
      <c r="C5028" s="3"/>
      <c r="P5028" s="2"/>
    </row>
    <row r="5029" spans="3:16" x14ac:dyDescent="0.25">
      <c r="C5029" s="3"/>
      <c r="P5029" s="2"/>
    </row>
    <row r="5030" spans="3:16" x14ac:dyDescent="0.25">
      <c r="C5030" s="3"/>
      <c r="P5030" s="2"/>
    </row>
    <row r="5031" spans="3:16" x14ac:dyDescent="0.25">
      <c r="C5031" s="3"/>
      <c r="P5031" s="2"/>
    </row>
    <row r="5032" spans="3:16" x14ac:dyDescent="0.25">
      <c r="C5032" s="3"/>
      <c r="P5032" s="2"/>
    </row>
    <row r="5033" spans="3:16" x14ac:dyDescent="0.25">
      <c r="C5033" s="3"/>
      <c r="P5033" s="2"/>
    </row>
    <row r="5034" spans="3:16" x14ac:dyDescent="0.25">
      <c r="C5034" s="3"/>
      <c r="P5034" s="2"/>
    </row>
    <row r="5035" spans="3:16" x14ac:dyDescent="0.25">
      <c r="C5035" s="3"/>
      <c r="P5035" s="2"/>
    </row>
    <row r="5036" spans="3:16" x14ac:dyDescent="0.25">
      <c r="C5036" s="3"/>
      <c r="P5036" s="2"/>
    </row>
    <row r="5037" spans="3:16" x14ac:dyDescent="0.25">
      <c r="C5037" s="3"/>
      <c r="P5037" s="2"/>
    </row>
    <row r="5038" spans="3:16" x14ac:dyDescent="0.25">
      <c r="C5038" s="3"/>
      <c r="P5038" s="2"/>
    </row>
    <row r="5039" spans="3:16" x14ac:dyDescent="0.25">
      <c r="C5039" s="3"/>
      <c r="P5039" s="2"/>
    </row>
    <row r="5040" spans="3:16" x14ac:dyDescent="0.25">
      <c r="C5040" s="3"/>
      <c r="P5040" s="2"/>
    </row>
    <row r="5041" spans="3:16" x14ac:dyDescent="0.25">
      <c r="C5041" s="3"/>
      <c r="P5041" s="2"/>
    </row>
    <row r="5042" spans="3:16" x14ac:dyDescent="0.25">
      <c r="C5042" s="3"/>
      <c r="P5042" s="2"/>
    </row>
    <row r="5043" spans="3:16" x14ac:dyDescent="0.25">
      <c r="C5043" s="3"/>
      <c r="P5043" s="2"/>
    </row>
    <row r="5044" spans="3:16" x14ac:dyDescent="0.25">
      <c r="C5044" s="3"/>
      <c r="P5044" s="2"/>
    </row>
    <row r="5045" spans="3:16" x14ac:dyDescent="0.25">
      <c r="C5045" s="3"/>
      <c r="P5045" s="2"/>
    </row>
    <row r="5046" spans="3:16" x14ac:dyDescent="0.25">
      <c r="C5046" s="3"/>
      <c r="P5046" s="2"/>
    </row>
    <row r="5047" spans="3:16" x14ac:dyDescent="0.25">
      <c r="C5047" s="3"/>
      <c r="P5047" s="2"/>
    </row>
    <row r="5048" spans="3:16" x14ac:dyDescent="0.25">
      <c r="C5048" s="3"/>
      <c r="P5048" s="2"/>
    </row>
    <row r="5049" spans="3:16" x14ac:dyDescent="0.25">
      <c r="C5049" s="3"/>
      <c r="P5049" s="2"/>
    </row>
    <row r="5050" spans="3:16" x14ac:dyDescent="0.25">
      <c r="C5050" s="3"/>
      <c r="P5050" s="2"/>
    </row>
    <row r="5051" spans="3:16" x14ac:dyDescent="0.25">
      <c r="C5051" s="3"/>
      <c r="P5051" s="2"/>
    </row>
    <row r="5052" spans="3:16" x14ac:dyDescent="0.25">
      <c r="C5052" s="3"/>
      <c r="P5052" s="2"/>
    </row>
    <row r="5053" spans="3:16" x14ac:dyDescent="0.25">
      <c r="C5053" s="3"/>
      <c r="P5053" s="2"/>
    </row>
    <row r="5054" spans="3:16" x14ac:dyDescent="0.25">
      <c r="C5054" s="3"/>
      <c r="P5054" s="2"/>
    </row>
    <row r="5055" spans="3:16" x14ac:dyDescent="0.25">
      <c r="C5055" s="3"/>
      <c r="P5055" s="2"/>
    </row>
    <row r="5056" spans="3:16" x14ac:dyDescent="0.25">
      <c r="C5056" s="3"/>
      <c r="P5056" s="2"/>
    </row>
    <row r="5057" spans="3:16" x14ac:dyDescent="0.25">
      <c r="C5057" s="3"/>
      <c r="P5057" s="2"/>
    </row>
    <row r="5058" spans="3:16" x14ac:dyDescent="0.25">
      <c r="C5058" s="3"/>
      <c r="P5058" s="2"/>
    </row>
    <row r="5059" spans="3:16" x14ac:dyDescent="0.25">
      <c r="C5059" s="3"/>
      <c r="P5059" s="2"/>
    </row>
    <row r="5060" spans="3:16" x14ac:dyDescent="0.25">
      <c r="C5060" s="3"/>
      <c r="P5060" s="2"/>
    </row>
    <row r="5061" spans="3:16" x14ac:dyDescent="0.25">
      <c r="C5061" s="3"/>
      <c r="P5061" s="2"/>
    </row>
    <row r="5062" spans="3:16" x14ac:dyDescent="0.25">
      <c r="C5062" s="3"/>
      <c r="P5062" s="2"/>
    </row>
    <row r="5063" spans="3:16" x14ac:dyDescent="0.25">
      <c r="C5063" s="3"/>
      <c r="P5063" s="2"/>
    </row>
    <row r="5064" spans="3:16" x14ac:dyDescent="0.25">
      <c r="C5064" s="3"/>
      <c r="P5064" s="2"/>
    </row>
    <row r="5065" spans="3:16" x14ac:dyDescent="0.25">
      <c r="C5065" s="3"/>
      <c r="P5065" s="2"/>
    </row>
    <row r="5066" spans="3:16" x14ac:dyDescent="0.25">
      <c r="C5066" s="3"/>
      <c r="P5066" s="2"/>
    </row>
    <row r="5067" spans="3:16" x14ac:dyDescent="0.25">
      <c r="C5067" s="3"/>
      <c r="P5067" s="2"/>
    </row>
    <row r="5068" spans="3:16" x14ac:dyDescent="0.25">
      <c r="C5068" s="3"/>
      <c r="P5068" s="2"/>
    </row>
    <row r="5069" spans="3:16" x14ac:dyDescent="0.25">
      <c r="C5069" s="3"/>
      <c r="P5069" s="2"/>
    </row>
    <row r="5070" spans="3:16" x14ac:dyDescent="0.25">
      <c r="C5070" s="3"/>
      <c r="P5070" s="2"/>
    </row>
    <row r="5071" spans="3:16" x14ac:dyDescent="0.25">
      <c r="C5071" s="3"/>
      <c r="P5071" s="2"/>
    </row>
    <row r="5072" spans="3:16" x14ac:dyDescent="0.25">
      <c r="C5072" s="3"/>
      <c r="P5072" s="2"/>
    </row>
    <row r="5073" spans="3:16" x14ac:dyDescent="0.25">
      <c r="C5073" s="3"/>
      <c r="P5073" s="2"/>
    </row>
    <row r="5074" spans="3:16" x14ac:dyDescent="0.25">
      <c r="C5074" s="3"/>
      <c r="P5074" s="2"/>
    </row>
    <row r="5075" spans="3:16" x14ac:dyDescent="0.25">
      <c r="C5075" s="3"/>
      <c r="P5075" s="2"/>
    </row>
    <row r="5076" spans="3:16" x14ac:dyDescent="0.25">
      <c r="C5076" s="3"/>
      <c r="P5076" s="2"/>
    </row>
    <row r="5077" spans="3:16" x14ac:dyDescent="0.25">
      <c r="C5077" s="3"/>
      <c r="P5077" s="2"/>
    </row>
    <row r="5078" spans="3:16" x14ac:dyDescent="0.25">
      <c r="C5078" s="3"/>
      <c r="P5078" s="2"/>
    </row>
    <row r="5079" spans="3:16" x14ac:dyDescent="0.25">
      <c r="C5079" s="3"/>
      <c r="P5079" s="2"/>
    </row>
    <row r="5080" spans="3:16" x14ac:dyDescent="0.25">
      <c r="C5080" s="3"/>
      <c r="P5080" s="2"/>
    </row>
    <row r="5081" spans="3:16" x14ac:dyDescent="0.25">
      <c r="C5081" s="3"/>
      <c r="P5081" s="2"/>
    </row>
    <row r="5082" spans="3:16" x14ac:dyDescent="0.25">
      <c r="C5082" s="3"/>
      <c r="P5082" s="2"/>
    </row>
    <row r="5083" spans="3:16" x14ac:dyDescent="0.25">
      <c r="C5083" s="3"/>
      <c r="P5083" s="2"/>
    </row>
    <row r="5084" spans="3:16" x14ac:dyDescent="0.25">
      <c r="C5084" s="3"/>
      <c r="P5084" s="2"/>
    </row>
    <row r="5085" spans="3:16" x14ac:dyDescent="0.25">
      <c r="C5085" s="3"/>
      <c r="P5085" s="2"/>
    </row>
    <row r="5086" spans="3:16" x14ac:dyDescent="0.25">
      <c r="C5086" s="3"/>
      <c r="P5086" s="2"/>
    </row>
    <row r="5087" spans="3:16" x14ac:dyDescent="0.25">
      <c r="C5087" s="3"/>
      <c r="P5087" s="2"/>
    </row>
    <row r="5088" spans="3:16" x14ac:dyDescent="0.25">
      <c r="C5088" s="3"/>
      <c r="P5088" s="2"/>
    </row>
    <row r="5089" spans="3:16" x14ac:dyDescent="0.25">
      <c r="C5089" s="3"/>
      <c r="P5089" s="2"/>
    </row>
    <row r="5090" spans="3:16" x14ac:dyDescent="0.25">
      <c r="C5090" s="3"/>
      <c r="P5090" s="2"/>
    </row>
    <row r="5091" spans="3:16" x14ac:dyDescent="0.25">
      <c r="C5091" s="3"/>
      <c r="P5091" s="2"/>
    </row>
    <row r="5092" spans="3:16" x14ac:dyDescent="0.25">
      <c r="C5092" s="3"/>
      <c r="P5092" s="2"/>
    </row>
    <row r="5093" spans="3:16" x14ac:dyDescent="0.25">
      <c r="C5093" s="3"/>
      <c r="P5093" s="2"/>
    </row>
    <row r="5094" spans="3:16" x14ac:dyDescent="0.25">
      <c r="C5094" s="3"/>
      <c r="P5094" s="2"/>
    </row>
    <row r="5095" spans="3:16" x14ac:dyDescent="0.25">
      <c r="C5095" s="3"/>
      <c r="P5095" s="2"/>
    </row>
    <row r="5096" spans="3:16" x14ac:dyDescent="0.25">
      <c r="C5096" s="3"/>
      <c r="P5096" s="2"/>
    </row>
    <row r="5097" spans="3:16" x14ac:dyDescent="0.25">
      <c r="C5097" s="3"/>
      <c r="P5097" s="2"/>
    </row>
    <row r="5098" spans="3:16" x14ac:dyDescent="0.25">
      <c r="C5098" s="3"/>
      <c r="P5098" s="2"/>
    </row>
    <row r="5099" spans="3:16" x14ac:dyDescent="0.25">
      <c r="C5099" s="3"/>
      <c r="P5099" s="2"/>
    </row>
    <row r="5100" spans="3:16" x14ac:dyDescent="0.25">
      <c r="C5100" s="3"/>
      <c r="P5100" s="2"/>
    </row>
    <row r="5101" spans="3:16" x14ac:dyDescent="0.25">
      <c r="C5101" s="3"/>
      <c r="P5101" s="2"/>
    </row>
    <row r="5102" spans="3:16" x14ac:dyDescent="0.25">
      <c r="C5102" s="3"/>
      <c r="P5102" s="2"/>
    </row>
    <row r="5103" spans="3:16" x14ac:dyDescent="0.25">
      <c r="C5103" s="3"/>
      <c r="P5103" s="2"/>
    </row>
    <row r="5104" spans="3:16" x14ac:dyDescent="0.25">
      <c r="C5104" s="3"/>
      <c r="P5104" s="2"/>
    </row>
    <row r="5105" spans="3:16" x14ac:dyDescent="0.25">
      <c r="C5105" s="3"/>
      <c r="P5105" s="2"/>
    </row>
    <row r="5106" spans="3:16" x14ac:dyDescent="0.25">
      <c r="C5106" s="3"/>
      <c r="P5106" s="2"/>
    </row>
    <row r="5107" spans="3:16" x14ac:dyDescent="0.25">
      <c r="C5107" s="3"/>
      <c r="P5107" s="2"/>
    </row>
    <row r="5108" spans="3:16" x14ac:dyDescent="0.25">
      <c r="C5108" s="3"/>
      <c r="P5108" s="2"/>
    </row>
    <row r="5109" spans="3:16" x14ac:dyDescent="0.25">
      <c r="C5109" s="3"/>
      <c r="P5109" s="2"/>
    </row>
    <row r="5110" spans="3:16" x14ac:dyDescent="0.25">
      <c r="C5110" s="3"/>
      <c r="P5110" s="2"/>
    </row>
    <row r="5111" spans="3:16" x14ac:dyDescent="0.25">
      <c r="C5111" s="3"/>
      <c r="P5111" s="2"/>
    </row>
    <row r="5112" spans="3:16" x14ac:dyDescent="0.25">
      <c r="C5112" s="3"/>
      <c r="P5112" s="2"/>
    </row>
    <row r="5113" spans="3:16" x14ac:dyDescent="0.25">
      <c r="C5113" s="3"/>
      <c r="P5113" s="2"/>
    </row>
    <row r="5114" spans="3:16" x14ac:dyDescent="0.25">
      <c r="C5114" s="3"/>
      <c r="P5114" s="2"/>
    </row>
    <row r="5115" spans="3:16" x14ac:dyDescent="0.25">
      <c r="C5115" s="3"/>
      <c r="P5115" s="2"/>
    </row>
    <row r="5116" spans="3:16" x14ac:dyDescent="0.25">
      <c r="C5116" s="3"/>
      <c r="P5116" s="2"/>
    </row>
    <row r="5117" spans="3:16" x14ac:dyDescent="0.25">
      <c r="C5117" s="3"/>
      <c r="P5117" s="2"/>
    </row>
    <row r="5118" spans="3:16" x14ac:dyDescent="0.25">
      <c r="C5118" s="3"/>
      <c r="P5118" s="2"/>
    </row>
    <row r="5119" spans="3:16" x14ac:dyDescent="0.25">
      <c r="C5119" s="3"/>
      <c r="P5119" s="2"/>
    </row>
    <row r="5120" spans="3:16" x14ac:dyDescent="0.25">
      <c r="C5120" s="3"/>
      <c r="P5120" s="2"/>
    </row>
    <row r="5121" spans="3:16" x14ac:dyDescent="0.25">
      <c r="C5121" s="3"/>
      <c r="P5121" s="2"/>
    </row>
    <row r="5122" spans="3:16" x14ac:dyDescent="0.25">
      <c r="C5122" s="3"/>
      <c r="P5122" s="2"/>
    </row>
    <row r="5123" spans="3:16" x14ac:dyDescent="0.25">
      <c r="C5123" s="3"/>
      <c r="P5123" s="2"/>
    </row>
    <row r="5124" spans="3:16" x14ac:dyDescent="0.25">
      <c r="C5124" s="3"/>
      <c r="P5124" s="2"/>
    </row>
    <row r="5125" spans="3:16" x14ac:dyDescent="0.25">
      <c r="C5125" s="3"/>
      <c r="P5125" s="2"/>
    </row>
    <row r="5126" spans="3:16" x14ac:dyDescent="0.25">
      <c r="C5126" s="3"/>
      <c r="P5126" s="2"/>
    </row>
    <row r="5127" spans="3:16" x14ac:dyDescent="0.25">
      <c r="C5127" s="3"/>
      <c r="P5127" s="2"/>
    </row>
    <row r="5128" spans="3:16" x14ac:dyDescent="0.25">
      <c r="C5128" s="3"/>
      <c r="P5128" s="2"/>
    </row>
    <row r="5129" spans="3:16" x14ac:dyDescent="0.25">
      <c r="C5129" s="3"/>
      <c r="P5129" s="2"/>
    </row>
    <row r="5130" spans="3:16" x14ac:dyDescent="0.25">
      <c r="C5130" s="3"/>
      <c r="P5130" s="2"/>
    </row>
    <row r="5131" spans="3:16" x14ac:dyDescent="0.25">
      <c r="C5131" s="3"/>
      <c r="P5131" s="2"/>
    </row>
    <row r="5132" spans="3:16" x14ac:dyDescent="0.25">
      <c r="C5132" s="3"/>
      <c r="P5132" s="2"/>
    </row>
    <row r="5133" spans="3:16" x14ac:dyDescent="0.25">
      <c r="C5133" s="3"/>
      <c r="P5133" s="2"/>
    </row>
    <row r="5134" spans="3:16" x14ac:dyDescent="0.25">
      <c r="C5134" s="3"/>
      <c r="P5134" s="2"/>
    </row>
    <row r="5135" spans="3:16" x14ac:dyDescent="0.25">
      <c r="C5135" s="3"/>
      <c r="P5135" s="2"/>
    </row>
    <row r="5136" spans="3:16" x14ac:dyDescent="0.25">
      <c r="C5136" s="3"/>
      <c r="P5136" s="2"/>
    </row>
    <row r="5137" spans="3:16" x14ac:dyDescent="0.25">
      <c r="C5137" s="3"/>
      <c r="P5137" s="2"/>
    </row>
    <row r="5138" spans="3:16" x14ac:dyDescent="0.25">
      <c r="C5138" s="3"/>
      <c r="P5138" s="2"/>
    </row>
    <row r="5139" spans="3:16" x14ac:dyDescent="0.25">
      <c r="C5139" s="3"/>
      <c r="P5139" s="2"/>
    </row>
    <row r="5140" spans="3:16" x14ac:dyDescent="0.25">
      <c r="C5140" s="3"/>
      <c r="P5140" s="2"/>
    </row>
    <row r="5141" spans="3:16" x14ac:dyDescent="0.25">
      <c r="C5141" s="3"/>
      <c r="P5141" s="2"/>
    </row>
    <row r="5142" spans="3:16" x14ac:dyDescent="0.25">
      <c r="C5142" s="3"/>
      <c r="P5142" s="2"/>
    </row>
    <row r="5143" spans="3:16" x14ac:dyDescent="0.25">
      <c r="C5143" s="3"/>
      <c r="P5143" s="2"/>
    </row>
    <row r="5144" spans="3:16" x14ac:dyDescent="0.25">
      <c r="C5144" s="3"/>
      <c r="P5144" s="2"/>
    </row>
    <row r="5145" spans="3:16" x14ac:dyDescent="0.25">
      <c r="C5145" s="3"/>
      <c r="P5145" s="2"/>
    </row>
    <row r="5146" spans="3:16" x14ac:dyDescent="0.25">
      <c r="C5146" s="3"/>
      <c r="P5146" s="2"/>
    </row>
    <row r="5147" spans="3:16" x14ac:dyDescent="0.25">
      <c r="C5147" s="3"/>
      <c r="P5147" s="2"/>
    </row>
    <row r="5148" spans="3:16" x14ac:dyDescent="0.25">
      <c r="C5148" s="3"/>
      <c r="P5148" s="2"/>
    </row>
    <row r="5149" spans="3:16" x14ac:dyDescent="0.25">
      <c r="C5149" s="3"/>
      <c r="P5149" s="2"/>
    </row>
    <row r="5150" spans="3:16" x14ac:dyDescent="0.25">
      <c r="C5150" s="3"/>
      <c r="P5150" s="2"/>
    </row>
    <row r="5151" spans="3:16" x14ac:dyDescent="0.25">
      <c r="C5151" s="3"/>
      <c r="P5151" s="2"/>
    </row>
    <row r="5152" spans="3:16" x14ac:dyDescent="0.25">
      <c r="C5152" s="3"/>
      <c r="P5152" s="2"/>
    </row>
    <row r="5153" spans="3:16" x14ac:dyDescent="0.25">
      <c r="C5153" s="3"/>
      <c r="P5153" s="2"/>
    </row>
    <row r="5154" spans="3:16" x14ac:dyDescent="0.25">
      <c r="C5154" s="3"/>
      <c r="P5154" s="2"/>
    </row>
    <row r="5155" spans="3:16" x14ac:dyDescent="0.25">
      <c r="C5155" s="3"/>
      <c r="P5155" s="2"/>
    </row>
    <row r="5156" spans="3:16" x14ac:dyDescent="0.25">
      <c r="C5156" s="3"/>
      <c r="P5156" s="2"/>
    </row>
    <row r="5157" spans="3:16" x14ac:dyDescent="0.25">
      <c r="C5157" s="3"/>
      <c r="P5157" s="2"/>
    </row>
    <row r="5158" spans="3:16" x14ac:dyDescent="0.25">
      <c r="C5158" s="3"/>
      <c r="P5158" s="2"/>
    </row>
    <row r="5159" spans="3:16" x14ac:dyDescent="0.25">
      <c r="C5159" s="3"/>
      <c r="P5159" s="2"/>
    </row>
    <row r="5160" spans="3:16" x14ac:dyDescent="0.25">
      <c r="C5160" s="3"/>
      <c r="P5160" s="2"/>
    </row>
    <row r="5161" spans="3:16" x14ac:dyDescent="0.25">
      <c r="C5161" s="3"/>
      <c r="P5161" s="2"/>
    </row>
    <row r="5162" spans="3:16" x14ac:dyDescent="0.25">
      <c r="C5162" s="3"/>
      <c r="P5162" s="2"/>
    </row>
    <row r="5163" spans="3:16" x14ac:dyDescent="0.25">
      <c r="C5163" s="3"/>
      <c r="P5163" s="2"/>
    </row>
    <row r="5164" spans="3:16" x14ac:dyDescent="0.25">
      <c r="C5164" s="3"/>
      <c r="P5164" s="2"/>
    </row>
    <row r="5165" spans="3:16" x14ac:dyDescent="0.25">
      <c r="C5165" s="3"/>
      <c r="P5165" s="2"/>
    </row>
    <row r="5166" spans="3:16" x14ac:dyDescent="0.25">
      <c r="C5166" s="3"/>
      <c r="P5166" s="2"/>
    </row>
    <row r="5167" spans="3:16" x14ac:dyDescent="0.25">
      <c r="C5167" s="3"/>
      <c r="P5167" s="2"/>
    </row>
    <row r="5168" spans="3:16" x14ac:dyDescent="0.25">
      <c r="C5168" s="3"/>
      <c r="P5168" s="2"/>
    </row>
    <row r="5169" spans="3:16" x14ac:dyDescent="0.25">
      <c r="C5169" s="3"/>
      <c r="P5169" s="2"/>
    </row>
    <row r="5170" spans="3:16" x14ac:dyDescent="0.25">
      <c r="C5170" s="3"/>
      <c r="P5170" s="2"/>
    </row>
    <row r="5171" spans="3:16" x14ac:dyDescent="0.25">
      <c r="C5171" s="3"/>
      <c r="P5171" s="2"/>
    </row>
    <row r="5172" spans="3:16" x14ac:dyDescent="0.25">
      <c r="C5172" s="3"/>
      <c r="P5172" s="2"/>
    </row>
    <row r="5173" spans="3:16" x14ac:dyDescent="0.25">
      <c r="C5173" s="3"/>
      <c r="P5173" s="2"/>
    </row>
    <row r="5174" spans="3:16" x14ac:dyDescent="0.25">
      <c r="C5174" s="3"/>
      <c r="P5174" s="2"/>
    </row>
    <row r="5175" spans="3:16" x14ac:dyDescent="0.25">
      <c r="C5175" s="3"/>
      <c r="P5175" s="2"/>
    </row>
    <row r="5176" spans="3:16" x14ac:dyDescent="0.25">
      <c r="C5176" s="3"/>
      <c r="P5176" s="2"/>
    </row>
    <row r="5177" spans="3:16" x14ac:dyDescent="0.25">
      <c r="C5177" s="3"/>
      <c r="P5177" s="2"/>
    </row>
    <row r="5178" spans="3:16" x14ac:dyDescent="0.25">
      <c r="C5178" s="3"/>
      <c r="P5178" s="2"/>
    </row>
    <row r="5179" spans="3:16" x14ac:dyDescent="0.25">
      <c r="C5179" s="3"/>
      <c r="P5179" s="2"/>
    </row>
    <row r="5180" spans="3:16" x14ac:dyDescent="0.25">
      <c r="C5180" s="3"/>
      <c r="P5180" s="2"/>
    </row>
    <row r="5181" spans="3:16" x14ac:dyDescent="0.25">
      <c r="C5181" s="3"/>
      <c r="P5181" s="2"/>
    </row>
    <row r="5182" spans="3:16" x14ac:dyDescent="0.25">
      <c r="C5182" s="3"/>
      <c r="P5182" s="2"/>
    </row>
    <row r="5183" spans="3:16" x14ac:dyDescent="0.25">
      <c r="C5183" s="3"/>
      <c r="P5183" s="2"/>
    </row>
    <row r="5184" spans="3:16" x14ac:dyDescent="0.25">
      <c r="C5184" s="3"/>
      <c r="P5184" s="2"/>
    </row>
    <row r="5185" spans="3:16" x14ac:dyDescent="0.25">
      <c r="C5185" s="3"/>
      <c r="P5185" s="2"/>
    </row>
    <row r="5186" spans="3:16" x14ac:dyDescent="0.25">
      <c r="C5186" s="3"/>
      <c r="P5186" s="2"/>
    </row>
    <row r="5187" spans="3:16" x14ac:dyDescent="0.25">
      <c r="C5187" s="3"/>
      <c r="P5187" s="2"/>
    </row>
    <row r="5188" spans="3:16" x14ac:dyDescent="0.25">
      <c r="C5188" s="3"/>
      <c r="P5188" s="2"/>
    </row>
    <row r="5189" spans="3:16" x14ac:dyDescent="0.25">
      <c r="C5189" s="3"/>
      <c r="P5189" s="2"/>
    </row>
    <row r="5190" spans="3:16" x14ac:dyDescent="0.25">
      <c r="C5190" s="3"/>
      <c r="P5190" s="2"/>
    </row>
    <row r="5191" spans="3:16" x14ac:dyDescent="0.25">
      <c r="C5191" s="3"/>
      <c r="P5191" s="2"/>
    </row>
    <row r="5192" spans="3:16" x14ac:dyDescent="0.25">
      <c r="C5192" s="3"/>
      <c r="P5192" s="2"/>
    </row>
    <row r="5193" spans="3:16" x14ac:dyDescent="0.25">
      <c r="C5193" s="3"/>
      <c r="P5193" s="2"/>
    </row>
    <row r="5194" spans="3:16" x14ac:dyDescent="0.25">
      <c r="C5194" s="3"/>
      <c r="P5194" s="2"/>
    </row>
    <row r="5195" spans="3:16" x14ac:dyDescent="0.25">
      <c r="C5195" s="3"/>
      <c r="P5195" s="2"/>
    </row>
    <row r="5196" spans="3:16" x14ac:dyDescent="0.25">
      <c r="C5196" s="3"/>
      <c r="P5196" s="2"/>
    </row>
    <row r="5197" spans="3:16" x14ac:dyDescent="0.25">
      <c r="C5197" s="3"/>
      <c r="P5197" s="2"/>
    </row>
    <row r="5198" spans="3:16" x14ac:dyDescent="0.25">
      <c r="C5198" s="3"/>
      <c r="P5198" s="2"/>
    </row>
    <row r="5199" spans="3:16" x14ac:dyDescent="0.25">
      <c r="C5199" s="3"/>
      <c r="P5199" s="2"/>
    </row>
    <row r="5200" spans="3:16" x14ac:dyDescent="0.25">
      <c r="C5200" s="3"/>
      <c r="P5200" s="2"/>
    </row>
    <row r="5201" spans="3:16" x14ac:dyDescent="0.25">
      <c r="C5201" s="3"/>
      <c r="P5201" s="2"/>
    </row>
    <row r="5202" spans="3:16" x14ac:dyDescent="0.25">
      <c r="C5202" s="3"/>
      <c r="P5202" s="2"/>
    </row>
    <row r="5203" spans="3:16" x14ac:dyDescent="0.25">
      <c r="C5203" s="3"/>
      <c r="P5203" s="2"/>
    </row>
    <row r="5204" spans="3:16" x14ac:dyDescent="0.25">
      <c r="C5204" s="3"/>
      <c r="P5204" s="2"/>
    </row>
    <row r="5205" spans="3:16" x14ac:dyDescent="0.25">
      <c r="C5205" s="3"/>
      <c r="P5205" s="2"/>
    </row>
    <row r="5206" spans="3:16" x14ac:dyDescent="0.25">
      <c r="C5206" s="3"/>
      <c r="P5206" s="2"/>
    </row>
    <row r="5207" spans="3:16" x14ac:dyDescent="0.25">
      <c r="C5207" s="3"/>
      <c r="P5207" s="2"/>
    </row>
    <row r="5208" spans="3:16" x14ac:dyDescent="0.25">
      <c r="C5208" s="3"/>
      <c r="P5208" s="2"/>
    </row>
    <row r="5209" spans="3:16" x14ac:dyDescent="0.25">
      <c r="C5209" s="3"/>
      <c r="P5209" s="2"/>
    </row>
    <row r="5210" spans="3:16" x14ac:dyDescent="0.25">
      <c r="C5210" s="3"/>
      <c r="P5210" s="2"/>
    </row>
    <row r="5211" spans="3:16" x14ac:dyDescent="0.25">
      <c r="C5211" s="3"/>
      <c r="P5211" s="2"/>
    </row>
    <row r="5212" spans="3:16" x14ac:dyDescent="0.25">
      <c r="C5212" s="3"/>
      <c r="P5212" s="2"/>
    </row>
    <row r="5213" spans="3:16" x14ac:dyDescent="0.25">
      <c r="C5213" s="3"/>
      <c r="P5213" s="2"/>
    </row>
    <row r="5214" spans="3:16" x14ac:dyDescent="0.25">
      <c r="C5214" s="3"/>
      <c r="P5214" s="2"/>
    </row>
    <row r="5215" spans="3:16" x14ac:dyDescent="0.25">
      <c r="C5215" s="3"/>
      <c r="P5215" s="2"/>
    </row>
    <row r="5216" spans="3:16" x14ac:dyDescent="0.25">
      <c r="C5216" s="3"/>
      <c r="P5216" s="2"/>
    </row>
    <row r="5217" spans="3:16" x14ac:dyDescent="0.25">
      <c r="C5217" s="3"/>
      <c r="P5217" s="2"/>
    </row>
    <row r="5218" spans="3:16" x14ac:dyDescent="0.25">
      <c r="C5218" s="3"/>
      <c r="P5218" s="2"/>
    </row>
    <row r="5219" spans="3:16" x14ac:dyDescent="0.25">
      <c r="C5219" s="3"/>
      <c r="P5219" s="2"/>
    </row>
    <row r="5220" spans="3:16" x14ac:dyDescent="0.25">
      <c r="C5220" s="3"/>
      <c r="P5220" s="2"/>
    </row>
    <row r="5221" spans="3:16" x14ac:dyDescent="0.25">
      <c r="C5221" s="3"/>
      <c r="P5221" s="2"/>
    </row>
    <row r="5222" spans="3:16" x14ac:dyDescent="0.25">
      <c r="C5222" s="3"/>
      <c r="P5222" s="2"/>
    </row>
    <row r="5223" spans="3:16" x14ac:dyDescent="0.25">
      <c r="C5223" s="3"/>
      <c r="P5223" s="2"/>
    </row>
    <row r="5224" spans="3:16" x14ac:dyDescent="0.25">
      <c r="C5224" s="3"/>
      <c r="P5224" s="2"/>
    </row>
    <row r="5225" spans="3:16" x14ac:dyDescent="0.25">
      <c r="C5225" s="3"/>
      <c r="P5225" s="2"/>
    </row>
    <row r="5226" spans="3:16" x14ac:dyDescent="0.25">
      <c r="C5226" s="3"/>
      <c r="P5226" s="2"/>
    </row>
    <row r="5227" spans="3:16" x14ac:dyDescent="0.25">
      <c r="C5227" s="3"/>
      <c r="P5227" s="2"/>
    </row>
    <row r="5228" spans="3:16" x14ac:dyDescent="0.25">
      <c r="C5228" s="3"/>
      <c r="P5228" s="2"/>
    </row>
    <row r="5229" spans="3:16" x14ac:dyDescent="0.25">
      <c r="C5229" s="3"/>
      <c r="P5229" s="2"/>
    </row>
    <row r="5230" spans="3:16" x14ac:dyDescent="0.25">
      <c r="C5230" s="3"/>
      <c r="P5230" s="2"/>
    </row>
    <row r="5231" spans="3:16" x14ac:dyDescent="0.25">
      <c r="C5231" s="3"/>
      <c r="P5231" s="2"/>
    </row>
    <row r="5232" spans="3:16" x14ac:dyDescent="0.25">
      <c r="C5232" s="3"/>
      <c r="P5232" s="2"/>
    </row>
    <row r="5233" spans="3:16" x14ac:dyDescent="0.25">
      <c r="C5233" s="3"/>
      <c r="P5233" s="2"/>
    </row>
    <row r="5234" spans="3:16" x14ac:dyDescent="0.25">
      <c r="C5234" s="3"/>
      <c r="P5234" s="2"/>
    </row>
    <row r="5235" spans="3:16" x14ac:dyDescent="0.25">
      <c r="C5235" s="3"/>
      <c r="P5235" s="2"/>
    </row>
    <row r="5236" spans="3:16" x14ac:dyDescent="0.25">
      <c r="C5236" s="3"/>
      <c r="P5236" s="2"/>
    </row>
    <row r="5237" spans="3:16" x14ac:dyDescent="0.25">
      <c r="C5237" s="3"/>
      <c r="P5237" s="2"/>
    </row>
    <row r="5238" spans="3:16" x14ac:dyDescent="0.25">
      <c r="C5238" s="3"/>
      <c r="P5238" s="2"/>
    </row>
    <row r="5239" spans="3:16" x14ac:dyDescent="0.25">
      <c r="C5239" s="3"/>
      <c r="P5239" s="2"/>
    </row>
    <row r="5240" spans="3:16" x14ac:dyDescent="0.25">
      <c r="C5240" s="3"/>
      <c r="P5240" s="2"/>
    </row>
    <row r="5241" spans="3:16" x14ac:dyDescent="0.25">
      <c r="C5241" s="3"/>
      <c r="P5241" s="2"/>
    </row>
    <row r="5242" spans="3:16" x14ac:dyDescent="0.25">
      <c r="C5242" s="3"/>
      <c r="P5242" s="2"/>
    </row>
    <row r="5243" spans="3:16" x14ac:dyDescent="0.25">
      <c r="C5243" s="3"/>
      <c r="P5243" s="2"/>
    </row>
    <row r="5244" spans="3:16" x14ac:dyDescent="0.25">
      <c r="C5244" s="3"/>
      <c r="P5244" s="2"/>
    </row>
    <row r="5245" spans="3:16" x14ac:dyDescent="0.25">
      <c r="C5245" s="3"/>
      <c r="P5245" s="2"/>
    </row>
    <row r="5246" spans="3:16" x14ac:dyDescent="0.25">
      <c r="C5246" s="3"/>
      <c r="P5246" s="2"/>
    </row>
    <row r="5247" spans="3:16" x14ac:dyDescent="0.25">
      <c r="C5247" s="3"/>
      <c r="P5247" s="2"/>
    </row>
    <row r="5248" spans="3:16" x14ac:dyDescent="0.25">
      <c r="C5248" s="3"/>
      <c r="P5248" s="2"/>
    </row>
    <row r="5249" spans="3:16" x14ac:dyDescent="0.25">
      <c r="C5249" s="3"/>
      <c r="P5249" s="2"/>
    </row>
    <row r="5250" spans="3:16" x14ac:dyDescent="0.25">
      <c r="C5250" s="3"/>
      <c r="P5250" s="2"/>
    </row>
    <row r="5251" spans="3:16" x14ac:dyDescent="0.25">
      <c r="C5251" s="3"/>
      <c r="P5251" s="2"/>
    </row>
    <row r="5252" spans="3:16" x14ac:dyDescent="0.25">
      <c r="C5252" s="3"/>
      <c r="P5252" s="2"/>
    </row>
    <row r="5253" spans="3:16" x14ac:dyDescent="0.25">
      <c r="C5253" s="3"/>
      <c r="P5253" s="2"/>
    </row>
    <row r="5254" spans="3:16" x14ac:dyDescent="0.25">
      <c r="C5254" s="3"/>
      <c r="P5254" s="2"/>
    </row>
    <row r="5255" spans="3:16" x14ac:dyDescent="0.25">
      <c r="C5255" s="3"/>
      <c r="P5255" s="2"/>
    </row>
    <row r="5256" spans="3:16" x14ac:dyDescent="0.25">
      <c r="C5256" s="3"/>
      <c r="P5256" s="2"/>
    </row>
    <row r="5257" spans="3:16" x14ac:dyDescent="0.25">
      <c r="C5257" s="3"/>
      <c r="P5257" s="2"/>
    </row>
    <row r="5258" spans="3:16" x14ac:dyDescent="0.25">
      <c r="C5258" s="3"/>
      <c r="P5258" s="2"/>
    </row>
    <row r="5259" spans="3:16" x14ac:dyDescent="0.25">
      <c r="C5259" s="3"/>
      <c r="P5259" s="2"/>
    </row>
    <row r="5260" spans="3:16" x14ac:dyDescent="0.25">
      <c r="C5260" s="3"/>
      <c r="P5260" s="2"/>
    </row>
    <row r="5261" spans="3:16" x14ac:dyDescent="0.25">
      <c r="C5261" s="3"/>
      <c r="P5261" s="2"/>
    </row>
    <row r="5262" spans="3:16" x14ac:dyDescent="0.25">
      <c r="C5262" s="3"/>
      <c r="P5262" s="2"/>
    </row>
    <row r="5263" spans="3:16" x14ac:dyDescent="0.25">
      <c r="C5263" s="3"/>
      <c r="P5263" s="2"/>
    </row>
    <row r="5264" spans="3:16" x14ac:dyDescent="0.25">
      <c r="C5264" s="3"/>
      <c r="P5264" s="2"/>
    </row>
    <row r="5265" spans="3:16" x14ac:dyDescent="0.25">
      <c r="C5265" s="3"/>
      <c r="P5265" s="2"/>
    </row>
    <row r="5266" spans="3:16" x14ac:dyDescent="0.25">
      <c r="C5266" s="3"/>
      <c r="P5266" s="2"/>
    </row>
    <row r="5267" spans="3:16" x14ac:dyDescent="0.25">
      <c r="C5267" s="3"/>
      <c r="P5267" s="2"/>
    </row>
    <row r="5268" spans="3:16" x14ac:dyDescent="0.25">
      <c r="C5268" s="3"/>
      <c r="P5268" s="2"/>
    </row>
    <row r="5269" spans="3:16" x14ac:dyDescent="0.25">
      <c r="C5269" s="3"/>
      <c r="P5269" s="2"/>
    </row>
    <row r="5270" spans="3:16" x14ac:dyDescent="0.25">
      <c r="C5270" s="3"/>
      <c r="P5270" s="2"/>
    </row>
    <row r="5271" spans="3:16" x14ac:dyDescent="0.25">
      <c r="C5271" s="3"/>
      <c r="P5271" s="2"/>
    </row>
    <row r="5272" spans="3:16" x14ac:dyDescent="0.25">
      <c r="C5272" s="3"/>
      <c r="P5272" s="2"/>
    </row>
    <row r="5273" spans="3:16" x14ac:dyDescent="0.25">
      <c r="C5273" s="3"/>
      <c r="P5273" s="2"/>
    </row>
    <row r="5274" spans="3:16" x14ac:dyDescent="0.25">
      <c r="C5274" s="3"/>
      <c r="P5274" s="2"/>
    </row>
    <row r="5275" spans="3:16" x14ac:dyDescent="0.25">
      <c r="C5275" s="3"/>
      <c r="P5275" s="2"/>
    </row>
    <row r="5276" spans="3:16" x14ac:dyDescent="0.25">
      <c r="C5276" s="3"/>
      <c r="P5276" s="2"/>
    </row>
    <row r="5277" spans="3:16" x14ac:dyDescent="0.25">
      <c r="C5277" s="3"/>
      <c r="P5277" s="2"/>
    </row>
    <row r="5278" spans="3:16" x14ac:dyDescent="0.25">
      <c r="C5278" s="3"/>
      <c r="P5278" s="2"/>
    </row>
    <row r="5279" spans="3:16" x14ac:dyDescent="0.25">
      <c r="C5279" s="3"/>
      <c r="P5279" s="2"/>
    </row>
    <row r="5280" spans="3:16" x14ac:dyDescent="0.25">
      <c r="C5280" s="3"/>
      <c r="P5280" s="2"/>
    </row>
    <row r="5281" spans="3:16" x14ac:dyDescent="0.25">
      <c r="C5281" s="3"/>
      <c r="P5281" s="2"/>
    </row>
    <row r="5282" spans="3:16" x14ac:dyDescent="0.25">
      <c r="C5282" s="3"/>
      <c r="P5282" s="2"/>
    </row>
    <row r="5283" spans="3:16" x14ac:dyDescent="0.25">
      <c r="C5283" s="3"/>
      <c r="P5283" s="2"/>
    </row>
    <row r="5284" spans="3:16" x14ac:dyDescent="0.25">
      <c r="C5284" s="3"/>
      <c r="P5284" s="2"/>
    </row>
    <row r="5285" spans="3:16" x14ac:dyDescent="0.25">
      <c r="C5285" s="3"/>
      <c r="P5285" s="2"/>
    </row>
    <row r="5286" spans="3:16" x14ac:dyDescent="0.25">
      <c r="C5286" s="3"/>
      <c r="P5286" s="2"/>
    </row>
    <row r="5287" spans="3:16" x14ac:dyDescent="0.25">
      <c r="C5287" s="3"/>
      <c r="P5287" s="2"/>
    </row>
    <row r="5288" spans="3:16" x14ac:dyDescent="0.25">
      <c r="C5288" s="3"/>
      <c r="P5288" s="2"/>
    </row>
    <row r="5289" spans="3:16" x14ac:dyDescent="0.25">
      <c r="C5289" s="3"/>
      <c r="P5289" s="2"/>
    </row>
    <row r="5290" spans="3:16" x14ac:dyDescent="0.25">
      <c r="C5290" s="3"/>
      <c r="P5290" s="2"/>
    </row>
    <row r="5291" spans="3:16" x14ac:dyDescent="0.25">
      <c r="C5291" s="3"/>
      <c r="P5291" s="2"/>
    </row>
    <row r="5292" spans="3:16" x14ac:dyDescent="0.25">
      <c r="C5292" s="3"/>
      <c r="P5292" s="2"/>
    </row>
    <row r="5293" spans="3:16" x14ac:dyDescent="0.25">
      <c r="C5293" s="3"/>
      <c r="P5293" s="2"/>
    </row>
    <row r="5294" spans="3:16" x14ac:dyDescent="0.25">
      <c r="C5294" s="3"/>
      <c r="P5294" s="2"/>
    </row>
    <row r="5295" spans="3:16" x14ac:dyDescent="0.25">
      <c r="C5295" s="3"/>
      <c r="P5295" s="2"/>
    </row>
    <row r="5296" spans="3:16" x14ac:dyDescent="0.25">
      <c r="C5296" s="3"/>
      <c r="P5296" s="2"/>
    </row>
    <row r="5297" spans="3:16" x14ac:dyDescent="0.25">
      <c r="C5297" s="3"/>
      <c r="P5297" s="2"/>
    </row>
    <row r="5298" spans="3:16" x14ac:dyDescent="0.25">
      <c r="C5298" s="3"/>
      <c r="P5298" s="2"/>
    </row>
    <row r="5299" spans="3:16" x14ac:dyDescent="0.25">
      <c r="C5299" s="3"/>
      <c r="P5299" s="2"/>
    </row>
    <row r="5300" spans="3:16" x14ac:dyDescent="0.25">
      <c r="C5300" s="3"/>
      <c r="P5300" s="2"/>
    </row>
    <row r="5301" spans="3:16" x14ac:dyDescent="0.25">
      <c r="C5301" s="3"/>
      <c r="P5301" s="2"/>
    </row>
    <row r="5302" spans="3:16" x14ac:dyDescent="0.25">
      <c r="C5302" s="3"/>
      <c r="P5302" s="2"/>
    </row>
    <row r="5303" spans="3:16" x14ac:dyDescent="0.25">
      <c r="C5303" s="3"/>
      <c r="P5303" s="2"/>
    </row>
    <row r="5304" spans="3:16" x14ac:dyDescent="0.25">
      <c r="C5304" s="3"/>
      <c r="P5304" s="2"/>
    </row>
    <row r="5305" spans="3:16" x14ac:dyDescent="0.25">
      <c r="C5305" s="3"/>
      <c r="P5305" s="2"/>
    </row>
    <row r="5306" spans="3:16" x14ac:dyDescent="0.25">
      <c r="C5306" s="3"/>
      <c r="P5306" s="2"/>
    </row>
    <row r="5307" spans="3:16" x14ac:dyDescent="0.25">
      <c r="C5307" s="3"/>
      <c r="P5307" s="2"/>
    </row>
    <row r="5308" spans="3:16" x14ac:dyDescent="0.25">
      <c r="C5308" s="3"/>
      <c r="P5308" s="2"/>
    </row>
    <row r="5309" spans="3:16" x14ac:dyDescent="0.25">
      <c r="C5309" s="3"/>
      <c r="P5309" s="2"/>
    </row>
    <row r="5310" spans="3:16" x14ac:dyDescent="0.25">
      <c r="C5310" s="3"/>
      <c r="P5310" s="2"/>
    </row>
    <row r="5311" spans="3:16" x14ac:dyDescent="0.25">
      <c r="C5311" s="3"/>
      <c r="P5311" s="2"/>
    </row>
    <row r="5312" spans="3:16" x14ac:dyDescent="0.25">
      <c r="C5312" s="3"/>
      <c r="P5312" s="2"/>
    </row>
    <row r="5313" spans="3:16" x14ac:dyDescent="0.25">
      <c r="C5313" s="3"/>
      <c r="P5313" s="2"/>
    </row>
    <row r="5314" spans="3:16" x14ac:dyDescent="0.25">
      <c r="C5314" s="3"/>
      <c r="P5314" s="2"/>
    </row>
    <row r="5315" spans="3:16" x14ac:dyDescent="0.25">
      <c r="C5315" s="3"/>
      <c r="P5315" s="2"/>
    </row>
    <row r="5316" spans="3:16" x14ac:dyDescent="0.25">
      <c r="C5316" s="3"/>
      <c r="P5316" s="2"/>
    </row>
    <row r="5317" spans="3:16" x14ac:dyDescent="0.25">
      <c r="C5317" s="3"/>
      <c r="P5317" s="2"/>
    </row>
    <row r="5318" spans="3:16" x14ac:dyDescent="0.25">
      <c r="C5318" s="3"/>
      <c r="P5318" s="2"/>
    </row>
    <row r="5319" spans="3:16" x14ac:dyDescent="0.25">
      <c r="C5319" s="3"/>
      <c r="P5319" s="2"/>
    </row>
    <row r="5320" spans="3:16" x14ac:dyDescent="0.25">
      <c r="C5320" s="3"/>
      <c r="P5320" s="2"/>
    </row>
    <row r="5321" spans="3:16" x14ac:dyDescent="0.25">
      <c r="C5321" s="3"/>
      <c r="P5321" s="2"/>
    </row>
    <row r="5322" spans="3:16" x14ac:dyDescent="0.25">
      <c r="C5322" s="3"/>
      <c r="P5322" s="2"/>
    </row>
    <row r="5323" spans="3:16" x14ac:dyDescent="0.25">
      <c r="C5323" s="3"/>
      <c r="P5323" s="2"/>
    </row>
    <row r="5324" spans="3:16" x14ac:dyDescent="0.25">
      <c r="C5324" s="3"/>
      <c r="P5324" s="2"/>
    </row>
    <row r="5325" spans="3:16" x14ac:dyDescent="0.25">
      <c r="C5325" s="3"/>
      <c r="P5325" s="2"/>
    </row>
    <row r="5326" spans="3:16" x14ac:dyDescent="0.25">
      <c r="C5326" s="3"/>
      <c r="P5326" s="2"/>
    </row>
    <row r="5327" spans="3:16" x14ac:dyDescent="0.25">
      <c r="C5327" s="3"/>
      <c r="P5327" s="2"/>
    </row>
    <row r="5328" spans="3:16" x14ac:dyDescent="0.25">
      <c r="C5328" s="3"/>
      <c r="P5328" s="2"/>
    </row>
    <row r="5329" spans="3:16" x14ac:dyDescent="0.25">
      <c r="C5329" s="3"/>
      <c r="P5329" s="2"/>
    </row>
    <row r="5330" spans="3:16" x14ac:dyDescent="0.25">
      <c r="C5330" s="3"/>
      <c r="P5330" s="2"/>
    </row>
    <row r="5331" spans="3:16" x14ac:dyDescent="0.25">
      <c r="C5331" s="3"/>
      <c r="P5331" s="2"/>
    </row>
    <row r="5332" spans="3:16" x14ac:dyDescent="0.25">
      <c r="C5332" s="3"/>
      <c r="P5332" s="2"/>
    </row>
    <row r="5333" spans="3:16" x14ac:dyDescent="0.25">
      <c r="C5333" s="3"/>
      <c r="P5333" s="2"/>
    </row>
    <row r="5334" spans="3:16" x14ac:dyDescent="0.25">
      <c r="C5334" s="3"/>
      <c r="P5334" s="2"/>
    </row>
    <row r="5335" spans="3:16" x14ac:dyDescent="0.25">
      <c r="C5335" s="3"/>
      <c r="P5335" s="2"/>
    </row>
    <row r="5336" spans="3:16" x14ac:dyDescent="0.25">
      <c r="C5336" s="3"/>
      <c r="P5336" s="2"/>
    </row>
    <row r="5337" spans="3:16" x14ac:dyDescent="0.25">
      <c r="C5337" s="3"/>
      <c r="P5337" s="2"/>
    </row>
    <row r="5338" spans="3:16" x14ac:dyDescent="0.25">
      <c r="C5338" s="3"/>
      <c r="P5338" s="2"/>
    </row>
    <row r="5339" spans="3:16" x14ac:dyDescent="0.25">
      <c r="C5339" s="3"/>
      <c r="P5339" s="2"/>
    </row>
    <row r="5340" spans="3:16" x14ac:dyDescent="0.25">
      <c r="C5340" s="3"/>
      <c r="P5340" s="2"/>
    </row>
    <row r="5341" spans="3:16" x14ac:dyDescent="0.25">
      <c r="C5341" s="3"/>
      <c r="P5341" s="2"/>
    </row>
    <row r="5342" spans="3:16" x14ac:dyDescent="0.25">
      <c r="C5342" s="3"/>
      <c r="P5342" s="2"/>
    </row>
    <row r="5343" spans="3:16" x14ac:dyDescent="0.25">
      <c r="C5343" s="3"/>
      <c r="P5343" s="2"/>
    </row>
    <row r="5344" spans="3:16" x14ac:dyDescent="0.25">
      <c r="C5344" s="3"/>
      <c r="P5344" s="2"/>
    </row>
    <row r="5345" spans="3:16" x14ac:dyDescent="0.25">
      <c r="C5345" s="3"/>
      <c r="P5345" s="2"/>
    </row>
    <row r="5346" spans="3:16" x14ac:dyDescent="0.25">
      <c r="C5346" s="3"/>
      <c r="P5346" s="2"/>
    </row>
    <row r="5347" spans="3:16" x14ac:dyDescent="0.25">
      <c r="C5347" s="3"/>
      <c r="P5347" s="2"/>
    </row>
    <row r="5348" spans="3:16" x14ac:dyDescent="0.25">
      <c r="C5348" s="3"/>
      <c r="P5348" s="2"/>
    </row>
    <row r="5349" spans="3:16" x14ac:dyDescent="0.25">
      <c r="C5349" s="3"/>
      <c r="P5349" s="2"/>
    </row>
    <row r="5350" spans="3:16" x14ac:dyDescent="0.25">
      <c r="C5350" s="3"/>
      <c r="P5350" s="2"/>
    </row>
    <row r="5351" spans="3:16" x14ac:dyDescent="0.25">
      <c r="C5351" s="3"/>
      <c r="P5351" s="2"/>
    </row>
    <row r="5352" spans="3:16" x14ac:dyDescent="0.25">
      <c r="C5352" s="3"/>
      <c r="P5352" s="2"/>
    </row>
    <row r="5353" spans="3:16" x14ac:dyDescent="0.25">
      <c r="C5353" s="3"/>
      <c r="P5353" s="2"/>
    </row>
    <row r="5354" spans="3:16" x14ac:dyDescent="0.25">
      <c r="C5354" s="3"/>
      <c r="P5354" s="2"/>
    </row>
    <row r="5355" spans="3:16" x14ac:dyDescent="0.25">
      <c r="C5355" s="3"/>
      <c r="P5355" s="2"/>
    </row>
    <row r="5356" spans="3:16" x14ac:dyDescent="0.25">
      <c r="C5356" s="3"/>
      <c r="P5356" s="2"/>
    </row>
    <row r="5357" spans="3:16" x14ac:dyDescent="0.25">
      <c r="C5357" s="3"/>
      <c r="P5357" s="2"/>
    </row>
    <row r="5358" spans="3:16" x14ac:dyDescent="0.25">
      <c r="C5358" s="3"/>
      <c r="P5358" s="2"/>
    </row>
    <row r="5359" spans="3:16" x14ac:dyDescent="0.25">
      <c r="C5359" s="3"/>
      <c r="P5359" s="2"/>
    </row>
    <row r="5360" spans="3:16" x14ac:dyDescent="0.25">
      <c r="C5360" s="3"/>
      <c r="P5360" s="2"/>
    </row>
    <row r="5361" spans="3:16" x14ac:dyDescent="0.25">
      <c r="C5361" s="3"/>
      <c r="P5361" s="2"/>
    </row>
    <row r="5362" spans="3:16" x14ac:dyDescent="0.25">
      <c r="C5362" s="3"/>
      <c r="P5362" s="2"/>
    </row>
    <row r="5363" spans="3:16" x14ac:dyDescent="0.25">
      <c r="C5363" s="3"/>
      <c r="P5363" s="2"/>
    </row>
    <row r="5364" spans="3:16" x14ac:dyDescent="0.25">
      <c r="C5364" s="3"/>
      <c r="P5364" s="2"/>
    </row>
    <row r="5365" spans="3:16" x14ac:dyDescent="0.25">
      <c r="C5365" s="3"/>
      <c r="P5365" s="2"/>
    </row>
    <row r="5366" spans="3:16" x14ac:dyDescent="0.25">
      <c r="C5366" s="3"/>
      <c r="P5366" s="2"/>
    </row>
    <row r="5367" spans="3:16" x14ac:dyDescent="0.25">
      <c r="C5367" s="3"/>
      <c r="P5367" s="2"/>
    </row>
    <row r="5368" spans="3:16" x14ac:dyDescent="0.25">
      <c r="C5368" s="3"/>
      <c r="P5368" s="2"/>
    </row>
    <row r="5369" spans="3:16" x14ac:dyDescent="0.25">
      <c r="C5369" s="3"/>
      <c r="P5369" s="2"/>
    </row>
    <row r="5370" spans="3:16" x14ac:dyDescent="0.25">
      <c r="C5370" s="3"/>
      <c r="P5370" s="2"/>
    </row>
    <row r="5371" spans="3:16" x14ac:dyDescent="0.25">
      <c r="C5371" s="3"/>
      <c r="P5371" s="2"/>
    </row>
    <row r="5372" spans="3:16" x14ac:dyDescent="0.25">
      <c r="C5372" s="3"/>
      <c r="P5372" s="2"/>
    </row>
    <row r="5373" spans="3:16" x14ac:dyDescent="0.25">
      <c r="C5373" s="3"/>
      <c r="P5373" s="2"/>
    </row>
    <row r="5374" spans="3:16" x14ac:dyDescent="0.25">
      <c r="C5374" s="3"/>
      <c r="P5374" s="2"/>
    </row>
    <row r="5375" spans="3:16" x14ac:dyDescent="0.25">
      <c r="C5375" s="3"/>
      <c r="P5375" s="2"/>
    </row>
    <row r="5376" spans="3:16" x14ac:dyDescent="0.25">
      <c r="C5376" s="3"/>
      <c r="P5376" s="2"/>
    </row>
    <row r="5377" spans="3:16" x14ac:dyDescent="0.25">
      <c r="C5377" s="3"/>
      <c r="P5377" s="2"/>
    </row>
    <row r="5378" spans="3:16" x14ac:dyDescent="0.25">
      <c r="C5378" s="3"/>
      <c r="P5378" s="2"/>
    </row>
    <row r="5379" spans="3:16" x14ac:dyDescent="0.25">
      <c r="C5379" s="3"/>
      <c r="P5379" s="2"/>
    </row>
    <row r="5380" spans="3:16" x14ac:dyDescent="0.25">
      <c r="C5380" s="3"/>
      <c r="P5380" s="2"/>
    </row>
    <row r="5381" spans="3:16" x14ac:dyDescent="0.25">
      <c r="C5381" s="3"/>
      <c r="P5381" s="2"/>
    </row>
    <row r="5382" spans="3:16" x14ac:dyDescent="0.25">
      <c r="C5382" s="3"/>
      <c r="P5382" s="2"/>
    </row>
    <row r="5383" spans="3:16" x14ac:dyDescent="0.25">
      <c r="C5383" s="3"/>
      <c r="P5383" s="2"/>
    </row>
    <row r="5384" spans="3:16" x14ac:dyDescent="0.25">
      <c r="C5384" s="3"/>
      <c r="P5384" s="2"/>
    </row>
    <row r="5385" spans="3:16" x14ac:dyDescent="0.25">
      <c r="C5385" s="3"/>
      <c r="P5385" s="2"/>
    </row>
    <row r="5386" spans="3:16" x14ac:dyDescent="0.25">
      <c r="C5386" s="3"/>
      <c r="P5386" s="2"/>
    </row>
    <row r="5387" spans="3:16" x14ac:dyDescent="0.25">
      <c r="C5387" s="3"/>
      <c r="P5387" s="2"/>
    </row>
    <row r="5388" spans="3:16" x14ac:dyDescent="0.25">
      <c r="C5388" s="3"/>
      <c r="P5388" s="2"/>
    </row>
    <row r="5389" spans="3:16" x14ac:dyDescent="0.25">
      <c r="C5389" s="3"/>
      <c r="P5389" s="2"/>
    </row>
    <row r="5390" spans="3:16" x14ac:dyDescent="0.25">
      <c r="C5390" s="3"/>
      <c r="P5390" s="2"/>
    </row>
    <row r="5391" spans="3:16" x14ac:dyDescent="0.25">
      <c r="C5391" s="3"/>
      <c r="P5391" s="2"/>
    </row>
    <row r="5392" spans="3:16" x14ac:dyDescent="0.25">
      <c r="C5392" s="3"/>
      <c r="P5392" s="2"/>
    </row>
    <row r="5393" spans="3:16" x14ac:dyDescent="0.25">
      <c r="C5393" s="3"/>
      <c r="P5393" s="2"/>
    </row>
    <row r="5394" spans="3:16" x14ac:dyDescent="0.25">
      <c r="C5394" s="3"/>
      <c r="P5394" s="2"/>
    </row>
    <row r="5395" spans="3:16" x14ac:dyDescent="0.25">
      <c r="C5395" s="3"/>
      <c r="P5395" s="2"/>
    </row>
    <row r="5396" spans="3:16" x14ac:dyDescent="0.25">
      <c r="C5396" s="3"/>
      <c r="P5396" s="2"/>
    </row>
    <row r="5397" spans="3:16" x14ac:dyDescent="0.25">
      <c r="C5397" s="3"/>
      <c r="P5397" s="2"/>
    </row>
    <row r="5398" spans="3:16" x14ac:dyDescent="0.25">
      <c r="C5398" s="3"/>
      <c r="P5398" s="2"/>
    </row>
    <row r="5399" spans="3:16" x14ac:dyDescent="0.25">
      <c r="C5399" s="3"/>
      <c r="P5399" s="2"/>
    </row>
    <row r="5400" spans="3:16" x14ac:dyDescent="0.25">
      <c r="C5400" s="3"/>
      <c r="P5400" s="2"/>
    </row>
    <row r="5401" spans="3:16" x14ac:dyDescent="0.25">
      <c r="C5401" s="3"/>
      <c r="P5401" s="2"/>
    </row>
    <row r="5402" spans="3:16" x14ac:dyDescent="0.25">
      <c r="C5402" s="3"/>
      <c r="P5402" s="2"/>
    </row>
    <row r="5403" spans="3:16" x14ac:dyDescent="0.25">
      <c r="C5403" s="3"/>
      <c r="P5403" s="2"/>
    </row>
    <row r="5404" spans="3:16" x14ac:dyDescent="0.25">
      <c r="C5404" s="3"/>
      <c r="P5404" s="2"/>
    </row>
    <row r="5405" spans="3:16" x14ac:dyDescent="0.25">
      <c r="C5405" s="3"/>
      <c r="P5405" s="2"/>
    </row>
    <row r="5406" spans="3:16" x14ac:dyDescent="0.25">
      <c r="C5406" s="3"/>
      <c r="P5406" s="2"/>
    </row>
    <row r="5407" spans="3:16" x14ac:dyDescent="0.25">
      <c r="C5407" s="3"/>
      <c r="P5407" s="2"/>
    </row>
    <row r="5408" spans="3:16" x14ac:dyDescent="0.25">
      <c r="C5408" s="3"/>
      <c r="P5408" s="2"/>
    </row>
    <row r="5409" spans="3:16" x14ac:dyDescent="0.25">
      <c r="C5409" s="3"/>
      <c r="P5409" s="2"/>
    </row>
    <row r="5410" spans="3:16" x14ac:dyDescent="0.25">
      <c r="C5410" s="3"/>
      <c r="P5410" s="2"/>
    </row>
    <row r="5411" spans="3:16" x14ac:dyDescent="0.25">
      <c r="C5411" s="3"/>
      <c r="P5411" s="2"/>
    </row>
    <row r="5412" spans="3:16" x14ac:dyDescent="0.25">
      <c r="C5412" s="3"/>
      <c r="P5412" s="2"/>
    </row>
    <row r="5413" spans="3:16" x14ac:dyDescent="0.25">
      <c r="C5413" s="3"/>
      <c r="P5413" s="2"/>
    </row>
    <row r="5414" spans="3:16" x14ac:dyDescent="0.25">
      <c r="C5414" s="3"/>
      <c r="P5414" s="2"/>
    </row>
    <row r="5415" spans="3:16" x14ac:dyDescent="0.25">
      <c r="C5415" s="3"/>
      <c r="P5415" s="2"/>
    </row>
    <row r="5416" spans="3:16" x14ac:dyDescent="0.25">
      <c r="C5416" s="3"/>
      <c r="P5416" s="2"/>
    </row>
    <row r="5417" spans="3:16" x14ac:dyDescent="0.25">
      <c r="C5417" s="3"/>
      <c r="P5417" s="2"/>
    </row>
    <row r="5418" spans="3:16" x14ac:dyDescent="0.25">
      <c r="C5418" s="3"/>
      <c r="P5418" s="2"/>
    </row>
    <row r="5419" spans="3:16" x14ac:dyDescent="0.25">
      <c r="C5419" s="3"/>
      <c r="P5419" s="2"/>
    </row>
    <row r="5420" spans="3:16" x14ac:dyDescent="0.25">
      <c r="C5420" s="3"/>
      <c r="P5420" s="2"/>
    </row>
    <row r="5421" spans="3:16" x14ac:dyDescent="0.25">
      <c r="C5421" s="3"/>
      <c r="P5421" s="2"/>
    </row>
    <row r="5422" spans="3:16" x14ac:dyDescent="0.25">
      <c r="C5422" s="3"/>
      <c r="P5422" s="2"/>
    </row>
    <row r="5423" spans="3:16" x14ac:dyDescent="0.25">
      <c r="C5423" s="3"/>
      <c r="P5423" s="2"/>
    </row>
    <row r="5424" spans="3:16" x14ac:dyDescent="0.25">
      <c r="C5424" s="3"/>
      <c r="P5424" s="2"/>
    </row>
    <row r="5425" spans="3:16" x14ac:dyDescent="0.25">
      <c r="C5425" s="3"/>
      <c r="P5425" s="2"/>
    </row>
    <row r="5426" spans="3:16" x14ac:dyDescent="0.25">
      <c r="C5426" s="3"/>
      <c r="P5426" s="2"/>
    </row>
    <row r="5427" spans="3:16" x14ac:dyDescent="0.25">
      <c r="C5427" s="3"/>
      <c r="P5427" s="2"/>
    </row>
    <row r="5428" spans="3:16" x14ac:dyDescent="0.25">
      <c r="C5428" s="3"/>
      <c r="P5428" s="2"/>
    </row>
    <row r="5429" spans="3:16" x14ac:dyDescent="0.25">
      <c r="C5429" s="3"/>
      <c r="P5429" s="2"/>
    </row>
    <row r="5430" spans="3:16" x14ac:dyDescent="0.25">
      <c r="C5430" s="3"/>
      <c r="P5430" s="2"/>
    </row>
    <row r="5431" spans="3:16" x14ac:dyDescent="0.25">
      <c r="C5431" s="3"/>
      <c r="P5431" s="2"/>
    </row>
    <row r="5432" spans="3:16" x14ac:dyDescent="0.25">
      <c r="C5432" s="3"/>
      <c r="P5432" s="2"/>
    </row>
    <row r="5433" spans="3:16" x14ac:dyDescent="0.25">
      <c r="C5433" s="3"/>
      <c r="P5433" s="2"/>
    </row>
    <row r="5434" spans="3:16" x14ac:dyDescent="0.25">
      <c r="C5434" s="3"/>
      <c r="P5434" s="2"/>
    </row>
    <row r="5435" spans="3:16" x14ac:dyDescent="0.25">
      <c r="C5435" s="3"/>
      <c r="P5435" s="2"/>
    </row>
    <row r="5436" spans="3:16" x14ac:dyDescent="0.25">
      <c r="C5436" s="3"/>
      <c r="P5436" s="2"/>
    </row>
    <row r="5437" spans="3:16" x14ac:dyDescent="0.25">
      <c r="C5437" s="3"/>
      <c r="P5437" s="2"/>
    </row>
    <row r="5438" spans="3:16" x14ac:dyDescent="0.25">
      <c r="C5438" s="3"/>
      <c r="P5438" s="2"/>
    </row>
    <row r="5439" spans="3:16" x14ac:dyDescent="0.25">
      <c r="C5439" s="3"/>
      <c r="P5439" s="2"/>
    </row>
    <row r="5440" spans="3:16" x14ac:dyDescent="0.25">
      <c r="C5440" s="3"/>
      <c r="P5440" s="2"/>
    </row>
    <row r="5441" spans="3:16" x14ac:dyDescent="0.25">
      <c r="C5441" s="3"/>
      <c r="P5441" s="2"/>
    </row>
    <row r="5442" spans="3:16" x14ac:dyDescent="0.25">
      <c r="C5442" s="3"/>
      <c r="P5442" s="2"/>
    </row>
    <row r="5443" spans="3:16" x14ac:dyDescent="0.25">
      <c r="C5443" s="3"/>
      <c r="P5443" s="2"/>
    </row>
    <row r="5444" spans="3:16" x14ac:dyDescent="0.25">
      <c r="C5444" s="3"/>
      <c r="P5444" s="2"/>
    </row>
    <row r="5445" spans="3:16" x14ac:dyDescent="0.25">
      <c r="C5445" s="3"/>
      <c r="P5445" s="2"/>
    </row>
    <row r="5446" spans="3:16" x14ac:dyDescent="0.25">
      <c r="C5446" s="3"/>
      <c r="P5446" s="2"/>
    </row>
    <row r="5447" spans="3:16" x14ac:dyDescent="0.25">
      <c r="C5447" s="3"/>
      <c r="P5447" s="2"/>
    </row>
    <row r="5448" spans="3:16" x14ac:dyDescent="0.25">
      <c r="C5448" s="3"/>
      <c r="P5448" s="2"/>
    </row>
    <row r="5449" spans="3:16" x14ac:dyDescent="0.25">
      <c r="C5449" s="3"/>
      <c r="P5449" s="2"/>
    </row>
    <row r="5450" spans="3:16" x14ac:dyDescent="0.25">
      <c r="C5450" s="3"/>
      <c r="P5450" s="2"/>
    </row>
    <row r="5451" spans="3:16" x14ac:dyDescent="0.25">
      <c r="C5451" s="3"/>
      <c r="P5451" s="2"/>
    </row>
    <row r="5452" spans="3:16" x14ac:dyDescent="0.25">
      <c r="C5452" s="3"/>
      <c r="P5452" s="2"/>
    </row>
    <row r="5453" spans="3:16" x14ac:dyDescent="0.25">
      <c r="C5453" s="3"/>
      <c r="P5453" s="2"/>
    </row>
    <row r="5454" spans="3:16" x14ac:dyDescent="0.25">
      <c r="C5454" s="3"/>
      <c r="P5454" s="2"/>
    </row>
    <row r="5455" spans="3:16" x14ac:dyDescent="0.25">
      <c r="C5455" s="3"/>
      <c r="P5455" s="2"/>
    </row>
    <row r="5456" spans="3:16" x14ac:dyDescent="0.25">
      <c r="C5456" s="3"/>
      <c r="P5456" s="2"/>
    </row>
    <row r="5457" spans="3:16" x14ac:dyDescent="0.25">
      <c r="C5457" s="3"/>
      <c r="P5457" s="2"/>
    </row>
    <row r="5458" spans="3:16" x14ac:dyDescent="0.25">
      <c r="C5458" s="3"/>
      <c r="P5458" s="2"/>
    </row>
    <row r="5459" spans="3:16" x14ac:dyDescent="0.25">
      <c r="C5459" s="3"/>
      <c r="P5459" s="2"/>
    </row>
    <row r="5460" spans="3:16" x14ac:dyDescent="0.25">
      <c r="C5460" s="3"/>
      <c r="P5460" s="2"/>
    </row>
    <row r="5461" spans="3:16" x14ac:dyDescent="0.25">
      <c r="C5461" s="3"/>
      <c r="P5461" s="2"/>
    </row>
    <row r="5462" spans="3:16" x14ac:dyDescent="0.25">
      <c r="C5462" s="3"/>
      <c r="P5462" s="2"/>
    </row>
    <row r="5463" spans="3:16" x14ac:dyDescent="0.25">
      <c r="C5463" s="3"/>
      <c r="P5463" s="2"/>
    </row>
    <row r="5464" spans="3:16" x14ac:dyDescent="0.25">
      <c r="C5464" s="3"/>
      <c r="P5464" s="2"/>
    </row>
    <row r="5465" spans="3:16" x14ac:dyDescent="0.25">
      <c r="C5465" s="3"/>
      <c r="P5465" s="2"/>
    </row>
    <row r="5466" spans="3:16" x14ac:dyDescent="0.25">
      <c r="C5466" s="3"/>
      <c r="P5466" s="2"/>
    </row>
    <row r="5467" spans="3:16" x14ac:dyDescent="0.25">
      <c r="C5467" s="3"/>
      <c r="P5467" s="2"/>
    </row>
    <row r="5468" spans="3:16" x14ac:dyDescent="0.25">
      <c r="C5468" s="3"/>
      <c r="P5468" s="2"/>
    </row>
    <row r="5469" spans="3:16" x14ac:dyDescent="0.25">
      <c r="C5469" s="3"/>
      <c r="P5469" s="2"/>
    </row>
    <row r="5470" spans="3:16" x14ac:dyDescent="0.25">
      <c r="C5470" s="3"/>
      <c r="P5470" s="2"/>
    </row>
    <row r="5471" spans="3:16" x14ac:dyDescent="0.25">
      <c r="C5471" s="3"/>
      <c r="P5471" s="2"/>
    </row>
    <row r="5472" spans="3:16" x14ac:dyDescent="0.25">
      <c r="C5472" s="3"/>
      <c r="P5472" s="2"/>
    </row>
    <row r="5473" spans="3:16" x14ac:dyDescent="0.25">
      <c r="C5473" s="3"/>
      <c r="P5473" s="2"/>
    </row>
    <row r="5474" spans="3:16" x14ac:dyDescent="0.25">
      <c r="C5474" s="3"/>
      <c r="P5474" s="2"/>
    </row>
    <row r="5475" spans="3:16" x14ac:dyDescent="0.25">
      <c r="C5475" s="3"/>
      <c r="P5475" s="2"/>
    </row>
    <row r="5476" spans="3:16" x14ac:dyDescent="0.25">
      <c r="C5476" s="3"/>
      <c r="P5476" s="2"/>
    </row>
    <row r="5477" spans="3:16" x14ac:dyDescent="0.25">
      <c r="C5477" s="3"/>
      <c r="P5477" s="2"/>
    </row>
    <row r="5478" spans="3:16" x14ac:dyDescent="0.25">
      <c r="C5478" s="3"/>
      <c r="P5478" s="2"/>
    </row>
    <row r="5479" spans="3:16" x14ac:dyDescent="0.25">
      <c r="C5479" s="3"/>
      <c r="P5479" s="2"/>
    </row>
    <row r="5480" spans="3:16" x14ac:dyDescent="0.25">
      <c r="C5480" s="3"/>
      <c r="P5480" s="2"/>
    </row>
    <row r="5481" spans="3:16" x14ac:dyDescent="0.25">
      <c r="C5481" s="3"/>
      <c r="P5481" s="2"/>
    </row>
    <row r="5482" spans="3:16" x14ac:dyDescent="0.25">
      <c r="C5482" s="3"/>
      <c r="P5482" s="2"/>
    </row>
    <row r="5483" spans="3:16" x14ac:dyDescent="0.25">
      <c r="C5483" s="3"/>
      <c r="P5483" s="2"/>
    </row>
    <row r="5484" spans="3:16" x14ac:dyDescent="0.25">
      <c r="C5484" s="3"/>
      <c r="P5484" s="2"/>
    </row>
    <row r="5485" spans="3:16" x14ac:dyDescent="0.25">
      <c r="C5485" s="3"/>
      <c r="P5485" s="2"/>
    </row>
    <row r="5486" spans="3:16" x14ac:dyDescent="0.25">
      <c r="C5486" s="3"/>
      <c r="P5486" s="2"/>
    </row>
    <row r="5487" spans="3:16" x14ac:dyDescent="0.25">
      <c r="C5487" s="3"/>
      <c r="P5487" s="2"/>
    </row>
    <row r="5488" spans="3:16" x14ac:dyDescent="0.25">
      <c r="C5488" s="3"/>
      <c r="P5488" s="2"/>
    </row>
    <row r="5489" spans="3:16" x14ac:dyDescent="0.25">
      <c r="C5489" s="3"/>
      <c r="P5489" s="2"/>
    </row>
    <row r="5490" spans="3:16" x14ac:dyDescent="0.25">
      <c r="C5490" s="3"/>
      <c r="P5490" s="2"/>
    </row>
    <row r="5491" spans="3:16" x14ac:dyDescent="0.25">
      <c r="C5491" s="3"/>
      <c r="P5491" s="2"/>
    </row>
    <row r="5492" spans="3:16" x14ac:dyDescent="0.25">
      <c r="C5492" s="3"/>
      <c r="P5492" s="2"/>
    </row>
    <row r="5493" spans="3:16" x14ac:dyDescent="0.25">
      <c r="C5493" s="3"/>
      <c r="P5493" s="2"/>
    </row>
    <row r="5494" spans="3:16" x14ac:dyDescent="0.25">
      <c r="C5494" s="3"/>
      <c r="P5494" s="2"/>
    </row>
    <row r="5495" spans="3:16" x14ac:dyDescent="0.25">
      <c r="C5495" s="3"/>
      <c r="P5495" s="2"/>
    </row>
    <row r="5496" spans="3:16" x14ac:dyDescent="0.25">
      <c r="C5496" s="3"/>
      <c r="P5496" s="2"/>
    </row>
    <row r="5497" spans="3:16" x14ac:dyDescent="0.25">
      <c r="C5497" s="3"/>
      <c r="P5497" s="2"/>
    </row>
    <row r="5498" spans="3:16" x14ac:dyDescent="0.25">
      <c r="C5498" s="3"/>
      <c r="P5498" s="2"/>
    </row>
    <row r="5499" spans="3:16" x14ac:dyDescent="0.25">
      <c r="C5499" s="3"/>
      <c r="P5499" s="2"/>
    </row>
    <row r="5500" spans="3:16" x14ac:dyDescent="0.25">
      <c r="C5500" s="3"/>
      <c r="P5500" s="2"/>
    </row>
    <row r="5501" spans="3:16" x14ac:dyDescent="0.25">
      <c r="C5501" s="3"/>
      <c r="P5501" s="2"/>
    </row>
    <row r="5502" spans="3:16" x14ac:dyDescent="0.25">
      <c r="C5502" s="3"/>
      <c r="P5502" s="2"/>
    </row>
    <row r="5503" spans="3:16" x14ac:dyDescent="0.25">
      <c r="C5503" s="3"/>
      <c r="P5503" s="2"/>
    </row>
    <row r="5504" spans="3:16" x14ac:dyDescent="0.25">
      <c r="C5504" s="3"/>
      <c r="P5504" s="2"/>
    </row>
    <row r="5505" spans="3:16" x14ac:dyDescent="0.25">
      <c r="C5505" s="3"/>
      <c r="P5505" s="2"/>
    </row>
    <row r="5506" spans="3:16" x14ac:dyDescent="0.25">
      <c r="C5506" s="3"/>
      <c r="P5506" s="2"/>
    </row>
    <row r="5507" spans="3:16" x14ac:dyDescent="0.25">
      <c r="C5507" s="3"/>
      <c r="P5507" s="2"/>
    </row>
    <row r="5508" spans="3:16" x14ac:dyDescent="0.25">
      <c r="C5508" s="3"/>
      <c r="P5508" s="2"/>
    </row>
    <row r="5509" spans="3:16" x14ac:dyDescent="0.25">
      <c r="C5509" s="3"/>
      <c r="P5509" s="2"/>
    </row>
    <row r="5510" spans="3:16" x14ac:dyDescent="0.25">
      <c r="C5510" s="3"/>
      <c r="P5510" s="2"/>
    </row>
    <row r="5511" spans="3:16" x14ac:dyDescent="0.25">
      <c r="C5511" s="3"/>
      <c r="P5511" s="2"/>
    </row>
    <row r="5512" spans="3:16" x14ac:dyDescent="0.25">
      <c r="C5512" s="3"/>
      <c r="P5512" s="2"/>
    </row>
    <row r="5513" spans="3:16" x14ac:dyDescent="0.25">
      <c r="C5513" s="3"/>
      <c r="P5513" s="2"/>
    </row>
    <row r="5514" spans="3:16" x14ac:dyDescent="0.25">
      <c r="C5514" s="3"/>
      <c r="P5514" s="2"/>
    </row>
    <row r="5515" spans="3:16" x14ac:dyDescent="0.25">
      <c r="C5515" s="3"/>
      <c r="P5515" s="2"/>
    </row>
    <row r="5516" spans="3:16" x14ac:dyDescent="0.25">
      <c r="C5516" s="3"/>
      <c r="P5516" s="2"/>
    </row>
    <row r="5517" spans="3:16" x14ac:dyDescent="0.25">
      <c r="C5517" s="3"/>
      <c r="P5517" s="2"/>
    </row>
    <row r="5518" spans="3:16" x14ac:dyDescent="0.25">
      <c r="C5518" s="3"/>
      <c r="P5518" s="2"/>
    </row>
    <row r="5519" spans="3:16" x14ac:dyDescent="0.25">
      <c r="C5519" s="3"/>
      <c r="P5519" s="2"/>
    </row>
    <row r="5520" spans="3:16" x14ac:dyDescent="0.25">
      <c r="C5520" s="3"/>
      <c r="P5520" s="2"/>
    </row>
    <row r="5521" spans="3:16" x14ac:dyDescent="0.25">
      <c r="C5521" s="3"/>
      <c r="P5521" s="2"/>
    </row>
    <row r="5522" spans="3:16" x14ac:dyDescent="0.25">
      <c r="C5522" s="3"/>
      <c r="P5522" s="2"/>
    </row>
    <row r="5523" spans="3:16" x14ac:dyDescent="0.25">
      <c r="C5523" s="3"/>
      <c r="P5523" s="2"/>
    </row>
    <row r="5524" spans="3:16" x14ac:dyDescent="0.25">
      <c r="C5524" s="3"/>
      <c r="P5524" s="2"/>
    </row>
    <row r="5525" spans="3:16" x14ac:dyDescent="0.25">
      <c r="C5525" s="3"/>
      <c r="P5525" s="2"/>
    </row>
    <row r="5526" spans="3:16" x14ac:dyDescent="0.25">
      <c r="C5526" s="3"/>
      <c r="P5526" s="2"/>
    </row>
    <row r="5527" spans="3:16" x14ac:dyDescent="0.25">
      <c r="C5527" s="3"/>
      <c r="P5527" s="2"/>
    </row>
    <row r="5528" spans="3:16" x14ac:dyDescent="0.25">
      <c r="C5528" s="3"/>
      <c r="P5528" s="2"/>
    </row>
    <row r="5529" spans="3:16" x14ac:dyDescent="0.25">
      <c r="C5529" s="3"/>
      <c r="P5529" s="2"/>
    </row>
    <row r="5530" spans="3:16" x14ac:dyDescent="0.25">
      <c r="C5530" s="3"/>
      <c r="P5530" s="2"/>
    </row>
    <row r="5531" spans="3:16" x14ac:dyDescent="0.25">
      <c r="C5531" s="3"/>
      <c r="P5531" s="2"/>
    </row>
    <row r="5532" spans="3:16" x14ac:dyDescent="0.25">
      <c r="C5532" s="3"/>
      <c r="P5532" s="2"/>
    </row>
    <row r="5533" spans="3:16" x14ac:dyDescent="0.25">
      <c r="C5533" s="3"/>
      <c r="P5533" s="2"/>
    </row>
    <row r="5534" spans="3:16" x14ac:dyDescent="0.25">
      <c r="C5534" s="3"/>
      <c r="P5534" s="2"/>
    </row>
    <row r="5535" spans="3:16" x14ac:dyDescent="0.25">
      <c r="C5535" s="3"/>
      <c r="P5535" s="2"/>
    </row>
    <row r="5536" spans="3:16" x14ac:dyDescent="0.25">
      <c r="C5536" s="3"/>
      <c r="P5536" s="2"/>
    </row>
    <row r="5537" spans="3:16" x14ac:dyDescent="0.25">
      <c r="C5537" s="3"/>
      <c r="P5537" s="2"/>
    </row>
    <row r="5538" spans="3:16" x14ac:dyDescent="0.25">
      <c r="C5538" s="3"/>
      <c r="P5538" s="2"/>
    </row>
    <row r="5539" spans="3:16" x14ac:dyDescent="0.25">
      <c r="C5539" s="3"/>
      <c r="P5539" s="2"/>
    </row>
    <row r="5540" spans="3:16" x14ac:dyDescent="0.25">
      <c r="C5540" s="3"/>
      <c r="P5540" s="2"/>
    </row>
    <row r="5541" spans="3:16" x14ac:dyDescent="0.25">
      <c r="C5541" s="3"/>
      <c r="P5541" s="2"/>
    </row>
    <row r="5542" spans="3:16" x14ac:dyDescent="0.25">
      <c r="C5542" s="3"/>
      <c r="P5542" s="2"/>
    </row>
    <row r="5543" spans="3:16" x14ac:dyDescent="0.25">
      <c r="C5543" s="3"/>
      <c r="P5543" s="2"/>
    </row>
    <row r="5544" spans="3:16" x14ac:dyDescent="0.25">
      <c r="C5544" s="3"/>
      <c r="P5544" s="2"/>
    </row>
    <row r="5545" spans="3:16" x14ac:dyDescent="0.25">
      <c r="C5545" s="3"/>
      <c r="P5545" s="2"/>
    </row>
    <row r="5546" spans="3:16" x14ac:dyDescent="0.25">
      <c r="C5546" s="3"/>
      <c r="P5546" s="2"/>
    </row>
    <row r="5547" spans="3:16" x14ac:dyDescent="0.25">
      <c r="C5547" s="3"/>
      <c r="P5547" s="2"/>
    </row>
    <row r="5548" spans="3:16" x14ac:dyDescent="0.25">
      <c r="C5548" s="3"/>
      <c r="P5548" s="2"/>
    </row>
    <row r="5549" spans="3:16" x14ac:dyDescent="0.25">
      <c r="C5549" s="3"/>
      <c r="P5549" s="2"/>
    </row>
    <row r="5550" spans="3:16" x14ac:dyDescent="0.25">
      <c r="C5550" s="3"/>
      <c r="P5550" s="2"/>
    </row>
    <row r="5551" spans="3:16" x14ac:dyDescent="0.25">
      <c r="C5551" s="3"/>
      <c r="P5551" s="2"/>
    </row>
    <row r="5552" spans="3:16" x14ac:dyDescent="0.25">
      <c r="C5552" s="3"/>
      <c r="P5552" s="2"/>
    </row>
    <row r="5553" spans="3:16" x14ac:dyDescent="0.25">
      <c r="C5553" s="3"/>
      <c r="P5553" s="2"/>
    </row>
    <row r="5554" spans="3:16" x14ac:dyDescent="0.25">
      <c r="C5554" s="3"/>
      <c r="P5554" s="2"/>
    </row>
    <row r="5555" spans="3:16" x14ac:dyDescent="0.25">
      <c r="C5555" s="3"/>
      <c r="P5555" s="2"/>
    </row>
    <row r="5556" spans="3:16" x14ac:dyDescent="0.25">
      <c r="C5556" s="3"/>
      <c r="P5556" s="2"/>
    </row>
    <row r="5557" spans="3:16" x14ac:dyDescent="0.25">
      <c r="C5557" s="3"/>
      <c r="P5557" s="2"/>
    </row>
    <row r="5558" spans="3:16" x14ac:dyDescent="0.25">
      <c r="C5558" s="3"/>
      <c r="P5558" s="2"/>
    </row>
    <row r="5559" spans="3:16" x14ac:dyDescent="0.25">
      <c r="C5559" s="3"/>
      <c r="P5559" s="2"/>
    </row>
    <row r="5560" spans="3:16" x14ac:dyDescent="0.25">
      <c r="C5560" s="3"/>
      <c r="P5560" s="2"/>
    </row>
    <row r="5561" spans="3:16" x14ac:dyDescent="0.25">
      <c r="C5561" s="3"/>
      <c r="P5561" s="2"/>
    </row>
    <row r="5562" spans="3:16" x14ac:dyDescent="0.25">
      <c r="C5562" s="3"/>
      <c r="P5562" s="2"/>
    </row>
    <row r="5563" spans="3:16" x14ac:dyDescent="0.25">
      <c r="C5563" s="3"/>
      <c r="P5563" s="2"/>
    </row>
    <row r="5564" spans="3:16" x14ac:dyDescent="0.25">
      <c r="C5564" s="3"/>
      <c r="P5564" s="2"/>
    </row>
    <row r="5565" spans="3:16" x14ac:dyDescent="0.25">
      <c r="C5565" s="3"/>
      <c r="P5565" s="2"/>
    </row>
    <row r="5566" spans="3:16" x14ac:dyDescent="0.25">
      <c r="C5566" s="3"/>
      <c r="P5566" s="2"/>
    </row>
    <row r="5567" spans="3:16" x14ac:dyDescent="0.25">
      <c r="C5567" s="3"/>
      <c r="P5567" s="2"/>
    </row>
    <row r="5568" spans="3:16" x14ac:dyDescent="0.25">
      <c r="C5568" s="3"/>
      <c r="P5568" s="2"/>
    </row>
    <row r="5569" spans="3:16" x14ac:dyDescent="0.25">
      <c r="C5569" s="3"/>
      <c r="P5569" s="2"/>
    </row>
    <row r="5570" spans="3:16" x14ac:dyDescent="0.25">
      <c r="C5570" s="3"/>
      <c r="P5570" s="2"/>
    </row>
    <row r="5571" spans="3:16" x14ac:dyDescent="0.25">
      <c r="C5571" s="3"/>
      <c r="P5571" s="2"/>
    </row>
    <row r="5572" spans="3:16" x14ac:dyDescent="0.25">
      <c r="C5572" s="3"/>
      <c r="P5572" s="2"/>
    </row>
    <row r="5573" spans="3:16" x14ac:dyDescent="0.25">
      <c r="C5573" s="3"/>
      <c r="P5573" s="2"/>
    </row>
    <row r="5574" spans="3:16" x14ac:dyDescent="0.25">
      <c r="C5574" s="3"/>
      <c r="P5574" s="2"/>
    </row>
    <row r="5575" spans="3:16" x14ac:dyDescent="0.25">
      <c r="C5575" s="3"/>
      <c r="P5575" s="2"/>
    </row>
    <row r="5576" spans="3:16" x14ac:dyDescent="0.25">
      <c r="C5576" s="3"/>
      <c r="P5576" s="2"/>
    </row>
    <row r="5577" spans="3:16" x14ac:dyDescent="0.25">
      <c r="C5577" s="3"/>
      <c r="P5577" s="2"/>
    </row>
    <row r="5578" spans="3:16" x14ac:dyDescent="0.25">
      <c r="C5578" s="3"/>
      <c r="P5578" s="2"/>
    </row>
    <row r="5579" spans="3:16" x14ac:dyDescent="0.25">
      <c r="C5579" s="3"/>
      <c r="P5579" s="2"/>
    </row>
    <row r="5580" spans="3:16" x14ac:dyDescent="0.25">
      <c r="C5580" s="3"/>
      <c r="P5580" s="2"/>
    </row>
    <row r="5581" spans="3:16" x14ac:dyDescent="0.25">
      <c r="C5581" s="3"/>
      <c r="P5581" s="2"/>
    </row>
    <row r="5582" spans="3:16" x14ac:dyDescent="0.25">
      <c r="C5582" s="3"/>
      <c r="P5582" s="2"/>
    </row>
    <row r="5583" spans="3:16" x14ac:dyDescent="0.25">
      <c r="C5583" s="3"/>
      <c r="P5583" s="2"/>
    </row>
    <row r="5584" spans="3:16" x14ac:dyDescent="0.25">
      <c r="C5584" s="3"/>
      <c r="P5584" s="2"/>
    </row>
    <row r="5585" spans="3:16" x14ac:dyDescent="0.25">
      <c r="C5585" s="3"/>
      <c r="P5585" s="2"/>
    </row>
    <row r="5586" spans="3:16" x14ac:dyDescent="0.25">
      <c r="C5586" s="3"/>
      <c r="P5586" s="2"/>
    </row>
    <row r="5587" spans="3:16" x14ac:dyDescent="0.25">
      <c r="C5587" s="3"/>
      <c r="P5587" s="2"/>
    </row>
    <row r="5588" spans="3:16" x14ac:dyDescent="0.25">
      <c r="C5588" s="3"/>
      <c r="P5588" s="2"/>
    </row>
    <row r="5589" spans="3:16" x14ac:dyDescent="0.25">
      <c r="C5589" s="3"/>
      <c r="P5589" s="2"/>
    </row>
    <row r="5590" spans="3:16" x14ac:dyDescent="0.25">
      <c r="C5590" s="3"/>
      <c r="P5590" s="2"/>
    </row>
    <row r="5591" spans="3:16" x14ac:dyDescent="0.25">
      <c r="C5591" s="3"/>
      <c r="P5591" s="2"/>
    </row>
    <row r="5592" spans="3:16" x14ac:dyDescent="0.25">
      <c r="C5592" s="3"/>
      <c r="P5592" s="2"/>
    </row>
    <row r="5593" spans="3:16" x14ac:dyDescent="0.25">
      <c r="C5593" s="3"/>
      <c r="P5593" s="2"/>
    </row>
    <row r="5594" spans="3:16" x14ac:dyDescent="0.25">
      <c r="C5594" s="3"/>
      <c r="P5594" s="2"/>
    </row>
    <row r="5595" spans="3:16" x14ac:dyDescent="0.25">
      <c r="C5595" s="3"/>
      <c r="P5595" s="2"/>
    </row>
    <row r="5596" spans="3:16" x14ac:dyDescent="0.25">
      <c r="C5596" s="3"/>
      <c r="P5596" s="2"/>
    </row>
    <row r="5597" spans="3:16" x14ac:dyDescent="0.25">
      <c r="C5597" s="3"/>
      <c r="P5597" s="2"/>
    </row>
    <row r="5598" spans="3:16" x14ac:dyDescent="0.25">
      <c r="C5598" s="3"/>
      <c r="P5598" s="2"/>
    </row>
    <row r="5599" spans="3:16" x14ac:dyDescent="0.25">
      <c r="C5599" s="3"/>
      <c r="P5599" s="2"/>
    </row>
    <row r="5600" spans="3:16" x14ac:dyDescent="0.25">
      <c r="C5600" s="3"/>
      <c r="P5600" s="2"/>
    </row>
    <row r="5601" spans="3:16" x14ac:dyDescent="0.25">
      <c r="C5601" s="3"/>
      <c r="P5601" s="2"/>
    </row>
    <row r="5602" spans="3:16" x14ac:dyDescent="0.25">
      <c r="C5602" s="3"/>
      <c r="P5602" s="2"/>
    </row>
    <row r="5603" spans="3:16" x14ac:dyDescent="0.25">
      <c r="C5603" s="3"/>
      <c r="P5603" s="2"/>
    </row>
    <row r="5604" spans="3:16" x14ac:dyDescent="0.25">
      <c r="C5604" s="3"/>
      <c r="P5604" s="2"/>
    </row>
    <row r="5605" spans="3:16" x14ac:dyDescent="0.25">
      <c r="C5605" s="3"/>
      <c r="P5605" s="2"/>
    </row>
    <row r="5606" spans="3:16" x14ac:dyDescent="0.25">
      <c r="C5606" s="3"/>
      <c r="P5606" s="2"/>
    </row>
    <row r="5607" spans="3:16" x14ac:dyDescent="0.25">
      <c r="C5607" s="3"/>
      <c r="P5607" s="2"/>
    </row>
    <row r="5608" spans="3:16" x14ac:dyDescent="0.25">
      <c r="C5608" s="3"/>
      <c r="P5608" s="2"/>
    </row>
    <row r="5609" spans="3:16" x14ac:dyDescent="0.25">
      <c r="C5609" s="3"/>
      <c r="P5609" s="2"/>
    </row>
    <row r="5610" spans="3:16" x14ac:dyDescent="0.25">
      <c r="C5610" s="3"/>
      <c r="P5610" s="2"/>
    </row>
    <row r="5611" spans="3:16" x14ac:dyDescent="0.25">
      <c r="C5611" s="3"/>
      <c r="P5611" s="2"/>
    </row>
    <row r="5612" spans="3:16" x14ac:dyDescent="0.25">
      <c r="C5612" s="3"/>
      <c r="P5612" s="2"/>
    </row>
    <row r="5613" spans="3:16" x14ac:dyDescent="0.25">
      <c r="C5613" s="3"/>
      <c r="P5613" s="2"/>
    </row>
    <row r="5614" spans="3:16" x14ac:dyDescent="0.25">
      <c r="C5614" s="3"/>
      <c r="P5614" s="2"/>
    </row>
    <row r="5615" spans="3:16" x14ac:dyDescent="0.25">
      <c r="C5615" s="3"/>
      <c r="P5615" s="2"/>
    </row>
    <row r="5616" spans="3:16" x14ac:dyDescent="0.25">
      <c r="C5616" s="3"/>
      <c r="P5616" s="2"/>
    </row>
    <row r="5617" spans="3:16" x14ac:dyDescent="0.25">
      <c r="C5617" s="3"/>
      <c r="P5617" s="2"/>
    </row>
    <row r="5618" spans="3:16" x14ac:dyDescent="0.25">
      <c r="C5618" s="3"/>
      <c r="P5618" s="2"/>
    </row>
    <row r="5619" spans="3:16" x14ac:dyDescent="0.25">
      <c r="C5619" s="3"/>
      <c r="P5619" s="2"/>
    </row>
    <row r="5620" spans="3:16" x14ac:dyDescent="0.25">
      <c r="C5620" s="3"/>
      <c r="P5620" s="2"/>
    </row>
    <row r="5621" spans="3:16" x14ac:dyDescent="0.25">
      <c r="C5621" s="3"/>
      <c r="P5621" s="2"/>
    </row>
    <row r="5622" spans="3:16" x14ac:dyDescent="0.25">
      <c r="C5622" s="3"/>
      <c r="P5622" s="2"/>
    </row>
    <row r="5623" spans="3:16" x14ac:dyDescent="0.25">
      <c r="C5623" s="3"/>
      <c r="P5623" s="2"/>
    </row>
    <row r="5624" spans="3:16" x14ac:dyDescent="0.25">
      <c r="C5624" s="3"/>
      <c r="P5624" s="2"/>
    </row>
    <row r="5625" spans="3:16" x14ac:dyDescent="0.25">
      <c r="C5625" s="3"/>
      <c r="P5625" s="2"/>
    </row>
    <row r="5626" spans="3:16" x14ac:dyDescent="0.25">
      <c r="C5626" s="3"/>
      <c r="P5626" s="2"/>
    </row>
    <row r="5627" spans="3:16" x14ac:dyDescent="0.25">
      <c r="C5627" s="3"/>
      <c r="P5627" s="2"/>
    </row>
    <row r="5628" spans="3:16" x14ac:dyDescent="0.25">
      <c r="C5628" s="3"/>
      <c r="P5628" s="2"/>
    </row>
    <row r="5629" spans="3:16" x14ac:dyDescent="0.25">
      <c r="C5629" s="3"/>
      <c r="P5629" s="2"/>
    </row>
    <row r="5630" spans="3:16" x14ac:dyDescent="0.25">
      <c r="C5630" s="3"/>
      <c r="P5630" s="2"/>
    </row>
    <row r="5631" spans="3:16" x14ac:dyDescent="0.25">
      <c r="C5631" s="3"/>
      <c r="P5631" s="2"/>
    </row>
    <row r="5632" spans="3:16" x14ac:dyDescent="0.25">
      <c r="C5632" s="3"/>
      <c r="P5632" s="2"/>
    </row>
    <row r="5633" spans="3:16" x14ac:dyDescent="0.25">
      <c r="C5633" s="3"/>
      <c r="P5633" s="2"/>
    </row>
    <row r="5634" spans="3:16" x14ac:dyDescent="0.25">
      <c r="C5634" s="3"/>
      <c r="P5634" s="2"/>
    </row>
    <row r="5635" spans="3:16" x14ac:dyDescent="0.25">
      <c r="C5635" s="3"/>
      <c r="P5635" s="2"/>
    </row>
    <row r="5636" spans="3:16" x14ac:dyDescent="0.25">
      <c r="C5636" s="3"/>
      <c r="P5636" s="2"/>
    </row>
    <row r="5637" spans="3:16" x14ac:dyDescent="0.25">
      <c r="C5637" s="3"/>
      <c r="P5637" s="2"/>
    </row>
    <row r="5638" spans="3:16" x14ac:dyDescent="0.25">
      <c r="C5638" s="3"/>
      <c r="P5638" s="2"/>
    </row>
    <row r="5639" spans="3:16" x14ac:dyDescent="0.25">
      <c r="C5639" s="3"/>
      <c r="P5639" s="2"/>
    </row>
    <row r="5640" spans="3:16" x14ac:dyDescent="0.25">
      <c r="C5640" s="3"/>
      <c r="P5640" s="2"/>
    </row>
    <row r="5641" spans="3:16" x14ac:dyDescent="0.25">
      <c r="C5641" s="3"/>
      <c r="P5641" s="2"/>
    </row>
    <row r="5642" spans="3:16" x14ac:dyDescent="0.25">
      <c r="C5642" s="3"/>
      <c r="P5642" s="2"/>
    </row>
    <row r="5643" spans="3:16" x14ac:dyDescent="0.25">
      <c r="C5643" s="3"/>
      <c r="P5643" s="2"/>
    </row>
    <row r="5644" spans="3:16" x14ac:dyDescent="0.25">
      <c r="C5644" s="3"/>
      <c r="P5644" s="2"/>
    </row>
    <row r="5645" spans="3:16" x14ac:dyDescent="0.25">
      <c r="C5645" s="3"/>
      <c r="P5645" s="2"/>
    </row>
    <row r="5646" spans="3:16" x14ac:dyDescent="0.25">
      <c r="C5646" s="3"/>
      <c r="P5646" s="2"/>
    </row>
    <row r="5647" spans="3:16" x14ac:dyDescent="0.25">
      <c r="C5647" s="3"/>
      <c r="P5647" s="2"/>
    </row>
    <row r="5648" spans="3:16" x14ac:dyDescent="0.25">
      <c r="C5648" s="3"/>
      <c r="P5648" s="2"/>
    </row>
    <row r="5649" spans="3:16" x14ac:dyDescent="0.25">
      <c r="C5649" s="3"/>
      <c r="P5649" s="2"/>
    </row>
    <row r="5650" spans="3:16" x14ac:dyDescent="0.25">
      <c r="C5650" s="3"/>
      <c r="P5650" s="2"/>
    </row>
    <row r="5651" spans="3:16" x14ac:dyDescent="0.25">
      <c r="C5651" s="3"/>
      <c r="P5651" s="2"/>
    </row>
    <row r="5652" spans="3:16" x14ac:dyDescent="0.25">
      <c r="C5652" s="3"/>
      <c r="P5652" s="2"/>
    </row>
    <row r="5653" spans="3:16" x14ac:dyDescent="0.25">
      <c r="C5653" s="3"/>
      <c r="P5653" s="2"/>
    </row>
    <row r="5654" spans="3:16" x14ac:dyDescent="0.25">
      <c r="C5654" s="3"/>
      <c r="P5654" s="2"/>
    </row>
    <row r="5655" spans="3:16" x14ac:dyDescent="0.25">
      <c r="C5655" s="3"/>
      <c r="P5655" s="2"/>
    </row>
    <row r="5656" spans="3:16" x14ac:dyDescent="0.25">
      <c r="C5656" s="3"/>
      <c r="P5656" s="2"/>
    </row>
    <row r="5657" spans="3:16" x14ac:dyDescent="0.25">
      <c r="C5657" s="3"/>
      <c r="P5657" s="2"/>
    </row>
    <row r="5658" spans="3:16" x14ac:dyDescent="0.25">
      <c r="C5658" s="3"/>
      <c r="P5658" s="2"/>
    </row>
    <row r="5659" spans="3:16" x14ac:dyDescent="0.25">
      <c r="C5659" s="3"/>
      <c r="P5659" s="2"/>
    </row>
    <row r="5660" spans="3:16" x14ac:dyDescent="0.25">
      <c r="C5660" s="3"/>
      <c r="P5660" s="2"/>
    </row>
    <row r="5661" spans="3:16" x14ac:dyDescent="0.25">
      <c r="C5661" s="3"/>
      <c r="P5661" s="2"/>
    </row>
    <row r="5662" spans="3:16" x14ac:dyDescent="0.25">
      <c r="C5662" s="3"/>
      <c r="P5662" s="2"/>
    </row>
    <row r="5663" spans="3:16" x14ac:dyDescent="0.25">
      <c r="C5663" s="3"/>
      <c r="P5663" s="2"/>
    </row>
    <row r="5664" spans="3:16" x14ac:dyDescent="0.25">
      <c r="C5664" s="3"/>
      <c r="P5664" s="2"/>
    </row>
    <row r="5665" spans="3:16" x14ac:dyDescent="0.25">
      <c r="C5665" s="3"/>
      <c r="P5665" s="2"/>
    </row>
    <row r="5666" spans="3:16" x14ac:dyDescent="0.25">
      <c r="C5666" s="3"/>
      <c r="P5666" s="2"/>
    </row>
    <row r="5667" spans="3:16" x14ac:dyDescent="0.25">
      <c r="C5667" s="3"/>
      <c r="P5667" s="2"/>
    </row>
    <row r="5668" spans="3:16" x14ac:dyDescent="0.25">
      <c r="C5668" s="3"/>
      <c r="P5668" s="2"/>
    </row>
    <row r="5669" spans="3:16" x14ac:dyDescent="0.25">
      <c r="C5669" s="3"/>
      <c r="P5669" s="2"/>
    </row>
    <row r="5670" spans="3:16" x14ac:dyDescent="0.25">
      <c r="C5670" s="3"/>
      <c r="P5670" s="2"/>
    </row>
    <row r="5671" spans="3:16" x14ac:dyDescent="0.25">
      <c r="C5671" s="3"/>
      <c r="P5671" s="2"/>
    </row>
    <row r="5672" spans="3:16" x14ac:dyDescent="0.25">
      <c r="C5672" s="3"/>
      <c r="P5672" s="2"/>
    </row>
    <row r="5673" spans="3:16" x14ac:dyDescent="0.25">
      <c r="C5673" s="3"/>
      <c r="P5673" s="2"/>
    </row>
    <row r="5674" spans="3:16" x14ac:dyDescent="0.25">
      <c r="C5674" s="3"/>
      <c r="P5674" s="2"/>
    </row>
    <row r="5675" spans="3:16" x14ac:dyDescent="0.25">
      <c r="C5675" s="3"/>
      <c r="P5675" s="2"/>
    </row>
    <row r="5676" spans="3:16" x14ac:dyDescent="0.25">
      <c r="C5676" s="3"/>
      <c r="P5676" s="2"/>
    </row>
    <row r="5677" spans="3:16" x14ac:dyDescent="0.25">
      <c r="C5677" s="3"/>
      <c r="P5677" s="2"/>
    </row>
    <row r="5678" spans="3:16" x14ac:dyDescent="0.25">
      <c r="C5678" s="3"/>
      <c r="P5678" s="2"/>
    </row>
    <row r="5679" spans="3:16" x14ac:dyDescent="0.25">
      <c r="C5679" s="3"/>
      <c r="P5679" s="2"/>
    </row>
    <row r="5680" spans="3:16" x14ac:dyDescent="0.25">
      <c r="C5680" s="3"/>
      <c r="P5680" s="2"/>
    </row>
    <row r="5681" spans="3:16" x14ac:dyDescent="0.25">
      <c r="C5681" s="3"/>
      <c r="P5681" s="2"/>
    </row>
    <row r="5682" spans="3:16" x14ac:dyDescent="0.25">
      <c r="C5682" s="3"/>
      <c r="P5682" s="2"/>
    </row>
    <row r="5683" spans="3:16" x14ac:dyDescent="0.25">
      <c r="C5683" s="3"/>
      <c r="P5683" s="2"/>
    </row>
    <row r="5684" spans="3:16" x14ac:dyDescent="0.25">
      <c r="C5684" s="3"/>
      <c r="P5684" s="2"/>
    </row>
    <row r="5685" spans="3:16" x14ac:dyDescent="0.25">
      <c r="C5685" s="3"/>
      <c r="P5685" s="2"/>
    </row>
    <row r="5686" spans="3:16" x14ac:dyDescent="0.25">
      <c r="C5686" s="3"/>
      <c r="P5686" s="2"/>
    </row>
    <row r="5687" spans="3:16" x14ac:dyDescent="0.25">
      <c r="C5687" s="3"/>
      <c r="P5687" s="2"/>
    </row>
    <row r="5688" spans="3:16" x14ac:dyDescent="0.25">
      <c r="C5688" s="3"/>
      <c r="P5688" s="2"/>
    </row>
    <row r="5689" spans="3:16" x14ac:dyDescent="0.25">
      <c r="C5689" s="3"/>
      <c r="P5689" s="2"/>
    </row>
    <row r="5690" spans="3:16" x14ac:dyDescent="0.25">
      <c r="C5690" s="3"/>
      <c r="P5690" s="2"/>
    </row>
    <row r="5691" spans="3:16" x14ac:dyDescent="0.25">
      <c r="C5691" s="3"/>
      <c r="P5691" s="2"/>
    </row>
    <row r="5692" spans="3:16" x14ac:dyDescent="0.25">
      <c r="C5692" s="3"/>
      <c r="P5692" s="2"/>
    </row>
    <row r="5693" spans="3:16" x14ac:dyDescent="0.25">
      <c r="C5693" s="3"/>
      <c r="P5693" s="2"/>
    </row>
    <row r="5694" spans="3:16" x14ac:dyDescent="0.25">
      <c r="C5694" s="3"/>
      <c r="P5694" s="2"/>
    </row>
    <row r="5695" spans="3:16" x14ac:dyDescent="0.25">
      <c r="C5695" s="3"/>
      <c r="P5695" s="2"/>
    </row>
    <row r="5696" spans="3:16" x14ac:dyDescent="0.25">
      <c r="C5696" s="3"/>
      <c r="P5696" s="2"/>
    </row>
    <row r="5697" spans="3:16" x14ac:dyDescent="0.25">
      <c r="C5697" s="3"/>
      <c r="P5697" s="2"/>
    </row>
    <row r="5698" spans="3:16" x14ac:dyDescent="0.25">
      <c r="C5698" s="3"/>
      <c r="P5698" s="2"/>
    </row>
    <row r="5699" spans="3:16" x14ac:dyDescent="0.25">
      <c r="C5699" s="3"/>
      <c r="P5699" s="2"/>
    </row>
    <row r="5700" spans="3:16" x14ac:dyDescent="0.25">
      <c r="C5700" s="3"/>
      <c r="P5700" s="2"/>
    </row>
    <row r="5701" spans="3:16" x14ac:dyDescent="0.25">
      <c r="C5701" s="3"/>
      <c r="P5701" s="2"/>
    </row>
    <row r="5702" spans="3:16" x14ac:dyDescent="0.25">
      <c r="C5702" s="3"/>
      <c r="P5702" s="2"/>
    </row>
    <row r="5703" spans="3:16" x14ac:dyDescent="0.25">
      <c r="C5703" s="3"/>
      <c r="P5703" s="2"/>
    </row>
    <row r="5704" spans="3:16" x14ac:dyDescent="0.25">
      <c r="C5704" s="3"/>
      <c r="P5704" s="2"/>
    </row>
    <row r="5705" spans="3:16" x14ac:dyDescent="0.25">
      <c r="C5705" s="3"/>
      <c r="P5705" s="2"/>
    </row>
    <row r="5706" spans="3:16" x14ac:dyDescent="0.25">
      <c r="C5706" s="3"/>
      <c r="P5706" s="2"/>
    </row>
    <row r="5707" spans="3:16" x14ac:dyDescent="0.25">
      <c r="C5707" s="3"/>
      <c r="P5707" s="2"/>
    </row>
    <row r="5708" spans="3:16" x14ac:dyDescent="0.25">
      <c r="C5708" s="3"/>
      <c r="P5708" s="2"/>
    </row>
    <row r="5709" spans="3:16" x14ac:dyDescent="0.25">
      <c r="C5709" s="3"/>
      <c r="P5709" s="2"/>
    </row>
    <row r="5710" spans="3:16" x14ac:dyDescent="0.25">
      <c r="C5710" s="3"/>
      <c r="P5710" s="2"/>
    </row>
    <row r="5711" spans="3:16" x14ac:dyDescent="0.25">
      <c r="C5711" s="3"/>
      <c r="P5711" s="2"/>
    </row>
    <row r="5712" spans="3:16" x14ac:dyDescent="0.25">
      <c r="C5712" s="3"/>
      <c r="P5712" s="2"/>
    </row>
    <row r="5713" spans="3:16" x14ac:dyDescent="0.25">
      <c r="C5713" s="3"/>
      <c r="P5713" s="2"/>
    </row>
    <row r="5714" spans="3:16" x14ac:dyDescent="0.25">
      <c r="C5714" s="3"/>
      <c r="P5714" s="2"/>
    </row>
    <row r="5715" spans="3:16" x14ac:dyDescent="0.25">
      <c r="C5715" s="3"/>
      <c r="P5715" s="2"/>
    </row>
    <row r="5716" spans="3:16" x14ac:dyDescent="0.25">
      <c r="C5716" s="3"/>
      <c r="P5716" s="2"/>
    </row>
    <row r="5717" spans="3:16" x14ac:dyDescent="0.25">
      <c r="C5717" s="3"/>
      <c r="P5717" s="2"/>
    </row>
    <row r="5718" spans="3:16" x14ac:dyDescent="0.25">
      <c r="C5718" s="3"/>
      <c r="P5718" s="2"/>
    </row>
    <row r="5719" spans="3:16" x14ac:dyDescent="0.25">
      <c r="C5719" s="3"/>
      <c r="P5719" s="2"/>
    </row>
    <row r="5720" spans="3:16" x14ac:dyDescent="0.25">
      <c r="C5720" s="3"/>
      <c r="P5720" s="2"/>
    </row>
    <row r="5721" spans="3:16" x14ac:dyDescent="0.25">
      <c r="C5721" s="3"/>
      <c r="P5721" s="2"/>
    </row>
    <row r="5722" spans="3:16" x14ac:dyDescent="0.25">
      <c r="C5722" s="3"/>
      <c r="P5722" s="2"/>
    </row>
    <row r="5723" spans="3:16" x14ac:dyDescent="0.25">
      <c r="C5723" s="3"/>
      <c r="P5723" s="2"/>
    </row>
    <row r="5724" spans="3:16" x14ac:dyDescent="0.25">
      <c r="C5724" s="3"/>
      <c r="P5724" s="2"/>
    </row>
    <row r="5725" spans="3:16" x14ac:dyDescent="0.25">
      <c r="C5725" s="3"/>
      <c r="P5725" s="2"/>
    </row>
    <row r="5726" spans="3:16" x14ac:dyDescent="0.25">
      <c r="C5726" s="3"/>
      <c r="P5726" s="2"/>
    </row>
    <row r="5727" spans="3:16" x14ac:dyDescent="0.25">
      <c r="C5727" s="3"/>
      <c r="P5727" s="2"/>
    </row>
    <row r="5728" spans="3:16" x14ac:dyDescent="0.25">
      <c r="C5728" s="3"/>
      <c r="P5728" s="2"/>
    </row>
    <row r="5729" spans="3:16" x14ac:dyDescent="0.25">
      <c r="C5729" s="3"/>
      <c r="P5729" s="2"/>
    </row>
    <row r="5730" spans="3:16" x14ac:dyDescent="0.25">
      <c r="C5730" s="3"/>
      <c r="P5730" s="2"/>
    </row>
    <row r="5731" spans="3:16" x14ac:dyDescent="0.25">
      <c r="C5731" s="3"/>
      <c r="P5731" s="2"/>
    </row>
    <row r="5732" spans="3:16" x14ac:dyDescent="0.25">
      <c r="C5732" s="3"/>
      <c r="P5732" s="2"/>
    </row>
    <row r="5733" spans="3:16" x14ac:dyDescent="0.25">
      <c r="C5733" s="3"/>
      <c r="P5733" s="2"/>
    </row>
    <row r="5734" spans="3:16" x14ac:dyDescent="0.25">
      <c r="C5734" s="3"/>
      <c r="P5734" s="2"/>
    </row>
    <row r="5735" spans="3:16" x14ac:dyDescent="0.25">
      <c r="C5735" s="3"/>
      <c r="P5735" s="2"/>
    </row>
    <row r="5736" spans="3:16" x14ac:dyDescent="0.25">
      <c r="C5736" s="3"/>
      <c r="P5736" s="2"/>
    </row>
    <row r="5737" spans="3:16" x14ac:dyDescent="0.25">
      <c r="C5737" s="3"/>
      <c r="P5737" s="2"/>
    </row>
    <row r="5738" spans="3:16" x14ac:dyDescent="0.25">
      <c r="C5738" s="3"/>
      <c r="P5738" s="2"/>
    </row>
    <row r="5739" spans="3:16" x14ac:dyDescent="0.25">
      <c r="C5739" s="3"/>
      <c r="P5739" s="2"/>
    </row>
    <row r="5740" spans="3:16" x14ac:dyDescent="0.25">
      <c r="C5740" s="3"/>
      <c r="P5740" s="2"/>
    </row>
    <row r="5741" spans="3:16" x14ac:dyDescent="0.25">
      <c r="C5741" s="3"/>
      <c r="P5741" s="2"/>
    </row>
    <row r="5742" spans="3:16" x14ac:dyDescent="0.25">
      <c r="C5742" s="3"/>
      <c r="P5742" s="2"/>
    </row>
    <row r="5743" spans="3:16" x14ac:dyDescent="0.25">
      <c r="C5743" s="3"/>
      <c r="P5743" s="2"/>
    </row>
    <row r="5744" spans="3:16" x14ac:dyDescent="0.25">
      <c r="C5744" s="3"/>
      <c r="P5744" s="2"/>
    </row>
    <row r="5745" spans="3:16" x14ac:dyDescent="0.25">
      <c r="C5745" s="3"/>
      <c r="P5745" s="2"/>
    </row>
    <row r="5746" spans="3:16" x14ac:dyDescent="0.25">
      <c r="C5746" s="3"/>
      <c r="P5746" s="2"/>
    </row>
    <row r="5747" spans="3:16" x14ac:dyDescent="0.25">
      <c r="C5747" s="3"/>
      <c r="P5747" s="2"/>
    </row>
    <row r="5748" spans="3:16" x14ac:dyDescent="0.25">
      <c r="C5748" s="3"/>
      <c r="P5748" s="2"/>
    </row>
    <row r="5749" spans="3:16" x14ac:dyDescent="0.25">
      <c r="C5749" s="3"/>
      <c r="P5749" s="2"/>
    </row>
    <row r="5750" spans="3:16" x14ac:dyDescent="0.25">
      <c r="C5750" s="3"/>
      <c r="P5750" s="2"/>
    </row>
    <row r="5751" spans="3:16" x14ac:dyDescent="0.25">
      <c r="C5751" s="3"/>
      <c r="P5751" s="2"/>
    </row>
    <row r="5752" spans="3:16" x14ac:dyDescent="0.25">
      <c r="C5752" s="3"/>
      <c r="P5752" s="2"/>
    </row>
    <row r="5753" spans="3:16" x14ac:dyDescent="0.25">
      <c r="C5753" s="3"/>
      <c r="P5753" s="2"/>
    </row>
    <row r="5754" spans="3:16" x14ac:dyDescent="0.25">
      <c r="C5754" s="3"/>
      <c r="P5754" s="2"/>
    </row>
    <row r="5755" spans="3:16" x14ac:dyDescent="0.25">
      <c r="C5755" s="3"/>
      <c r="P5755" s="2"/>
    </row>
    <row r="5756" spans="3:16" x14ac:dyDescent="0.25">
      <c r="C5756" s="3"/>
      <c r="P5756" s="2"/>
    </row>
    <row r="5757" spans="3:16" x14ac:dyDescent="0.25">
      <c r="C5757" s="3"/>
      <c r="P5757" s="2"/>
    </row>
    <row r="5758" spans="3:16" x14ac:dyDescent="0.25">
      <c r="C5758" s="3"/>
      <c r="P5758" s="2"/>
    </row>
    <row r="5759" spans="3:16" x14ac:dyDescent="0.25">
      <c r="C5759" s="3"/>
      <c r="P5759" s="2"/>
    </row>
    <row r="5760" spans="3:16" x14ac:dyDescent="0.25">
      <c r="C5760" s="3"/>
      <c r="P5760" s="2"/>
    </row>
    <row r="5761" spans="3:16" x14ac:dyDescent="0.25">
      <c r="C5761" s="3"/>
      <c r="P5761" s="2"/>
    </row>
    <row r="5762" spans="3:16" x14ac:dyDescent="0.25">
      <c r="C5762" s="3"/>
      <c r="P5762" s="2"/>
    </row>
    <row r="5763" spans="3:16" x14ac:dyDescent="0.25">
      <c r="C5763" s="3"/>
      <c r="P5763" s="2"/>
    </row>
    <row r="5764" spans="3:16" x14ac:dyDescent="0.25">
      <c r="C5764" s="3"/>
      <c r="P5764" s="2"/>
    </row>
    <row r="5765" spans="3:16" x14ac:dyDescent="0.25">
      <c r="C5765" s="3"/>
      <c r="P5765" s="2"/>
    </row>
    <row r="5766" spans="3:16" x14ac:dyDescent="0.25">
      <c r="C5766" s="3"/>
      <c r="P5766" s="2"/>
    </row>
    <row r="5767" spans="3:16" x14ac:dyDescent="0.25">
      <c r="C5767" s="3"/>
      <c r="P5767" s="2"/>
    </row>
    <row r="5768" spans="3:16" x14ac:dyDescent="0.25">
      <c r="C5768" s="3"/>
      <c r="P5768" s="2"/>
    </row>
    <row r="5769" spans="3:16" x14ac:dyDescent="0.25">
      <c r="C5769" s="3"/>
      <c r="P5769" s="2"/>
    </row>
    <row r="5770" spans="3:16" x14ac:dyDescent="0.25">
      <c r="C5770" s="3"/>
      <c r="P5770" s="2"/>
    </row>
    <row r="5771" spans="3:16" x14ac:dyDescent="0.25">
      <c r="C5771" s="3"/>
      <c r="P5771" s="2"/>
    </row>
    <row r="5772" spans="3:16" x14ac:dyDescent="0.25">
      <c r="C5772" s="3"/>
      <c r="P5772" s="2"/>
    </row>
    <row r="5773" spans="3:16" x14ac:dyDescent="0.25">
      <c r="C5773" s="3"/>
      <c r="P5773" s="2"/>
    </row>
    <row r="5774" spans="3:16" x14ac:dyDescent="0.25">
      <c r="C5774" s="3"/>
      <c r="P5774" s="2"/>
    </row>
    <row r="5775" spans="3:16" x14ac:dyDescent="0.25">
      <c r="C5775" s="3"/>
      <c r="P5775" s="2"/>
    </row>
    <row r="5776" spans="3:16" x14ac:dyDescent="0.25">
      <c r="C5776" s="3"/>
      <c r="P5776" s="2"/>
    </row>
    <row r="5777" spans="3:16" x14ac:dyDescent="0.25">
      <c r="C5777" s="3"/>
      <c r="P5777" s="2"/>
    </row>
    <row r="5778" spans="3:16" x14ac:dyDescent="0.25">
      <c r="C5778" s="3"/>
      <c r="P5778" s="2"/>
    </row>
    <row r="5779" spans="3:16" x14ac:dyDescent="0.25">
      <c r="C5779" s="3"/>
      <c r="P5779" s="2"/>
    </row>
    <row r="5780" spans="3:16" x14ac:dyDescent="0.25">
      <c r="C5780" s="3"/>
      <c r="P5780" s="2"/>
    </row>
    <row r="5781" spans="3:16" x14ac:dyDescent="0.25">
      <c r="C5781" s="3"/>
      <c r="P5781" s="2"/>
    </row>
    <row r="5782" spans="3:16" x14ac:dyDescent="0.25">
      <c r="C5782" s="3"/>
      <c r="P5782" s="2"/>
    </row>
    <row r="5783" spans="3:16" x14ac:dyDescent="0.25">
      <c r="C5783" s="3"/>
      <c r="P5783" s="2"/>
    </row>
    <row r="5784" spans="3:16" x14ac:dyDescent="0.25">
      <c r="C5784" s="3"/>
      <c r="P5784" s="2"/>
    </row>
    <row r="5785" spans="3:16" x14ac:dyDescent="0.25">
      <c r="C5785" s="3"/>
      <c r="P5785" s="2"/>
    </row>
    <row r="5786" spans="3:16" x14ac:dyDescent="0.25">
      <c r="C5786" s="3"/>
      <c r="P5786" s="2"/>
    </row>
    <row r="5787" spans="3:16" x14ac:dyDescent="0.25">
      <c r="C5787" s="3"/>
      <c r="P5787" s="2"/>
    </row>
    <row r="5788" spans="3:16" x14ac:dyDescent="0.25">
      <c r="C5788" s="3"/>
      <c r="P5788" s="2"/>
    </row>
    <row r="5789" spans="3:16" x14ac:dyDescent="0.25">
      <c r="C5789" s="3"/>
      <c r="P5789" s="2"/>
    </row>
    <row r="5790" spans="3:16" x14ac:dyDescent="0.25">
      <c r="C5790" s="3"/>
      <c r="P5790" s="2"/>
    </row>
    <row r="5791" spans="3:16" x14ac:dyDescent="0.25">
      <c r="C5791" s="3"/>
      <c r="P5791" s="2"/>
    </row>
    <row r="5792" spans="3:16" x14ac:dyDescent="0.25">
      <c r="C5792" s="3"/>
      <c r="P5792" s="2"/>
    </row>
    <row r="5793" spans="3:16" x14ac:dyDescent="0.25">
      <c r="C5793" s="3"/>
      <c r="P5793" s="2"/>
    </row>
    <row r="5794" spans="3:16" x14ac:dyDescent="0.25">
      <c r="C5794" s="3"/>
      <c r="P5794" s="2"/>
    </row>
    <row r="5795" spans="3:16" x14ac:dyDescent="0.25">
      <c r="C5795" s="3"/>
      <c r="P5795" s="2"/>
    </row>
    <row r="5796" spans="3:16" x14ac:dyDescent="0.25">
      <c r="C5796" s="3"/>
      <c r="P5796" s="2"/>
    </row>
    <row r="5797" spans="3:16" x14ac:dyDescent="0.25">
      <c r="C5797" s="3"/>
      <c r="P5797" s="2"/>
    </row>
    <row r="5798" spans="3:16" x14ac:dyDescent="0.25">
      <c r="C5798" s="3"/>
      <c r="P5798" s="2"/>
    </row>
    <row r="5799" spans="3:16" x14ac:dyDescent="0.25">
      <c r="C5799" s="3"/>
      <c r="P5799" s="2"/>
    </row>
    <row r="5800" spans="3:16" x14ac:dyDescent="0.25">
      <c r="C5800" s="3"/>
      <c r="P5800" s="2"/>
    </row>
    <row r="5801" spans="3:16" x14ac:dyDescent="0.25">
      <c r="C5801" s="3"/>
      <c r="P5801" s="2"/>
    </row>
    <row r="5802" spans="3:16" x14ac:dyDescent="0.25">
      <c r="C5802" s="3"/>
      <c r="P5802" s="2"/>
    </row>
    <row r="5803" spans="3:16" x14ac:dyDescent="0.25">
      <c r="C5803" s="3"/>
      <c r="P5803" s="2"/>
    </row>
    <row r="5804" spans="3:16" x14ac:dyDescent="0.25">
      <c r="C5804" s="3"/>
      <c r="P5804" s="2"/>
    </row>
    <row r="5805" spans="3:16" x14ac:dyDescent="0.25">
      <c r="C5805" s="3"/>
      <c r="P5805" s="2"/>
    </row>
    <row r="5806" spans="3:16" x14ac:dyDescent="0.25">
      <c r="C5806" s="3"/>
      <c r="P5806" s="2"/>
    </row>
    <row r="5807" spans="3:16" x14ac:dyDescent="0.25">
      <c r="C5807" s="3"/>
      <c r="P5807" s="2"/>
    </row>
    <row r="5808" spans="3:16" x14ac:dyDescent="0.25">
      <c r="C5808" s="3"/>
      <c r="P5808" s="2"/>
    </row>
    <row r="5809" spans="3:16" x14ac:dyDescent="0.25">
      <c r="C5809" s="3"/>
      <c r="P5809" s="2"/>
    </row>
    <row r="5810" spans="3:16" x14ac:dyDescent="0.25">
      <c r="C5810" s="3"/>
      <c r="P5810" s="2"/>
    </row>
    <row r="5811" spans="3:16" x14ac:dyDescent="0.25">
      <c r="C5811" s="3"/>
      <c r="P5811" s="2"/>
    </row>
    <row r="5812" spans="3:16" x14ac:dyDescent="0.25">
      <c r="C5812" s="3"/>
      <c r="P5812" s="2"/>
    </row>
    <row r="5813" spans="3:16" x14ac:dyDescent="0.25">
      <c r="C5813" s="3"/>
      <c r="P5813" s="2"/>
    </row>
    <row r="5814" spans="3:16" x14ac:dyDescent="0.25">
      <c r="C5814" s="3"/>
      <c r="P5814" s="2"/>
    </row>
    <row r="5815" spans="3:16" x14ac:dyDescent="0.25">
      <c r="C5815" s="3"/>
      <c r="P5815" s="2"/>
    </row>
    <row r="5816" spans="3:16" x14ac:dyDescent="0.25">
      <c r="C5816" s="3"/>
      <c r="P5816" s="2"/>
    </row>
    <row r="5817" spans="3:16" x14ac:dyDescent="0.25">
      <c r="C5817" s="3"/>
      <c r="P5817" s="2"/>
    </row>
    <row r="5818" spans="3:16" x14ac:dyDescent="0.25">
      <c r="C5818" s="3"/>
      <c r="P5818" s="2"/>
    </row>
    <row r="5819" spans="3:16" x14ac:dyDescent="0.25">
      <c r="C5819" s="3"/>
      <c r="P5819" s="2"/>
    </row>
    <row r="5820" spans="3:16" x14ac:dyDescent="0.25">
      <c r="C5820" s="3"/>
      <c r="P5820" s="2"/>
    </row>
    <row r="5821" spans="3:16" x14ac:dyDescent="0.25">
      <c r="C5821" s="3"/>
      <c r="P5821" s="2"/>
    </row>
    <row r="5822" spans="3:16" x14ac:dyDescent="0.25">
      <c r="C5822" s="3"/>
      <c r="P5822" s="2"/>
    </row>
    <row r="5823" spans="3:16" x14ac:dyDescent="0.25">
      <c r="C5823" s="3"/>
      <c r="P5823" s="2"/>
    </row>
    <row r="5824" spans="3:16" x14ac:dyDescent="0.25">
      <c r="C5824" s="3"/>
      <c r="P5824" s="2"/>
    </row>
    <row r="5825" spans="3:16" x14ac:dyDescent="0.25">
      <c r="C5825" s="3"/>
      <c r="P5825" s="2"/>
    </row>
    <row r="5826" spans="3:16" x14ac:dyDescent="0.25">
      <c r="C5826" s="3"/>
      <c r="P5826" s="2"/>
    </row>
    <row r="5827" spans="3:16" x14ac:dyDescent="0.25">
      <c r="C5827" s="3"/>
      <c r="P5827" s="2"/>
    </row>
    <row r="5828" spans="3:16" x14ac:dyDescent="0.25">
      <c r="C5828" s="3"/>
      <c r="P5828" s="2"/>
    </row>
    <row r="5829" spans="3:16" x14ac:dyDescent="0.25">
      <c r="C5829" s="3"/>
      <c r="P5829" s="2"/>
    </row>
    <row r="5830" spans="3:16" x14ac:dyDescent="0.25">
      <c r="C5830" s="3"/>
      <c r="P5830" s="2"/>
    </row>
    <row r="5831" spans="3:16" x14ac:dyDescent="0.25">
      <c r="C5831" s="3"/>
      <c r="P5831" s="2"/>
    </row>
    <row r="5832" spans="3:16" x14ac:dyDescent="0.25">
      <c r="C5832" s="3"/>
      <c r="P5832" s="2"/>
    </row>
    <row r="5833" spans="3:16" x14ac:dyDescent="0.25">
      <c r="C5833" s="3"/>
      <c r="P5833" s="2"/>
    </row>
    <row r="5834" spans="3:16" x14ac:dyDescent="0.25">
      <c r="C5834" s="3"/>
      <c r="P5834" s="2"/>
    </row>
    <row r="5835" spans="3:16" x14ac:dyDescent="0.25">
      <c r="C5835" s="3"/>
      <c r="P5835" s="2"/>
    </row>
    <row r="5836" spans="3:16" x14ac:dyDescent="0.25">
      <c r="C5836" s="3"/>
      <c r="P5836" s="2"/>
    </row>
    <row r="5837" spans="3:16" x14ac:dyDescent="0.25">
      <c r="C5837" s="3"/>
      <c r="P5837" s="2"/>
    </row>
    <row r="5838" spans="3:16" x14ac:dyDescent="0.25">
      <c r="C5838" s="3"/>
      <c r="P5838" s="2"/>
    </row>
    <row r="5839" spans="3:16" x14ac:dyDescent="0.25">
      <c r="C5839" s="3"/>
      <c r="P5839" s="2"/>
    </row>
    <row r="5840" spans="3:16" x14ac:dyDescent="0.25">
      <c r="C5840" s="3"/>
      <c r="P5840" s="2"/>
    </row>
    <row r="5841" spans="3:16" x14ac:dyDescent="0.25">
      <c r="C5841" s="3"/>
      <c r="P5841" s="2"/>
    </row>
    <row r="5842" spans="3:16" x14ac:dyDescent="0.25">
      <c r="C5842" s="3"/>
      <c r="P5842" s="2"/>
    </row>
    <row r="5843" spans="3:16" x14ac:dyDescent="0.25">
      <c r="C5843" s="3"/>
      <c r="P5843" s="2"/>
    </row>
    <row r="5844" spans="3:16" x14ac:dyDescent="0.25">
      <c r="C5844" s="3"/>
      <c r="P5844" s="2"/>
    </row>
    <row r="5845" spans="3:16" x14ac:dyDescent="0.25">
      <c r="C5845" s="3"/>
      <c r="P5845" s="2"/>
    </row>
    <row r="5846" spans="3:16" x14ac:dyDescent="0.25">
      <c r="C5846" s="3"/>
      <c r="P5846" s="2"/>
    </row>
    <row r="5847" spans="3:16" x14ac:dyDescent="0.25">
      <c r="C5847" s="3"/>
      <c r="P5847" s="2"/>
    </row>
    <row r="5848" spans="3:16" x14ac:dyDescent="0.25">
      <c r="C5848" s="3"/>
      <c r="P5848" s="2"/>
    </row>
    <row r="5849" spans="3:16" x14ac:dyDescent="0.25">
      <c r="C5849" s="3"/>
      <c r="P5849" s="2"/>
    </row>
    <row r="5850" spans="3:16" x14ac:dyDescent="0.25">
      <c r="C5850" s="3"/>
      <c r="P5850" s="2"/>
    </row>
    <row r="5851" spans="3:16" x14ac:dyDescent="0.25">
      <c r="C5851" s="3"/>
      <c r="P5851" s="2"/>
    </row>
    <row r="5852" spans="3:16" x14ac:dyDescent="0.25">
      <c r="C5852" s="3"/>
      <c r="P5852" s="2"/>
    </row>
    <row r="5853" spans="3:16" x14ac:dyDescent="0.25">
      <c r="C5853" s="3"/>
      <c r="P5853" s="2"/>
    </row>
    <row r="5854" spans="3:16" x14ac:dyDescent="0.25">
      <c r="C5854" s="3"/>
      <c r="P5854" s="2"/>
    </row>
    <row r="5855" spans="3:16" x14ac:dyDescent="0.25">
      <c r="C5855" s="3"/>
      <c r="P5855" s="2"/>
    </row>
    <row r="5856" spans="3:16" x14ac:dyDescent="0.25">
      <c r="C5856" s="3"/>
      <c r="P5856" s="2"/>
    </row>
    <row r="5857" spans="3:16" x14ac:dyDescent="0.25">
      <c r="C5857" s="3"/>
      <c r="P5857" s="2"/>
    </row>
    <row r="5858" spans="3:16" x14ac:dyDescent="0.25">
      <c r="C5858" s="3"/>
      <c r="P5858" s="2"/>
    </row>
    <row r="5859" spans="3:16" x14ac:dyDescent="0.25">
      <c r="C5859" s="3"/>
      <c r="P5859" s="2"/>
    </row>
    <row r="5860" spans="3:16" x14ac:dyDescent="0.25">
      <c r="C5860" s="3"/>
      <c r="P5860" s="2"/>
    </row>
    <row r="5861" spans="3:16" x14ac:dyDescent="0.25">
      <c r="C5861" s="3"/>
      <c r="P5861" s="2"/>
    </row>
    <row r="5862" spans="3:16" x14ac:dyDescent="0.25">
      <c r="C5862" s="3"/>
      <c r="P5862" s="2"/>
    </row>
    <row r="5863" spans="3:16" x14ac:dyDescent="0.25">
      <c r="C5863" s="3"/>
      <c r="P5863" s="2"/>
    </row>
    <row r="5864" spans="3:16" x14ac:dyDescent="0.25">
      <c r="C5864" s="3"/>
      <c r="P5864" s="2"/>
    </row>
    <row r="5865" spans="3:16" x14ac:dyDescent="0.25">
      <c r="C5865" s="3"/>
      <c r="P5865" s="2"/>
    </row>
    <row r="5866" spans="3:16" x14ac:dyDescent="0.25">
      <c r="C5866" s="3"/>
      <c r="P5866" s="2"/>
    </row>
    <row r="5867" spans="3:16" x14ac:dyDescent="0.25">
      <c r="C5867" s="3"/>
      <c r="P5867" s="2"/>
    </row>
    <row r="5868" spans="3:16" x14ac:dyDescent="0.25">
      <c r="C5868" s="3"/>
      <c r="P5868" s="2"/>
    </row>
    <row r="5869" spans="3:16" x14ac:dyDescent="0.25">
      <c r="C5869" s="3"/>
      <c r="P5869" s="2"/>
    </row>
    <row r="5870" spans="3:16" x14ac:dyDescent="0.25">
      <c r="C5870" s="3"/>
      <c r="P5870" s="2"/>
    </row>
    <row r="5871" spans="3:16" x14ac:dyDescent="0.25">
      <c r="C5871" s="3"/>
      <c r="P5871" s="2"/>
    </row>
    <row r="5872" spans="3:16" x14ac:dyDescent="0.25">
      <c r="C5872" s="3"/>
      <c r="P5872" s="2"/>
    </row>
    <row r="5873" spans="3:16" x14ac:dyDescent="0.25">
      <c r="C5873" s="3"/>
      <c r="P5873" s="2"/>
    </row>
    <row r="5874" spans="3:16" x14ac:dyDescent="0.25">
      <c r="C5874" s="3"/>
      <c r="P5874" s="2"/>
    </row>
    <row r="5875" spans="3:16" x14ac:dyDescent="0.25">
      <c r="C5875" s="3"/>
      <c r="P5875" s="2"/>
    </row>
    <row r="5876" spans="3:16" x14ac:dyDescent="0.25">
      <c r="C5876" s="3"/>
      <c r="P5876" s="2"/>
    </row>
    <row r="5877" spans="3:16" x14ac:dyDescent="0.25">
      <c r="C5877" s="3"/>
      <c r="P5877" s="2"/>
    </row>
    <row r="5878" spans="3:16" x14ac:dyDescent="0.25">
      <c r="C5878" s="3"/>
      <c r="P5878" s="2"/>
    </row>
    <row r="5879" spans="3:16" x14ac:dyDescent="0.25">
      <c r="C5879" s="3"/>
      <c r="P5879" s="2"/>
    </row>
    <row r="5880" spans="3:16" x14ac:dyDescent="0.25">
      <c r="C5880" s="3"/>
      <c r="P5880" s="2"/>
    </row>
    <row r="5881" spans="3:16" x14ac:dyDescent="0.25">
      <c r="C5881" s="3"/>
      <c r="P5881" s="2"/>
    </row>
    <row r="5882" spans="3:16" x14ac:dyDescent="0.25">
      <c r="C5882" s="3"/>
      <c r="P5882" s="2"/>
    </row>
    <row r="5883" spans="3:16" x14ac:dyDescent="0.25">
      <c r="C5883" s="3"/>
      <c r="P5883" s="2"/>
    </row>
    <row r="5884" spans="3:16" x14ac:dyDescent="0.25">
      <c r="C5884" s="3"/>
      <c r="P5884" s="2"/>
    </row>
    <row r="5885" spans="3:16" x14ac:dyDescent="0.25">
      <c r="C5885" s="3"/>
      <c r="P5885" s="2"/>
    </row>
    <row r="5886" spans="3:16" x14ac:dyDescent="0.25">
      <c r="C5886" s="3"/>
      <c r="P5886" s="2"/>
    </row>
    <row r="5887" spans="3:16" x14ac:dyDescent="0.25">
      <c r="C5887" s="3"/>
      <c r="P5887" s="2"/>
    </row>
    <row r="5888" spans="3:16" x14ac:dyDescent="0.25">
      <c r="C5888" s="3"/>
      <c r="P5888" s="2"/>
    </row>
    <row r="5889" spans="3:16" x14ac:dyDescent="0.25">
      <c r="C5889" s="3"/>
      <c r="P5889" s="2"/>
    </row>
    <row r="5890" spans="3:16" x14ac:dyDescent="0.25">
      <c r="C5890" s="3"/>
      <c r="P5890" s="2"/>
    </row>
    <row r="5891" spans="3:16" x14ac:dyDescent="0.25">
      <c r="C5891" s="3"/>
      <c r="P5891" s="2"/>
    </row>
    <row r="5892" spans="3:16" x14ac:dyDescent="0.25">
      <c r="C5892" s="3"/>
      <c r="P5892" s="2"/>
    </row>
    <row r="5893" spans="3:16" x14ac:dyDescent="0.25">
      <c r="C5893" s="3"/>
      <c r="P5893" s="2"/>
    </row>
    <row r="5894" spans="3:16" x14ac:dyDescent="0.25">
      <c r="C5894" s="3"/>
      <c r="P5894" s="2"/>
    </row>
    <row r="5895" spans="3:16" x14ac:dyDescent="0.25">
      <c r="C5895" s="3"/>
      <c r="P5895" s="2"/>
    </row>
    <row r="5896" spans="3:16" x14ac:dyDescent="0.25">
      <c r="C5896" s="3"/>
      <c r="P5896" s="2"/>
    </row>
    <row r="5897" spans="3:16" x14ac:dyDescent="0.25">
      <c r="C5897" s="3"/>
      <c r="P5897" s="2"/>
    </row>
    <row r="5898" spans="3:16" x14ac:dyDescent="0.25">
      <c r="C5898" s="3"/>
      <c r="P5898" s="2"/>
    </row>
    <row r="5899" spans="3:16" x14ac:dyDescent="0.25">
      <c r="C5899" s="3"/>
      <c r="P5899" s="2"/>
    </row>
    <row r="5900" spans="3:16" x14ac:dyDescent="0.25">
      <c r="C5900" s="3"/>
      <c r="P5900" s="2"/>
    </row>
    <row r="5901" spans="3:16" x14ac:dyDescent="0.25">
      <c r="C5901" s="3"/>
      <c r="P5901" s="2"/>
    </row>
    <row r="5902" spans="3:16" x14ac:dyDescent="0.25">
      <c r="C5902" s="3"/>
      <c r="P5902" s="2"/>
    </row>
    <row r="5903" spans="3:16" x14ac:dyDescent="0.25">
      <c r="C5903" s="3"/>
      <c r="P5903" s="2"/>
    </row>
    <row r="5904" spans="3:16" x14ac:dyDescent="0.25">
      <c r="C5904" s="3"/>
      <c r="P5904" s="2"/>
    </row>
    <row r="5905" spans="3:16" x14ac:dyDescent="0.25">
      <c r="C5905" s="3"/>
      <c r="P5905" s="2"/>
    </row>
    <row r="5906" spans="3:16" x14ac:dyDescent="0.25">
      <c r="C5906" s="3"/>
      <c r="P5906" s="2"/>
    </row>
    <row r="5907" spans="3:16" x14ac:dyDescent="0.25">
      <c r="C5907" s="3"/>
      <c r="P5907" s="2"/>
    </row>
    <row r="5908" spans="3:16" x14ac:dyDescent="0.25">
      <c r="C5908" s="3"/>
      <c r="P5908" s="2"/>
    </row>
    <row r="5909" spans="3:16" x14ac:dyDescent="0.25">
      <c r="C5909" s="3"/>
      <c r="P5909" s="2"/>
    </row>
    <row r="5910" spans="3:16" x14ac:dyDescent="0.25">
      <c r="C5910" s="3"/>
      <c r="P5910" s="2"/>
    </row>
    <row r="5911" spans="3:16" x14ac:dyDescent="0.25">
      <c r="C5911" s="3"/>
      <c r="P5911" s="2"/>
    </row>
    <row r="5912" spans="3:16" x14ac:dyDescent="0.25">
      <c r="C5912" s="3"/>
      <c r="P5912" s="2"/>
    </row>
    <row r="5913" spans="3:16" x14ac:dyDescent="0.25">
      <c r="C5913" s="3"/>
      <c r="P5913" s="2"/>
    </row>
    <row r="5914" spans="3:16" x14ac:dyDescent="0.25">
      <c r="C5914" s="3"/>
      <c r="P5914" s="2"/>
    </row>
    <row r="5915" spans="3:16" x14ac:dyDescent="0.25">
      <c r="C5915" s="3"/>
      <c r="P5915" s="2"/>
    </row>
    <row r="5916" spans="3:16" x14ac:dyDescent="0.25">
      <c r="C5916" s="3"/>
      <c r="P5916" s="2"/>
    </row>
    <row r="5917" spans="3:16" x14ac:dyDescent="0.25">
      <c r="C5917" s="3"/>
      <c r="P5917" s="2"/>
    </row>
    <row r="5918" spans="3:16" x14ac:dyDescent="0.25">
      <c r="C5918" s="3"/>
      <c r="P5918" s="2"/>
    </row>
    <row r="5919" spans="3:16" x14ac:dyDescent="0.25">
      <c r="C5919" s="3"/>
      <c r="P5919" s="2"/>
    </row>
    <row r="5920" spans="3:16" x14ac:dyDescent="0.25">
      <c r="C5920" s="3"/>
      <c r="P5920" s="2"/>
    </row>
    <row r="5921" spans="3:16" x14ac:dyDescent="0.25">
      <c r="C5921" s="3"/>
      <c r="P5921" s="2"/>
    </row>
    <row r="5922" spans="3:16" x14ac:dyDescent="0.25">
      <c r="C5922" s="3"/>
      <c r="P5922" s="2"/>
    </row>
    <row r="5923" spans="3:16" x14ac:dyDescent="0.25">
      <c r="C5923" s="3"/>
      <c r="P5923" s="2"/>
    </row>
    <row r="5924" spans="3:16" x14ac:dyDescent="0.25">
      <c r="C5924" s="3"/>
      <c r="P5924" s="2"/>
    </row>
    <row r="5925" spans="3:16" x14ac:dyDescent="0.25">
      <c r="C5925" s="3"/>
      <c r="P5925" s="2"/>
    </row>
    <row r="5926" spans="3:16" x14ac:dyDescent="0.25">
      <c r="C5926" s="3"/>
      <c r="P5926" s="2"/>
    </row>
    <row r="5927" spans="3:16" x14ac:dyDescent="0.25">
      <c r="C5927" s="3"/>
      <c r="P5927" s="2"/>
    </row>
    <row r="5928" spans="3:16" x14ac:dyDescent="0.25">
      <c r="C5928" s="3"/>
      <c r="P5928" s="2"/>
    </row>
    <row r="5929" spans="3:16" x14ac:dyDescent="0.25">
      <c r="C5929" s="3"/>
      <c r="P5929" s="2"/>
    </row>
    <row r="5930" spans="3:16" x14ac:dyDescent="0.25">
      <c r="C5930" s="3"/>
      <c r="P5930" s="2"/>
    </row>
    <row r="5931" spans="3:16" x14ac:dyDescent="0.25">
      <c r="C5931" s="3"/>
      <c r="P5931" s="2"/>
    </row>
    <row r="5932" spans="3:16" x14ac:dyDescent="0.25">
      <c r="C5932" s="3"/>
      <c r="P5932" s="2"/>
    </row>
    <row r="5933" spans="3:16" x14ac:dyDescent="0.25">
      <c r="C5933" s="3"/>
      <c r="P5933" s="2"/>
    </row>
    <row r="5934" spans="3:16" x14ac:dyDescent="0.25">
      <c r="C5934" s="3"/>
      <c r="P5934" s="2"/>
    </row>
    <row r="5935" spans="3:16" x14ac:dyDescent="0.25">
      <c r="C5935" s="3"/>
      <c r="P5935" s="2"/>
    </row>
    <row r="5936" spans="3:16" x14ac:dyDescent="0.25">
      <c r="C5936" s="3"/>
      <c r="P5936" s="2"/>
    </row>
    <row r="5937" spans="3:16" x14ac:dyDescent="0.25">
      <c r="C5937" s="3"/>
      <c r="P5937" s="2"/>
    </row>
    <row r="5938" spans="3:16" x14ac:dyDescent="0.25">
      <c r="C5938" s="3"/>
      <c r="P5938" s="2"/>
    </row>
    <row r="5939" spans="3:16" x14ac:dyDescent="0.25">
      <c r="C5939" s="3"/>
      <c r="P5939" s="2"/>
    </row>
    <row r="5940" spans="3:16" x14ac:dyDescent="0.25">
      <c r="C5940" s="3"/>
      <c r="P5940" s="2"/>
    </row>
    <row r="5941" spans="3:16" x14ac:dyDescent="0.25">
      <c r="C5941" s="3"/>
      <c r="P5941" s="2"/>
    </row>
    <row r="5942" spans="3:16" x14ac:dyDescent="0.25">
      <c r="C5942" s="3"/>
      <c r="P5942" s="2"/>
    </row>
    <row r="5943" spans="3:16" x14ac:dyDescent="0.25">
      <c r="C5943" s="3"/>
      <c r="P5943" s="2"/>
    </row>
    <row r="5944" spans="3:16" x14ac:dyDescent="0.25">
      <c r="C5944" s="3"/>
      <c r="P5944" s="2"/>
    </row>
    <row r="5945" spans="3:16" x14ac:dyDescent="0.25">
      <c r="C5945" s="3"/>
      <c r="P5945" s="2"/>
    </row>
    <row r="5946" spans="3:16" x14ac:dyDescent="0.25">
      <c r="C5946" s="3"/>
      <c r="P5946" s="2"/>
    </row>
    <row r="5947" spans="3:16" x14ac:dyDescent="0.25">
      <c r="C5947" s="3"/>
      <c r="P5947" s="2"/>
    </row>
    <row r="5948" spans="3:16" x14ac:dyDescent="0.25">
      <c r="C5948" s="3"/>
      <c r="P5948" s="2"/>
    </row>
    <row r="5949" spans="3:16" x14ac:dyDescent="0.25">
      <c r="C5949" s="3"/>
      <c r="P5949" s="2"/>
    </row>
    <row r="5950" spans="3:16" x14ac:dyDescent="0.25">
      <c r="C5950" s="3"/>
      <c r="P5950" s="2"/>
    </row>
    <row r="5951" spans="3:16" x14ac:dyDescent="0.25">
      <c r="C5951" s="3"/>
      <c r="P5951" s="2"/>
    </row>
    <row r="5952" spans="3:16" x14ac:dyDescent="0.25">
      <c r="C5952" s="3"/>
      <c r="P5952" s="2"/>
    </row>
    <row r="5953" spans="3:16" x14ac:dyDescent="0.25">
      <c r="C5953" s="3"/>
      <c r="P5953" s="2"/>
    </row>
    <row r="5954" spans="3:16" x14ac:dyDescent="0.25">
      <c r="C5954" s="3"/>
      <c r="P5954" s="2"/>
    </row>
    <row r="5955" spans="3:16" x14ac:dyDescent="0.25">
      <c r="C5955" s="3"/>
      <c r="P5955" s="2"/>
    </row>
    <row r="5956" spans="3:16" x14ac:dyDescent="0.25">
      <c r="C5956" s="3"/>
      <c r="P5956" s="2"/>
    </row>
    <row r="5957" spans="3:16" x14ac:dyDescent="0.25">
      <c r="C5957" s="3"/>
      <c r="P5957" s="2"/>
    </row>
    <row r="5958" spans="3:16" x14ac:dyDescent="0.25">
      <c r="C5958" s="3"/>
      <c r="P5958" s="2"/>
    </row>
    <row r="5959" spans="3:16" x14ac:dyDescent="0.25">
      <c r="C5959" s="3"/>
      <c r="P5959" s="2"/>
    </row>
    <row r="5960" spans="3:16" x14ac:dyDescent="0.25">
      <c r="C5960" s="3"/>
      <c r="P5960" s="2"/>
    </row>
    <row r="5961" spans="3:16" x14ac:dyDescent="0.25">
      <c r="C5961" s="3"/>
      <c r="P5961" s="2"/>
    </row>
    <row r="5962" spans="3:16" x14ac:dyDescent="0.25">
      <c r="C5962" s="3"/>
      <c r="P5962" s="2"/>
    </row>
    <row r="5963" spans="3:16" x14ac:dyDescent="0.25">
      <c r="C5963" s="3"/>
      <c r="P5963" s="2"/>
    </row>
    <row r="5964" spans="3:16" x14ac:dyDescent="0.25">
      <c r="C5964" s="3"/>
      <c r="P5964" s="2"/>
    </row>
    <row r="5965" spans="3:16" x14ac:dyDescent="0.25">
      <c r="C5965" s="3"/>
      <c r="P5965" s="2"/>
    </row>
    <row r="5966" spans="3:16" x14ac:dyDescent="0.25">
      <c r="C5966" s="3"/>
      <c r="P5966" s="2"/>
    </row>
    <row r="5967" spans="3:16" x14ac:dyDescent="0.25">
      <c r="C5967" s="3"/>
      <c r="P5967" s="2"/>
    </row>
    <row r="5968" spans="3:16" x14ac:dyDescent="0.25">
      <c r="C5968" s="3"/>
      <c r="P5968" s="2"/>
    </row>
    <row r="5969" spans="3:16" x14ac:dyDescent="0.25">
      <c r="C5969" s="3"/>
      <c r="P5969" s="2"/>
    </row>
    <row r="5970" spans="3:16" x14ac:dyDescent="0.25">
      <c r="C5970" s="3"/>
      <c r="P5970" s="2"/>
    </row>
    <row r="5971" spans="3:16" x14ac:dyDescent="0.25">
      <c r="C5971" s="3"/>
      <c r="P5971" s="2"/>
    </row>
    <row r="5972" spans="3:16" x14ac:dyDescent="0.25">
      <c r="C5972" s="3"/>
      <c r="P5972" s="2"/>
    </row>
    <row r="5973" spans="3:16" x14ac:dyDescent="0.25">
      <c r="C5973" s="3"/>
      <c r="P5973" s="2"/>
    </row>
    <row r="5974" spans="3:16" x14ac:dyDescent="0.25">
      <c r="C5974" s="3"/>
      <c r="P5974" s="2"/>
    </row>
    <row r="5975" spans="3:16" x14ac:dyDescent="0.25">
      <c r="C5975" s="3"/>
      <c r="P5975" s="2"/>
    </row>
    <row r="5976" spans="3:16" x14ac:dyDescent="0.25">
      <c r="C5976" s="3"/>
      <c r="P5976" s="2"/>
    </row>
    <row r="5977" spans="3:16" x14ac:dyDescent="0.25">
      <c r="C5977" s="3"/>
      <c r="P5977" s="2"/>
    </row>
    <row r="5978" spans="3:16" x14ac:dyDescent="0.25">
      <c r="C5978" s="3"/>
      <c r="P5978" s="2"/>
    </row>
    <row r="5979" spans="3:16" x14ac:dyDescent="0.25">
      <c r="C5979" s="3"/>
      <c r="P5979" s="2"/>
    </row>
    <row r="5980" spans="3:16" x14ac:dyDescent="0.25">
      <c r="C5980" s="3"/>
      <c r="P5980" s="2"/>
    </row>
    <row r="5981" spans="3:16" x14ac:dyDescent="0.25">
      <c r="C5981" s="3"/>
      <c r="P5981" s="2"/>
    </row>
    <row r="5982" spans="3:16" x14ac:dyDescent="0.25">
      <c r="C5982" s="3"/>
      <c r="P5982" s="2"/>
    </row>
    <row r="5983" spans="3:16" x14ac:dyDescent="0.25">
      <c r="C5983" s="3"/>
      <c r="P5983" s="2"/>
    </row>
    <row r="5984" spans="3:16" x14ac:dyDescent="0.25">
      <c r="C5984" s="3"/>
      <c r="P5984" s="2"/>
    </row>
    <row r="5985" spans="3:16" x14ac:dyDescent="0.25">
      <c r="C5985" s="3"/>
      <c r="P5985" s="2"/>
    </row>
    <row r="5986" spans="3:16" x14ac:dyDescent="0.25">
      <c r="C5986" s="3"/>
      <c r="P5986" s="2"/>
    </row>
    <row r="5987" spans="3:16" x14ac:dyDescent="0.25">
      <c r="C5987" s="3"/>
      <c r="P5987" s="2"/>
    </row>
    <row r="5988" spans="3:16" x14ac:dyDescent="0.25">
      <c r="C5988" s="3"/>
      <c r="P5988" s="2"/>
    </row>
    <row r="5989" spans="3:16" x14ac:dyDescent="0.25">
      <c r="C5989" s="3"/>
      <c r="P5989" s="2"/>
    </row>
    <row r="5990" spans="3:16" x14ac:dyDescent="0.25">
      <c r="C5990" s="3"/>
      <c r="P5990" s="2"/>
    </row>
    <row r="5991" spans="3:16" x14ac:dyDescent="0.25">
      <c r="C5991" s="3"/>
      <c r="P5991" s="2"/>
    </row>
    <row r="5992" spans="3:16" x14ac:dyDescent="0.25">
      <c r="C5992" s="3"/>
      <c r="P5992" s="2"/>
    </row>
    <row r="5993" spans="3:16" x14ac:dyDescent="0.25">
      <c r="C5993" s="3"/>
      <c r="P5993" s="2"/>
    </row>
    <row r="5994" spans="3:16" x14ac:dyDescent="0.25">
      <c r="C5994" s="3"/>
      <c r="P5994" s="2"/>
    </row>
    <row r="5995" spans="3:16" x14ac:dyDescent="0.25">
      <c r="C5995" s="3"/>
      <c r="P5995" s="2"/>
    </row>
    <row r="5996" spans="3:16" x14ac:dyDescent="0.25">
      <c r="C5996" s="3"/>
      <c r="P5996" s="2"/>
    </row>
    <row r="5997" spans="3:16" x14ac:dyDescent="0.25">
      <c r="C5997" s="3"/>
      <c r="P5997" s="2"/>
    </row>
    <row r="5998" spans="3:16" x14ac:dyDescent="0.25">
      <c r="C5998" s="3"/>
      <c r="P5998" s="2"/>
    </row>
    <row r="5999" spans="3:16" x14ac:dyDescent="0.25">
      <c r="C5999" s="3"/>
      <c r="P5999" s="2"/>
    </row>
    <row r="6000" spans="3:16" x14ac:dyDescent="0.25">
      <c r="C6000" s="3"/>
      <c r="P6000" s="2"/>
    </row>
    <row r="6001" spans="3:16" x14ac:dyDescent="0.25">
      <c r="C6001" s="3"/>
      <c r="P6001" s="2"/>
    </row>
    <row r="6002" spans="3:16" x14ac:dyDescent="0.25">
      <c r="C6002" s="3"/>
      <c r="P6002" s="2"/>
    </row>
    <row r="6003" spans="3:16" x14ac:dyDescent="0.25">
      <c r="C6003" s="3"/>
      <c r="P6003" s="2"/>
    </row>
    <row r="6004" spans="3:16" x14ac:dyDescent="0.25">
      <c r="C6004" s="3"/>
      <c r="P6004" s="2"/>
    </row>
    <row r="6005" spans="3:16" x14ac:dyDescent="0.25">
      <c r="C6005" s="3"/>
      <c r="P6005" s="2"/>
    </row>
    <row r="6006" spans="3:16" x14ac:dyDescent="0.25">
      <c r="C6006" s="3"/>
      <c r="P6006" s="2"/>
    </row>
    <row r="6007" spans="3:16" x14ac:dyDescent="0.25">
      <c r="C6007" s="3"/>
      <c r="P6007" s="2"/>
    </row>
    <row r="6008" spans="3:16" x14ac:dyDescent="0.25">
      <c r="C6008" s="3"/>
      <c r="P6008" s="2"/>
    </row>
    <row r="6009" spans="3:16" x14ac:dyDescent="0.25">
      <c r="C6009" s="3"/>
      <c r="P6009" s="2"/>
    </row>
    <row r="6010" spans="3:16" x14ac:dyDescent="0.25">
      <c r="C6010" s="3"/>
      <c r="P6010" s="2"/>
    </row>
    <row r="6011" spans="3:16" x14ac:dyDescent="0.25">
      <c r="C6011" s="3"/>
      <c r="P6011" s="2"/>
    </row>
    <row r="6012" spans="3:16" x14ac:dyDescent="0.25">
      <c r="C6012" s="3"/>
      <c r="P6012" s="2"/>
    </row>
    <row r="6013" spans="3:16" x14ac:dyDescent="0.25">
      <c r="C6013" s="3"/>
      <c r="P6013" s="2"/>
    </row>
    <row r="6014" spans="3:16" x14ac:dyDescent="0.25">
      <c r="C6014" s="3"/>
      <c r="P6014" s="2"/>
    </row>
    <row r="6015" spans="3:16" x14ac:dyDescent="0.25">
      <c r="C6015" s="3"/>
      <c r="P6015" s="2"/>
    </row>
    <row r="6016" spans="3:16" x14ac:dyDescent="0.25">
      <c r="C6016" s="3"/>
      <c r="P6016" s="2"/>
    </row>
    <row r="6017" spans="3:16" x14ac:dyDescent="0.25">
      <c r="C6017" s="3"/>
      <c r="P6017" s="2"/>
    </row>
    <row r="6018" spans="3:16" x14ac:dyDescent="0.25">
      <c r="C6018" s="3"/>
      <c r="P6018" s="2"/>
    </row>
    <row r="6019" spans="3:16" x14ac:dyDescent="0.25">
      <c r="C6019" s="3"/>
      <c r="P6019" s="2"/>
    </row>
    <row r="6020" spans="3:16" x14ac:dyDescent="0.25">
      <c r="C6020" s="3"/>
      <c r="P6020" s="2"/>
    </row>
    <row r="6021" spans="3:16" x14ac:dyDescent="0.25">
      <c r="C6021" s="3"/>
      <c r="P6021" s="2"/>
    </row>
    <row r="6022" spans="3:16" x14ac:dyDescent="0.25">
      <c r="C6022" s="3"/>
      <c r="P6022" s="2"/>
    </row>
    <row r="6023" spans="3:16" x14ac:dyDescent="0.25">
      <c r="C6023" s="3"/>
      <c r="P6023" s="2"/>
    </row>
    <row r="6024" spans="3:16" x14ac:dyDescent="0.25">
      <c r="C6024" s="3"/>
      <c r="P6024" s="2"/>
    </row>
    <row r="6025" spans="3:16" x14ac:dyDescent="0.25">
      <c r="C6025" s="3"/>
      <c r="P6025" s="2"/>
    </row>
    <row r="6026" spans="3:16" x14ac:dyDescent="0.25">
      <c r="C6026" s="3"/>
      <c r="P6026" s="2"/>
    </row>
    <row r="6027" spans="3:16" x14ac:dyDescent="0.25">
      <c r="C6027" s="3"/>
      <c r="P6027" s="2"/>
    </row>
    <row r="6028" spans="3:16" x14ac:dyDescent="0.25">
      <c r="C6028" s="3"/>
      <c r="P6028" s="2"/>
    </row>
    <row r="6029" spans="3:16" x14ac:dyDescent="0.25">
      <c r="C6029" s="3"/>
      <c r="P6029" s="2"/>
    </row>
    <row r="6030" spans="3:16" x14ac:dyDescent="0.25">
      <c r="C6030" s="3"/>
      <c r="P6030" s="2"/>
    </row>
    <row r="6031" spans="3:16" x14ac:dyDescent="0.25">
      <c r="C6031" s="3"/>
      <c r="P6031" s="2"/>
    </row>
    <row r="6032" spans="3:16" x14ac:dyDescent="0.25">
      <c r="C6032" s="3"/>
      <c r="P6032" s="2"/>
    </row>
    <row r="6033" spans="3:16" x14ac:dyDescent="0.25">
      <c r="C6033" s="3"/>
      <c r="P6033" s="2"/>
    </row>
    <row r="6034" spans="3:16" x14ac:dyDescent="0.25">
      <c r="C6034" s="3"/>
      <c r="P6034" s="2"/>
    </row>
    <row r="6035" spans="3:16" x14ac:dyDescent="0.25">
      <c r="C6035" s="3"/>
      <c r="P6035" s="2"/>
    </row>
    <row r="6036" spans="3:16" x14ac:dyDescent="0.25">
      <c r="C6036" s="3"/>
      <c r="P6036" s="2"/>
    </row>
    <row r="6037" spans="3:16" x14ac:dyDescent="0.25">
      <c r="C6037" s="3"/>
      <c r="P6037" s="2"/>
    </row>
    <row r="6038" spans="3:16" x14ac:dyDescent="0.25">
      <c r="C6038" s="3"/>
      <c r="P6038" s="2"/>
    </row>
    <row r="6039" spans="3:16" x14ac:dyDescent="0.25">
      <c r="C6039" s="3"/>
      <c r="P6039" s="2"/>
    </row>
    <row r="6040" spans="3:16" x14ac:dyDescent="0.25">
      <c r="C6040" s="3"/>
      <c r="P6040" s="2"/>
    </row>
    <row r="6041" spans="3:16" x14ac:dyDescent="0.25">
      <c r="C6041" s="3"/>
      <c r="P6041" s="2"/>
    </row>
    <row r="6042" spans="3:16" x14ac:dyDescent="0.25">
      <c r="C6042" s="3"/>
      <c r="P6042" s="2"/>
    </row>
    <row r="6043" spans="3:16" x14ac:dyDescent="0.25">
      <c r="C6043" s="3"/>
      <c r="P6043" s="2"/>
    </row>
    <row r="6044" spans="3:16" x14ac:dyDescent="0.25">
      <c r="C6044" s="3"/>
      <c r="P6044" s="2"/>
    </row>
    <row r="6045" spans="3:16" x14ac:dyDescent="0.25">
      <c r="C6045" s="3"/>
      <c r="P6045" s="2"/>
    </row>
    <row r="6046" spans="3:16" x14ac:dyDescent="0.25">
      <c r="C6046" s="3"/>
      <c r="P6046" s="2"/>
    </row>
    <row r="6047" spans="3:16" x14ac:dyDescent="0.25">
      <c r="C6047" s="3"/>
      <c r="P6047" s="2"/>
    </row>
    <row r="6048" spans="3:16" x14ac:dyDescent="0.25">
      <c r="C6048" s="3"/>
      <c r="P6048" s="2"/>
    </row>
    <row r="6049" spans="3:16" x14ac:dyDescent="0.25">
      <c r="C6049" s="3"/>
      <c r="P6049" s="2"/>
    </row>
    <row r="6050" spans="3:16" x14ac:dyDescent="0.25">
      <c r="C6050" s="3"/>
      <c r="P6050" s="2"/>
    </row>
    <row r="6051" spans="3:16" x14ac:dyDescent="0.25">
      <c r="C6051" s="3"/>
      <c r="P6051" s="2"/>
    </row>
    <row r="6052" spans="3:16" x14ac:dyDescent="0.25">
      <c r="C6052" s="3"/>
      <c r="P6052" s="2"/>
    </row>
    <row r="6053" spans="3:16" x14ac:dyDescent="0.25">
      <c r="C6053" s="3"/>
      <c r="P6053" s="2"/>
    </row>
    <row r="6054" spans="3:16" x14ac:dyDescent="0.25">
      <c r="C6054" s="3"/>
      <c r="P6054" s="2"/>
    </row>
    <row r="6055" spans="3:16" x14ac:dyDescent="0.25">
      <c r="C6055" s="3"/>
      <c r="P6055" s="2"/>
    </row>
    <row r="6056" spans="3:16" x14ac:dyDescent="0.25">
      <c r="C6056" s="3"/>
      <c r="P6056" s="2"/>
    </row>
    <row r="6057" spans="3:16" x14ac:dyDescent="0.25">
      <c r="C6057" s="3"/>
      <c r="P6057" s="2"/>
    </row>
    <row r="6058" spans="3:16" x14ac:dyDescent="0.25">
      <c r="C6058" s="3"/>
      <c r="P6058" s="2"/>
    </row>
    <row r="6059" spans="3:16" x14ac:dyDescent="0.25">
      <c r="C6059" s="3"/>
      <c r="P6059" s="2"/>
    </row>
    <row r="6060" spans="3:16" x14ac:dyDescent="0.25">
      <c r="C6060" s="3"/>
      <c r="P6060" s="2"/>
    </row>
    <row r="6061" spans="3:16" x14ac:dyDescent="0.25">
      <c r="C6061" s="3"/>
      <c r="P6061" s="2"/>
    </row>
    <row r="6062" spans="3:16" x14ac:dyDescent="0.25">
      <c r="C6062" s="3"/>
      <c r="P6062" s="2"/>
    </row>
    <row r="6063" spans="3:16" x14ac:dyDescent="0.25">
      <c r="C6063" s="3"/>
      <c r="P6063" s="2"/>
    </row>
    <row r="6064" spans="3:16" x14ac:dyDescent="0.25">
      <c r="C6064" s="3"/>
      <c r="P6064" s="2"/>
    </row>
    <row r="6065" spans="3:16" x14ac:dyDescent="0.25">
      <c r="C6065" s="3"/>
      <c r="P6065" s="2"/>
    </row>
    <row r="6066" spans="3:16" x14ac:dyDescent="0.25">
      <c r="C6066" s="3"/>
      <c r="P6066" s="2"/>
    </row>
    <row r="6067" spans="3:16" x14ac:dyDescent="0.25">
      <c r="C6067" s="3"/>
      <c r="P6067" s="2"/>
    </row>
    <row r="6068" spans="3:16" x14ac:dyDescent="0.25">
      <c r="C6068" s="3"/>
      <c r="P6068" s="2"/>
    </row>
    <row r="6069" spans="3:16" x14ac:dyDescent="0.25">
      <c r="C6069" s="3"/>
      <c r="P6069" s="2"/>
    </row>
    <row r="6070" spans="3:16" x14ac:dyDescent="0.25">
      <c r="C6070" s="3"/>
      <c r="P6070" s="2"/>
    </row>
    <row r="6071" spans="3:16" x14ac:dyDescent="0.25">
      <c r="C6071" s="3"/>
      <c r="P6071" s="2"/>
    </row>
    <row r="6072" spans="3:16" x14ac:dyDescent="0.25">
      <c r="C6072" s="3"/>
      <c r="P6072" s="2"/>
    </row>
    <row r="6073" spans="3:16" x14ac:dyDescent="0.25">
      <c r="C6073" s="3"/>
      <c r="P6073" s="2"/>
    </row>
    <row r="6074" spans="3:16" x14ac:dyDescent="0.25">
      <c r="C6074" s="3"/>
      <c r="P6074" s="2"/>
    </row>
    <row r="6075" spans="3:16" x14ac:dyDescent="0.25">
      <c r="C6075" s="3"/>
      <c r="P6075" s="2"/>
    </row>
    <row r="6076" spans="3:16" x14ac:dyDescent="0.25">
      <c r="C6076" s="3"/>
      <c r="P6076" s="2"/>
    </row>
    <row r="6077" spans="3:16" x14ac:dyDescent="0.25">
      <c r="C6077" s="3"/>
      <c r="P6077" s="2"/>
    </row>
    <row r="6078" spans="3:16" x14ac:dyDescent="0.25">
      <c r="C6078" s="3"/>
      <c r="P6078" s="2"/>
    </row>
    <row r="6079" spans="3:16" x14ac:dyDescent="0.25">
      <c r="C6079" s="3"/>
      <c r="P6079" s="2"/>
    </row>
    <row r="6080" spans="3:16" x14ac:dyDescent="0.25">
      <c r="C6080" s="3"/>
      <c r="P6080" s="2"/>
    </row>
    <row r="6081" spans="3:16" x14ac:dyDescent="0.25">
      <c r="C6081" s="3"/>
      <c r="P6081" s="2"/>
    </row>
    <row r="6082" spans="3:16" x14ac:dyDescent="0.25">
      <c r="C6082" s="3"/>
      <c r="P6082" s="2"/>
    </row>
    <row r="6083" spans="3:16" x14ac:dyDescent="0.25">
      <c r="C6083" s="3"/>
      <c r="P6083" s="2"/>
    </row>
    <row r="6084" spans="3:16" x14ac:dyDescent="0.25">
      <c r="C6084" s="3"/>
      <c r="P6084" s="2"/>
    </row>
    <row r="6085" spans="3:16" x14ac:dyDescent="0.25">
      <c r="C6085" s="3"/>
      <c r="P6085" s="2"/>
    </row>
    <row r="6086" spans="3:16" x14ac:dyDescent="0.25">
      <c r="C6086" s="3"/>
      <c r="P6086" s="2"/>
    </row>
    <row r="6087" spans="3:16" x14ac:dyDescent="0.25">
      <c r="C6087" s="3"/>
      <c r="P6087" s="2"/>
    </row>
    <row r="6088" spans="3:16" x14ac:dyDescent="0.25">
      <c r="C6088" s="3"/>
      <c r="P6088" s="2"/>
    </row>
    <row r="6089" spans="3:16" x14ac:dyDescent="0.25">
      <c r="C6089" s="3"/>
      <c r="P6089" s="2"/>
    </row>
    <row r="6090" spans="3:16" x14ac:dyDescent="0.25">
      <c r="C6090" s="3"/>
      <c r="P6090" s="2"/>
    </row>
    <row r="6091" spans="3:16" x14ac:dyDescent="0.25">
      <c r="C6091" s="3"/>
      <c r="P6091" s="2"/>
    </row>
    <row r="6092" spans="3:16" x14ac:dyDescent="0.25">
      <c r="C6092" s="3"/>
      <c r="P6092" s="2"/>
    </row>
    <row r="6093" spans="3:16" x14ac:dyDescent="0.25">
      <c r="C6093" s="3"/>
      <c r="P6093" s="2"/>
    </row>
    <row r="6094" spans="3:16" x14ac:dyDescent="0.25">
      <c r="C6094" s="3"/>
      <c r="P6094" s="2"/>
    </row>
    <row r="6095" spans="3:16" x14ac:dyDescent="0.25">
      <c r="C6095" s="3"/>
      <c r="P6095" s="2"/>
    </row>
    <row r="6096" spans="3:16" x14ac:dyDescent="0.25">
      <c r="C6096" s="3"/>
      <c r="P6096" s="2"/>
    </row>
    <row r="6097" spans="3:16" x14ac:dyDescent="0.25">
      <c r="C6097" s="3"/>
      <c r="P6097" s="2"/>
    </row>
    <row r="6098" spans="3:16" x14ac:dyDescent="0.25">
      <c r="C6098" s="3"/>
      <c r="P6098" s="2"/>
    </row>
    <row r="6099" spans="3:16" x14ac:dyDescent="0.25">
      <c r="C6099" s="3"/>
      <c r="P6099" s="2"/>
    </row>
    <row r="6100" spans="3:16" x14ac:dyDescent="0.25">
      <c r="C6100" s="3"/>
      <c r="P6100" s="2"/>
    </row>
    <row r="6101" spans="3:16" x14ac:dyDescent="0.25">
      <c r="C6101" s="3"/>
      <c r="P6101" s="2"/>
    </row>
    <row r="6102" spans="3:16" x14ac:dyDescent="0.25">
      <c r="C6102" s="3"/>
      <c r="P6102" s="2"/>
    </row>
    <row r="6103" spans="3:16" x14ac:dyDescent="0.25">
      <c r="C6103" s="3"/>
      <c r="P6103" s="2"/>
    </row>
    <row r="6104" spans="3:16" x14ac:dyDescent="0.25">
      <c r="C6104" s="3"/>
      <c r="P6104" s="2"/>
    </row>
    <row r="6105" spans="3:16" x14ac:dyDescent="0.25">
      <c r="C6105" s="3"/>
      <c r="P6105" s="2"/>
    </row>
    <row r="6106" spans="3:16" x14ac:dyDescent="0.25">
      <c r="C6106" s="3"/>
      <c r="P6106" s="2"/>
    </row>
    <row r="6107" spans="3:16" x14ac:dyDescent="0.25">
      <c r="C6107" s="3"/>
      <c r="P6107" s="2"/>
    </row>
    <row r="6108" spans="3:16" x14ac:dyDescent="0.25">
      <c r="C6108" s="3"/>
      <c r="P6108" s="2"/>
    </row>
    <row r="6109" spans="3:16" x14ac:dyDescent="0.25">
      <c r="C6109" s="3"/>
      <c r="P6109" s="2"/>
    </row>
    <row r="6110" spans="3:16" x14ac:dyDescent="0.25">
      <c r="C6110" s="3"/>
      <c r="P6110" s="2"/>
    </row>
    <row r="6111" spans="3:16" x14ac:dyDescent="0.25">
      <c r="C6111" s="3"/>
      <c r="P6111" s="2"/>
    </row>
    <row r="6112" spans="3:16" x14ac:dyDescent="0.25">
      <c r="C6112" s="3"/>
      <c r="P6112" s="2"/>
    </row>
    <row r="6113" spans="3:16" x14ac:dyDescent="0.25">
      <c r="C6113" s="3"/>
      <c r="P6113" s="2"/>
    </row>
    <row r="6114" spans="3:16" x14ac:dyDescent="0.25">
      <c r="C6114" s="3"/>
      <c r="P6114" s="2"/>
    </row>
    <row r="6115" spans="3:16" x14ac:dyDescent="0.25">
      <c r="C6115" s="3"/>
      <c r="P6115" s="2"/>
    </row>
    <row r="6116" spans="3:16" x14ac:dyDescent="0.25">
      <c r="C6116" s="3"/>
      <c r="P6116" s="2"/>
    </row>
    <row r="6117" spans="3:16" x14ac:dyDescent="0.25">
      <c r="C6117" s="3"/>
      <c r="P6117" s="2"/>
    </row>
    <row r="6118" spans="3:16" x14ac:dyDescent="0.25">
      <c r="C6118" s="3"/>
      <c r="P6118" s="2"/>
    </row>
    <row r="6119" spans="3:16" x14ac:dyDescent="0.25">
      <c r="C6119" s="3"/>
      <c r="P6119" s="2"/>
    </row>
    <row r="6120" spans="3:16" x14ac:dyDescent="0.25">
      <c r="C6120" s="3"/>
      <c r="P6120" s="2"/>
    </row>
    <row r="6121" spans="3:16" x14ac:dyDescent="0.25">
      <c r="C6121" s="3"/>
      <c r="P6121" s="2"/>
    </row>
    <row r="6122" spans="3:16" x14ac:dyDescent="0.25">
      <c r="C6122" s="3"/>
      <c r="P6122" s="2"/>
    </row>
    <row r="6123" spans="3:16" x14ac:dyDescent="0.25">
      <c r="C6123" s="3"/>
      <c r="P6123" s="2"/>
    </row>
    <row r="6124" spans="3:16" x14ac:dyDescent="0.25">
      <c r="C6124" s="3"/>
      <c r="P6124" s="2"/>
    </row>
    <row r="6125" spans="3:16" x14ac:dyDescent="0.25">
      <c r="C6125" s="3"/>
      <c r="P6125" s="2"/>
    </row>
    <row r="6126" spans="3:16" x14ac:dyDescent="0.25">
      <c r="C6126" s="3"/>
      <c r="P6126" s="2"/>
    </row>
    <row r="6127" spans="3:16" x14ac:dyDescent="0.25">
      <c r="C6127" s="3"/>
      <c r="P6127" s="2"/>
    </row>
    <row r="6128" spans="3:16" x14ac:dyDescent="0.25">
      <c r="C6128" s="3"/>
      <c r="P6128" s="2"/>
    </row>
    <row r="6129" spans="3:16" x14ac:dyDescent="0.25">
      <c r="C6129" s="3"/>
      <c r="P6129" s="2"/>
    </row>
    <row r="6130" spans="3:16" x14ac:dyDescent="0.25">
      <c r="C6130" s="3"/>
      <c r="P6130" s="2"/>
    </row>
    <row r="6131" spans="3:16" x14ac:dyDescent="0.25">
      <c r="C6131" s="3"/>
      <c r="P6131" s="2"/>
    </row>
    <row r="6132" spans="3:16" x14ac:dyDescent="0.25">
      <c r="C6132" s="3"/>
      <c r="P6132" s="2"/>
    </row>
    <row r="6133" spans="3:16" x14ac:dyDescent="0.25">
      <c r="C6133" s="3"/>
      <c r="P6133" s="2"/>
    </row>
    <row r="6134" spans="3:16" x14ac:dyDescent="0.25">
      <c r="C6134" s="3"/>
      <c r="P6134" s="2"/>
    </row>
    <row r="6135" spans="3:16" x14ac:dyDescent="0.25">
      <c r="C6135" s="3"/>
      <c r="P6135" s="2"/>
    </row>
    <row r="6136" spans="3:16" x14ac:dyDescent="0.25">
      <c r="C6136" s="3"/>
      <c r="P6136" s="2"/>
    </row>
    <row r="6137" spans="3:16" x14ac:dyDescent="0.25">
      <c r="C6137" s="3"/>
      <c r="P6137" s="2"/>
    </row>
    <row r="6138" spans="3:16" x14ac:dyDescent="0.25">
      <c r="C6138" s="3"/>
      <c r="P6138" s="2"/>
    </row>
    <row r="6139" spans="3:16" x14ac:dyDescent="0.25">
      <c r="C6139" s="3"/>
      <c r="P6139" s="2"/>
    </row>
    <row r="6140" spans="3:16" x14ac:dyDescent="0.25">
      <c r="C6140" s="3"/>
      <c r="P6140" s="2"/>
    </row>
    <row r="6141" spans="3:16" x14ac:dyDescent="0.25">
      <c r="C6141" s="3"/>
      <c r="P6141" s="2"/>
    </row>
    <row r="6142" spans="3:16" x14ac:dyDescent="0.25">
      <c r="C6142" s="3"/>
      <c r="P6142" s="2"/>
    </row>
    <row r="6143" spans="3:16" x14ac:dyDescent="0.25">
      <c r="C6143" s="3"/>
      <c r="P6143" s="2"/>
    </row>
    <row r="6144" spans="3:16" x14ac:dyDescent="0.25">
      <c r="C6144" s="3"/>
      <c r="P6144" s="2"/>
    </row>
    <row r="6145" spans="3:16" x14ac:dyDescent="0.25">
      <c r="C6145" s="3"/>
      <c r="P6145" s="2"/>
    </row>
    <row r="6146" spans="3:16" x14ac:dyDescent="0.25">
      <c r="C6146" s="3"/>
      <c r="P6146" s="2"/>
    </row>
    <row r="6147" spans="3:16" x14ac:dyDescent="0.25">
      <c r="C6147" s="3"/>
      <c r="P6147" s="2"/>
    </row>
    <row r="6148" spans="3:16" x14ac:dyDescent="0.25">
      <c r="C6148" s="3"/>
      <c r="P6148" s="2"/>
    </row>
    <row r="6149" spans="3:16" x14ac:dyDescent="0.25">
      <c r="C6149" s="3"/>
      <c r="P6149" s="2"/>
    </row>
    <row r="6150" spans="3:16" x14ac:dyDescent="0.25">
      <c r="C6150" s="3"/>
      <c r="P6150" s="2"/>
    </row>
    <row r="6151" spans="3:16" x14ac:dyDescent="0.25">
      <c r="C6151" s="3"/>
      <c r="P6151" s="2"/>
    </row>
    <row r="6152" spans="3:16" x14ac:dyDescent="0.25">
      <c r="C6152" s="3"/>
      <c r="P6152" s="2"/>
    </row>
    <row r="6153" spans="3:16" x14ac:dyDescent="0.25">
      <c r="C6153" s="3"/>
      <c r="P6153" s="2"/>
    </row>
    <row r="6154" spans="3:16" x14ac:dyDescent="0.25">
      <c r="C6154" s="3"/>
      <c r="P6154" s="2"/>
    </row>
    <row r="6155" spans="3:16" x14ac:dyDescent="0.25">
      <c r="C6155" s="3"/>
      <c r="P6155" s="2"/>
    </row>
    <row r="6156" spans="3:16" x14ac:dyDescent="0.25">
      <c r="C6156" s="3"/>
      <c r="P6156" s="2"/>
    </row>
    <row r="6157" spans="3:16" x14ac:dyDescent="0.25">
      <c r="C6157" s="3"/>
      <c r="P6157" s="2"/>
    </row>
    <row r="6158" spans="3:16" x14ac:dyDescent="0.25">
      <c r="C6158" s="3"/>
      <c r="P6158" s="2"/>
    </row>
    <row r="6159" spans="3:16" x14ac:dyDescent="0.25">
      <c r="C6159" s="3"/>
      <c r="P6159" s="2"/>
    </row>
    <row r="6160" spans="3:16" x14ac:dyDescent="0.25">
      <c r="C6160" s="3"/>
      <c r="P6160" s="2"/>
    </row>
    <row r="6161" spans="3:16" x14ac:dyDescent="0.25">
      <c r="C6161" s="3"/>
      <c r="P6161" s="2"/>
    </row>
    <row r="6162" spans="3:16" x14ac:dyDescent="0.25">
      <c r="C6162" s="3"/>
      <c r="P6162" s="2"/>
    </row>
    <row r="6163" spans="3:16" x14ac:dyDescent="0.25">
      <c r="C6163" s="3"/>
      <c r="P6163" s="2"/>
    </row>
    <row r="6164" spans="3:16" x14ac:dyDescent="0.25">
      <c r="C6164" s="3"/>
      <c r="P6164" s="2"/>
    </row>
    <row r="6165" spans="3:16" x14ac:dyDescent="0.25">
      <c r="C6165" s="3"/>
      <c r="P6165" s="2"/>
    </row>
    <row r="6166" spans="3:16" x14ac:dyDescent="0.25">
      <c r="C6166" s="3"/>
      <c r="P6166" s="2"/>
    </row>
    <row r="6167" spans="3:16" x14ac:dyDescent="0.25">
      <c r="C6167" s="3"/>
      <c r="P6167" s="2"/>
    </row>
    <row r="6168" spans="3:16" x14ac:dyDescent="0.25">
      <c r="C6168" s="3"/>
      <c r="P6168" s="2"/>
    </row>
    <row r="6169" spans="3:16" x14ac:dyDescent="0.25">
      <c r="C6169" s="3"/>
      <c r="P6169" s="2"/>
    </row>
    <row r="6170" spans="3:16" x14ac:dyDescent="0.25">
      <c r="C6170" s="3"/>
      <c r="P6170" s="2"/>
    </row>
    <row r="6171" spans="3:16" x14ac:dyDescent="0.25">
      <c r="C6171" s="3"/>
      <c r="P6171" s="2"/>
    </row>
    <row r="6172" spans="3:16" x14ac:dyDescent="0.25">
      <c r="C6172" s="3"/>
      <c r="P6172" s="2"/>
    </row>
    <row r="6173" spans="3:16" x14ac:dyDescent="0.25">
      <c r="C6173" s="3"/>
      <c r="P6173" s="2"/>
    </row>
    <row r="6174" spans="3:16" x14ac:dyDescent="0.25">
      <c r="C6174" s="3"/>
      <c r="P6174" s="2"/>
    </row>
    <row r="6175" spans="3:16" x14ac:dyDescent="0.25">
      <c r="C6175" s="3"/>
      <c r="P6175" s="2"/>
    </row>
    <row r="6176" spans="3:16" x14ac:dyDescent="0.25">
      <c r="C6176" s="3"/>
      <c r="P6176" s="2"/>
    </row>
    <row r="6177" spans="3:16" x14ac:dyDescent="0.25">
      <c r="C6177" s="3"/>
      <c r="P6177" s="2"/>
    </row>
    <row r="6178" spans="3:16" x14ac:dyDescent="0.25">
      <c r="C6178" s="3"/>
      <c r="P6178" s="2"/>
    </row>
    <row r="6179" spans="3:16" x14ac:dyDescent="0.25">
      <c r="C6179" s="3"/>
      <c r="P6179" s="2"/>
    </row>
    <row r="6180" spans="3:16" x14ac:dyDescent="0.25">
      <c r="C6180" s="3"/>
      <c r="P6180" s="2"/>
    </row>
    <row r="6181" spans="3:16" x14ac:dyDescent="0.25">
      <c r="C6181" s="3"/>
      <c r="P6181" s="2"/>
    </row>
    <row r="6182" spans="3:16" x14ac:dyDescent="0.25">
      <c r="C6182" s="3"/>
      <c r="P6182" s="2"/>
    </row>
    <row r="6183" spans="3:16" x14ac:dyDescent="0.25">
      <c r="C6183" s="3"/>
      <c r="P6183" s="2"/>
    </row>
    <row r="6184" spans="3:16" x14ac:dyDescent="0.25">
      <c r="C6184" s="3"/>
      <c r="P6184" s="2"/>
    </row>
    <row r="6185" spans="3:16" x14ac:dyDescent="0.25">
      <c r="C6185" s="3"/>
      <c r="P6185" s="2"/>
    </row>
    <row r="6186" spans="3:16" x14ac:dyDescent="0.25">
      <c r="C6186" s="3"/>
      <c r="P6186" s="2"/>
    </row>
    <row r="6187" spans="3:16" x14ac:dyDescent="0.25">
      <c r="C6187" s="3"/>
      <c r="P6187" s="2"/>
    </row>
    <row r="6188" spans="3:16" x14ac:dyDescent="0.25">
      <c r="C6188" s="3"/>
      <c r="P6188" s="2"/>
    </row>
    <row r="6189" spans="3:16" x14ac:dyDescent="0.25">
      <c r="C6189" s="3"/>
      <c r="P6189" s="2"/>
    </row>
    <row r="6190" spans="3:16" x14ac:dyDescent="0.25">
      <c r="C6190" s="3"/>
      <c r="P6190" s="2"/>
    </row>
    <row r="6191" spans="3:16" x14ac:dyDescent="0.25">
      <c r="C6191" s="3"/>
      <c r="P6191" s="2"/>
    </row>
    <row r="6192" spans="3:16" x14ac:dyDescent="0.25">
      <c r="C6192" s="3"/>
      <c r="P6192" s="2"/>
    </row>
    <row r="6193" spans="3:16" x14ac:dyDescent="0.25">
      <c r="C6193" s="3"/>
      <c r="P6193" s="2"/>
    </row>
    <row r="6194" spans="3:16" x14ac:dyDescent="0.25">
      <c r="C6194" s="3"/>
      <c r="P6194" s="2"/>
    </row>
    <row r="6195" spans="3:16" x14ac:dyDescent="0.25">
      <c r="C6195" s="3"/>
      <c r="P6195" s="2"/>
    </row>
    <row r="6196" spans="3:16" x14ac:dyDescent="0.25">
      <c r="C6196" s="3"/>
      <c r="P6196" s="2"/>
    </row>
    <row r="6197" spans="3:16" x14ac:dyDescent="0.25">
      <c r="C6197" s="3"/>
      <c r="P6197" s="2"/>
    </row>
    <row r="6198" spans="3:16" x14ac:dyDescent="0.25">
      <c r="C6198" s="3"/>
      <c r="P6198" s="2"/>
    </row>
    <row r="6199" spans="3:16" x14ac:dyDescent="0.25">
      <c r="C6199" s="3"/>
      <c r="P6199" s="2"/>
    </row>
    <row r="6200" spans="3:16" x14ac:dyDescent="0.25">
      <c r="C6200" s="3"/>
      <c r="P6200" s="2"/>
    </row>
    <row r="6201" spans="3:16" x14ac:dyDescent="0.25">
      <c r="C6201" s="3"/>
      <c r="P6201" s="2"/>
    </row>
    <row r="6202" spans="3:16" x14ac:dyDescent="0.25">
      <c r="C6202" s="3"/>
      <c r="P6202" s="2"/>
    </row>
    <row r="6203" spans="3:16" x14ac:dyDescent="0.25">
      <c r="C6203" s="3"/>
      <c r="P6203" s="2"/>
    </row>
    <row r="6204" spans="3:16" x14ac:dyDescent="0.25">
      <c r="C6204" s="3"/>
      <c r="P6204" s="2"/>
    </row>
    <row r="6205" spans="3:16" x14ac:dyDescent="0.25">
      <c r="C6205" s="3"/>
      <c r="P6205" s="2"/>
    </row>
    <row r="6206" spans="3:16" x14ac:dyDescent="0.25">
      <c r="C6206" s="3"/>
      <c r="P6206" s="2"/>
    </row>
    <row r="6207" spans="3:16" x14ac:dyDescent="0.25">
      <c r="C6207" s="3"/>
      <c r="P6207" s="2"/>
    </row>
    <row r="6208" spans="3:16" x14ac:dyDescent="0.25">
      <c r="C6208" s="3"/>
      <c r="P6208" s="2"/>
    </row>
    <row r="6209" spans="3:16" x14ac:dyDescent="0.25">
      <c r="C6209" s="3"/>
      <c r="P6209" s="2"/>
    </row>
    <row r="6210" spans="3:16" x14ac:dyDescent="0.25">
      <c r="C6210" s="3"/>
      <c r="P6210" s="2"/>
    </row>
    <row r="6211" spans="3:16" x14ac:dyDescent="0.25">
      <c r="C6211" s="3"/>
      <c r="P6211" s="2"/>
    </row>
    <row r="6212" spans="3:16" x14ac:dyDescent="0.25">
      <c r="C6212" s="3"/>
      <c r="P6212" s="2"/>
    </row>
    <row r="6213" spans="3:16" x14ac:dyDescent="0.25">
      <c r="C6213" s="3"/>
      <c r="P6213" s="2"/>
    </row>
    <row r="6214" spans="3:16" x14ac:dyDescent="0.25">
      <c r="C6214" s="3"/>
      <c r="P6214" s="2"/>
    </row>
    <row r="6215" spans="3:16" x14ac:dyDescent="0.25">
      <c r="C6215" s="3"/>
      <c r="P6215" s="2"/>
    </row>
    <row r="6216" spans="3:16" x14ac:dyDescent="0.25">
      <c r="C6216" s="3"/>
      <c r="P6216" s="2"/>
    </row>
    <row r="6217" spans="3:16" x14ac:dyDescent="0.25">
      <c r="C6217" s="3"/>
      <c r="P6217" s="2"/>
    </row>
    <row r="6218" spans="3:16" x14ac:dyDescent="0.25">
      <c r="C6218" s="3"/>
      <c r="P6218" s="2"/>
    </row>
    <row r="6219" spans="3:16" x14ac:dyDescent="0.25">
      <c r="C6219" s="3"/>
      <c r="P6219" s="2"/>
    </row>
    <row r="6220" spans="3:16" x14ac:dyDescent="0.25">
      <c r="C6220" s="3"/>
      <c r="P6220" s="2"/>
    </row>
    <row r="6221" spans="3:16" x14ac:dyDescent="0.25">
      <c r="C6221" s="3"/>
      <c r="P6221" s="2"/>
    </row>
    <row r="6222" spans="3:16" x14ac:dyDescent="0.25">
      <c r="C6222" s="3"/>
      <c r="P6222" s="2"/>
    </row>
    <row r="6223" spans="3:16" x14ac:dyDescent="0.25">
      <c r="C6223" s="3"/>
      <c r="P6223" s="2"/>
    </row>
    <row r="6224" spans="3:16" x14ac:dyDescent="0.25">
      <c r="C6224" s="3"/>
      <c r="P6224" s="2"/>
    </row>
    <row r="6225" spans="3:16" x14ac:dyDescent="0.25">
      <c r="C6225" s="3"/>
      <c r="P6225" s="2"/>
    </row>
    <row r="6226" spans="3:16" x14ac:dyDescent="0.25">
      <c r="C6226" s="3"/>
      <c r="P6226" s="2"/>
    </row>
    <row r="6227" spans="3:16" x14ac:dyDescent="0.25">
      <c r="C6227" s="3"/>
      <c r="P6227" s="2"/>
    </row>
    <row r="6228" spans="3:16" x14ac:dyDescent="0.25">
      <c r="C6228" s="3"/>
      <c r="P6228" s="2"/>
    </row>
    <row r="6229" spans="3:16" x14ac:dyDescent="0.25">
      <c r="C6229" s="3"/>
      <c r="P6229" s="2"/>
    </row>
    <row r="6230" spans="3:16" x14ac:dyDescent="0.25">
      <c r="C6230" s="3"/>
      <c r="P6230" s="2"/>
    </row>
    <row r="6231" spans="3:16" x14ac:dyDescent="0.25">
      <c r="C6231" s="3"/>
      <c r="P6231" s="2"/>
    </row>
    <row r="6232" spans="3:16" x14ac:dyDescent="0.25">
      <c r="C6232" s="3"/>
      <c r="P6232" s="2"/>
    </row>
    <row r="6233" spans="3:16" x14ac:dyDescent="0.25">
      <c r="C6233" s="3"/>
      <c r="P6233" s="2"/>
    </row>
    <row r="6234" spans="3:16" x14ac:dyDescent="0.25">
      <c r="C6234" s="3"/>
      <c r="P6234" s="2"/>
    </row>
    <row r="6235" spans="3:16" x14ac:dyDescent="0.25">
      <c r="C6235" s="3"/>
      <c r="P6235" s="2"/>
    </row>
    <row r="6236" spans="3:16" x14ac:dyDescent="0.25">
      <c r="C6236" s="3"/>
      <c r="P6236" s="2"/>
    </row>
    <row r="6237" spans="3:16" x14ac:dyDescent="0.25">
      <c r="C6237" s="3"/>
      <c r="P6237" s="2"/>
    </row>
    <row r="6238" spans="3:16" x14ac:dyDescent="0.25">
      <c r="C6238" s="3"/>
      <c r="P6238" s="2"/>
    </row>
    <row r="6239" spans="3:16" x14ac:dyDescent="0.25">
      <c r="C6239" s="3"/>
      <c r="P6239" s="2"/>
    </row>
    <row r="6240" spans="3:16" x14ac:dyDescent="0.25">
      <c r="C6240" s="3"/>
      <c r="P6240" s="2"/>
    </row>
    <row r="6241" spans="3:16" x14ac:dyDescent="0.25">
      <c r="C6241" s="3"/>
      <c r="P6241" s="2"/>
    </row>
    <row r="6242" spans="3:16" x14ac:dyDescent="0.25">
      <c r="C6242" s="3"/>
      <c r="P6242" s="2"/>
    </row>
    <row r="6243" spans="3:16" x14ac:dyDescent="0.25">
      <c r="C6243" s="3"/>
      <c r="P6243" s="2"/>
    </row>
    <row r="6244" spans="3:16" x14ac:dyDescent="0.25">
      <c r="C6244" s="3"/>
      <c r="P6244" s="2"/>
    </row>
    <row r="6245" spans="3:16" x14ac:dyDescent="0.25">
      <c r="C6245" s="3"/>
      <c r="P6245" s="2"/>
    </row>
    <row r="6246" spans="3:16" x14ac:dyDescent="0.25">
      <c r="C6246" s="3"/>
      <c r="P6246" s="2"/>
    </row>
    <row r="6247" spans="3:16" x14ac:dyDescent="0.25">
      <c r="C6247" s="3"/>
      <c r="P6247" s="2"/>
    </row>
    <row r="6248" spans="3:16" x14ac:dyDescent="0.25">
      <c r="C6248" s="3"/>
      <c r="P6248" s="2"/>
    </row>
    <row r="6249" spans="3:16" x14ac:dyDescent="0.25">
      <c r="C6249" s="3"/>
      <c r="P6249" s="2"/>
    </row>
    <row r="6250" spans="3:16" x14ac:dyDescent="0.25">
      <c r="C6250" s="3"/>
      <c r="P6250" s="2"/>
    </row>
    <row r="6251" spans="3:16" x14ac:dyDescent="0.25">
      <c r="C6251" s="3"/>
      <c r="P6251" s="2"/>
    </row>
    <row r="6252" spans="3:16" x14ac:dyDescent="0.25">
      <c r="C6252" s="3"/>
      <c r="P6252" s="2"/>
    </row>
    <row r="6253" spans="3:16" x14ac:dyDescent="0.25">
      <c r="C6253" s="3"/>
      <c r="P6253" s="2"/>
    </row>
    <row r="6254" spans="3:16" x14ac:dyDescent="0.25">
      <c r="C6254" s="3"/>
      <c r="P6254" s="2"/>
    </row>
    <row r="6255" spans="3:16" x14ac:dyDescent="0.25">
      <c r="C6255" s="3"/>
      <c r="P6255" s="2"/>
    </row>
    <row r="6256" spans="3:16" x14ac:dyDescent="0.25">
      <c r="C6256" s="3"/>
      <c r="P6256" s="2"/>
    </row>
    <row r="6257" spans="3:16" x14ac:dyDescent="0.25">
      <c r="C6257" s="3"/>
      <c r="P6257" s="2"/>
    </row>
    <row r="6258" spans="3:16" x14ac:dyDescent="0.25">
      <c r="C6258" s="3"/>
      <c r="P6258" s="2"/>
    </row>
    <row r="6259" spans="3:16" x14ac:dyDescent="0.25">
      <c r="C6259" s="3"/>
      <c r="P6259" s="2"/>
    </row>
    <row r="6260" spans="3:16" x14ac:dyDescent="0.25">
      <c r="C6260" s="3"/>
      <c r="P6260" s="2"/>
    </row>
    <row r="6261" spans="3:16" x14ac:dyDescent="0.25">
      <c r="C6261" s="3"/>
      <c r="P6261" s="2"/>
    </row>
    <row r="6262" spans="3:16" x14ac:dyDescent="0.25">
      <c r="C6262" s="3"/>
      <c r="P6262" s="2"/>
    </row>
    <row r="6263" spans="3:16" x14ac:dyDescent="0.25">
      <c r="C6263" s="3"/>
      <c r="P6263" s="2"/>
    </row>
    <row r="6264" spans="3:16" x14ac:dyDescent="0.25">
      <c r="C6264" s="3"/>
      <c r="P6264" s="2"/>
    </row>
    <row r="6265" spans="3:16" x14ac:dyDescent="0.25">
      <c r="C6265" s="3"/>
      <c r="P6265" s="2"/>
    </row>
    <row r="6266" spans="3:16" x14ac:dyDescent="0.25">
      <c r="C6266" s="3"/>
      <c r="P6266" s="2"/>
    </row>
    <row r="6267" spans="3:16" x14ac:dyDescent="0.25">
      <c r="C6267" s="3"/>
      <c r="P6267" s="2"/>
    </row>
    <row r="6268" spans="3:16" x14ac:dyDescent="0.25">
      <c r="C6268" s="3"/>
      <c r="P6268" s="2"/>
    </row>
    <row r="6269" spans="3:16" x14ac:dyDescent="0.25">
      <c r="C6269" s="3"/>
      <c r="P6269" s="2"/>
    </row>
    <row r="6270" spans="3:16" x14ac:dyDescent="0.25">
      <c r="C6270" s="3"/>
      <c r="P6270" s="2"/>
    </row>
    <row r="6271" spans="3:16" x14ac:dyDescent="0.25">
      <c r="C6271" s="3"/>
      <c r="P6271" s="2"/>
    </row>
    <row r="6272" spans="3:16" x14ac:dyDescent="0.25">
      <c r="C6272" s="3"/>
      <c r="P6272" s="2"/>
    </row>
    <row r="6273" spans="3:16" x14ac:dyDescent="0.25">
      <c r="C6273" s="3"/>
      <c r="P6273" s="2"/>
    </row>
    <row r="6274" spans="3:16" x14ac:dyDescent="0.25">
      <c r="C6274" s="3"/>
      <c r="P6274" s="2"/>
    </row>
    <row r="6275" spans="3:16" x14ac:dyDescent="0.25">
      <c r="C6275" s="3"/>
      <c r="P6275" s="2"/>
    </row>
    <row r="6276" spans="3:16" x14ac:dyDescent="0.25">
      <c r="C6276" s="3"/>
      <c r="P6276" s="2"/>
    </row>
    <row r="6277" spans="3:16" x14ac:dyDescent="0.25">
      <c r="C6277" s="3"/>
      <c r="P6277" s="2"/>
    </row>
    <row r="6278" spans="3:16" x14ac:dyDescent="0.25">
      <c r="C6278" s="3"/>
      <c r="P6278" s="2"/>
    </row>
    <row r="6279" spans="3:16" x14ac:dyDescent="0.25">
      <c r="C6279" s="3"/>
      <c r="P6279" s="2"/>
    </row>
    <row r="6280" spans="3:16" x14ac:dyDescent="0.25">
      <c r="C6280" s="3"/>
      <c r="P6280" s="2"/>
    </row>
    <row r="6281" spans="3:16" x14ac:dyDescent="0.25">
      <c r="C6281" s="3"/>
      <c r="P6281" s="2"/>
    </row>
    <row r="6282" spans="3:16" x14ac:dyDescent="0.25">
      <c r="C6282" s="3"/>
      <c r="P6282" s="2"/>
    </row>
    <row r="6283" spans="3:16" x14ac:dyDescent="0.25">
      <c r="C6283" s="3"/>
      <c r="P6283" s="2"/>
    </row>
    <row r="6284" spans="3:16" x14ac:dyDescent="0.25">
      <c r="C6284" s="3"/>
      <c r="P6284" s="2"/>
    </row>
    <row r="6285" spans="3:16" x14ac:dyDescent="0.25">
      <c r="C6285" s="3"/>
      <c r="P6285" s="2"/>
    </row>
    <row r="6286" spans="3:16" x14ac:dyDescent="0.25">
      <c r="C6286" s="3"/>
      <c r="P6286" s="2"/>
    </row>
    <row r="6287" spans="3:16" x14ac:dyDescent="0.25">
      <c r="C6287" s="3"/>
      <c r="P6287" s="2"/>
    </row>
    <row r="6288" spans="3:16" x14ac:dyDescent="0.25">
      <c r="C6288" s="3"/>
      <c r="P6288" s="2"/>
    </row>
    <row r="6289" spans="3:16" x14ac:dyDescent="0.25">
      <c r="C6289" s="3"/>
      <c r="P6289" s="2"/>
    </row>
    <row r="6290" spans="3:16" x14ac:dyDescent="0.25">
      <c r="C6290" s="3"/>
      <c r="P6290" s="2"/>
    </row>
    <row r="6291" spans="3:16" x14ac:dyDescent="0.25">
      <c r="C6291" s="3"/>
      <c r="P6291" s="2"/>
    </row>
    <row r="6292" spans="3:16" x14ac:dyDescent="0.25">
      <c r="C6292" s="3"/>
      <c r="P6292" s="2"/>
    </row>
    <row r="6293" spans="3:16" x14ac:dyDescent="0.25">
      <c r="C6293" s="3"/>
      <c r="P6293" s="2"/>
    </row>
    <row r="6294" spans="3:16" x14ac:dyDescent="0.25">
      <c r="C6294" s="3"/>
      <c r="P6294" s="2"/>
    </row>
    <row r="6295" spans="3:16" x14ac:dyDescent="0.25">
      <c r="C6295" s="3"/>
      <c r="P6295" s="2"/>
    </row>
    <row r="6296" spans="3:16" x14ac:dyDescent="0.25">
      <c r="C6296" s="3"/>
      <c r="P6296" s="2"/>
    </row>
    <row r="6297" spans="3:16" x14ac:dyDescent="0.25">
      <c r="C6297" s="3"/>
      <c r="P6297" s="2"/>
    </row>
    <row r="6298" spans="3:16" x14ac:dyDescent="0.25">
      <c r="C6298" s="3"/>
      <c r="P6298" s="2"/>
    </row>
    <row r="6299" spans="3:16" x14ac:dyDescent="0.25">
      <c r="C6299" s="3"/>
      <c r="P6299" s="2"/>
    </row>
    <row r="6300" spans="3:16" x14ac:dyDescent="0.25">
      <c r="C6300" s="3"/>
      <c r="P6300" s="2"/>
    </row>
    <row r="6301" spans="3:16" x14ac:dyDescent="0.25">
      <c r="C6301" s="3"/>
      <c r="P6301" s="2"/>
    </row>
    <row r="6302" spans="3:16" x14ac:dyDescent="0.25">
      <c r="C6302" s="3"/>
      <c r="P6302" s="2"/>
    </row>
    <row r="6303" spans="3:16" x14ac:dyDescent="0.25">
      <c r="C6303" s="3"/>
      <c r="P6303" s="2"/>
    </row>
    <row r="6304" spans="3:16" x14ac:dyDescent="0.25">
      <c r="C6304" s="3"/>
      <c r="P6304" s="2"/>
    </row>
    <row r="6305" spans="3:16" x14ac:dyDescent="0.25">
      <c r="C6305" s="3"/>
      <c r="P6305" s="2"/>
    </row>
    <row r="6306" spans="3:16" x14ac:dyDescent="0.25">
      <c r="C6306" s="3"/>
      <c r="P6306" s="2"/>
    </row>
    <row r="6307" spans="3:16" x14ac:dyDescent="0.25">
      <c r="C6307" s="3"/>
      <c r="P6307" s="2"/>
    </row>
    <row r="6308" spans="3:16" x14ac:dyDescent="0.25">
      <c r="C6308" s="3"/>
      <c r="P6308" s="2"/>
    </row>
    <row r="6309" spans="3:16" x14ac:dyDescent="0.25">
      <c r="C6309" s="3"/>
      <c r="P6309" s="2"/>
    </row>
    <row r="6310" spans="3:16" x14ac:dyDescent="0.25">
      <c r="C6310" s="3"/>
      <c r="P6310" s="2"/>
    </row>
    <row r="6311" spans="3:16" x14ac:dyDescent="0.25">
      <c r="C6311" s="3"/>
      <c r="P6311" s="2"/>
    </row>
    <row r="6312" spans="3:16" x14ac:dyDescent="0.25">
      <c r="C6312" s="3"/>
      <c r="P6312" s="2"/>
    </row>
    <row r="6313" spans="3:16" x14ac:dyDescent="0.25">
      <c r="C6313" s="3"/>
      <c r="P6313" s="2"/>
    </row>
    <row r="6314" spans="3:16" x14ac:dyDescent="0.25">
      <c r="C6314" s="3"/>
      <c r="P6314" s="2"/>
    </row>
    <row r="6315" spans="3:16" x14ac:dyDescent="0.25">
      <c r="C6315" s="3"/>
      <c r="P6315" s="2"/>
    </row>
    <row r="6316" spans="3:16" x14ac:dyDescent="0.25">
      <c r="C6316" s="3"/>
      <c r="P6316" s="2"/>
    </row>
    <row r="6317" spans="3:16" x14ac:dyDescent="0.25">
      <c r="C6317" s="3"/>
      <c r="P6317" s="2"/>
    </row>
    <row r="6318" spans="3:16" x14ac:dyDescent="0.25">
      <c r="C6318" s="3"/>
      <c r="P6318" s="2"/>
    </row>
    <row r="6319" spans="3:16" x14ac:dyDescent="0.25">
      <c r="C6319" s="3"/>
      <c r="P6319" s="2"/>
    </row>
    <row r="6320" spans="3:16" x14ac:dyDescent="0.25">
      <c r="C6320" s="3"/>
      <c r="P6320" s="2"/>
    </row>
    <row r="6321" spans="3:16" x14ac:dyDescent="0.25">
      <c r="C6321" s="3"/>
      <c r="P6321" s="2"/>
    </row>
    <row r="6322" spans="3:16" x14ac:dyDescent="0.25">
      <c r="C6322" s="3"/>
      <c r="P6322" s="2"/>
    </row>
    <row r="6323" spans="3:16" x14ac:dyDescent="0.25">
      <c r="C6323" s="3"/>
      <c r="P6323" s="2"/>
    </row>
    <row r="6324" spans="3:16" x14ac:dyDescent="0.25">
      <c r="C6324" s="3"/>
      <c r="P6324" s="2"/>
    </row>
    <row r="6325" spans="3:16" x14ac:dyDescent="0.25">
      <c r="C6325" s="3"/>
      <c r="P6325" s="2"/>
    </row>
    <row r="6326" spans="3:16" x14ac:dyDescent="0.25">
      <c r="C6326" s="3"/>
      <c r="P6326" s="2"/>
    </row>
    <row r="6327" spans="3:16" x14ac:dyDescent="0.25">
      <c r="C6327" s="3"/>
      <c r="P6327" s="2"/>
    </row>
    <row r="6328" spans="3:16" x14ac:dyDescent="0.25">
      <c r="C6328" s="3"/>
      <c r="P6328" s="2"/>
    </row>
    <row r="6329" spans="3:16" x14ac:dyDescent="0.25">
      <c r="C6329" s="3"/>
      <c r="P6329" s="2"/>
    </row>
    <row r="6330" spans="3:16" x14ac:dyDescent="0.25">
      <c r="C6330" s="3"/>
      <c r="P6330" s="2"/>
    </row>
    <row r="6331" spans="3:16" x14ac:dyDescent="0.25">
      <c r="C6331" s="3"/>
      <c r="P6331" s="2"/>
    </row>
    <row r="6332" spans="3:16" x14ac:dyDescent="0.25">
      <c r="C6332" s="3"/>
      <c r="P6332" s="2"/>
    </row>
    <row r="6333" spans="3:16" x14ac:dyDescent="0.25">
      <c r="C6333" s="3"/>
      <c r="P6333" s="2"/>
    </row>
    <row r="6334" spans="3:16" x14ac:dyDescent="0.25">
      <c r="C6334" s="3"/>
      <c r="P6334" s="2"/>
    </row>
    <row r="6335" spans="3:16" x14ac:dyDescent="0.25">
      <c r="C6335" s="3"/>
      <c r="P6335" s="2"/>
    </row>
    <row r="6336" spans="3:16" x14ac:dyDescent="0.25">
      <c r="C6336" s="3"/>
      <c r="P6336" s="2"/>
    </row>
    <row r="6337" spans="3:16" x14ac:dyDescent="0.25">
      <c r="C6337" s="3"/>
      <c r="P6337" s="2"/>
    </row>
    <row r="6338" spans="3:16" x14ac:dyDescent="0.25">
      <c r="C6338" s="3"/>
      <c r="P6338" s="2"/>
    </row>
    <row r="6339" spans="3:16" x14ac:dyDescent="0.25">
      <c r="C6339" s="3"/>
      <c r="P6339" s="2"/>
    </row>
    <row r="6340" spans="3:16" x14ac:dyDescent="0.25">
      <c r="C6340" s="3"/>
      <c r="P6340" s="2"/>
    </row>
    <row r="6341" spans="3:16" x14ac:dyDescent="0.25">
      <c r="C6341" s="3"/>
      <c r="P6341" s="2"/>
    </row>
    <row r="6342" spans="3:16" x14ac:dyDescent="0.25">
      <c r="C6342" s="3"/>
      <c r="P6342" s="2"/>
    </row>
    <row r="6343" spans="3:16" x14ac:dyDescent="0.25">
      <c r="C6343" s="3"/>
      <c r="P6343" s="2"/>
    </row>
    <row r="6344" spans="3:16" x14ac:dyDescent="0.25">
      <c r="C6344" s="3"/>
      <c r="P6344" s="2"/>
    </row>
    <row r="6345" spans="3:16" x14ac:dyDescent="0.25">
      <c r="C6345" s="3"/>
      <c r="P6345" s="2"/>
    </row>
    <row r="6346" spans="3:16" x14ac:dyDescent="0.25">
      <c r="C6346" s="3"/>
      <c r="P6346" s="2"/>
    </row>
    <row r="6347" spans="3:16" x14ac:dyDescent="0.25">
      <c r="C6347" s="3"/>
      <c r="P6347" s="2"/>
    </row>
    <row r="6348" spans="3:16" x14ac:dyDescent="0.25">
      <c r="C6348" s="3"/>
      <c r="P6348" s="2"/>
    </row>
    <row r="6349" spans="3:16" x14ac:dyDescent="0.25">
      <c r="C6349" s="3"/>
      <c r="P6349" s="2"/>
    </row>
    <row r="6350" spans="3:16" x14ac:dyDescent="0.25">
      <c r="C6350" s="3"/>
      <c r="P6350" s="2"/>
    </row>
    <row r="6351" spans="3:16" x14ac:dyDescent="0.25">
      <c r="C6351" s="3"/>
      <c r="P6351" s="2"/>
    </row>
    <row r="6352" spans="3:16" x14ac:dyDescent="0.25">
      <c r="C6352" s="3"/>
      <c r="P6352" s="2"/>
    </row>
    <row r="6353" spans="3:16" x14ac:dyDescent="0.25">
      <c r="C6353" s="3"/>
      <c r="P6353" s="2"/>
    </row>
    <row r="6354" spans="3:16" x14ac:dyDescent="0.25">
      <c r="C6354" s="3"/>
      <c r="P6354" s="2"/>
    </row>
    <row r="6355" spans="3:16" x14ac:dyDescent="0.25">
      <c r="C6355" s="3"/>
      <c r="P6355" s="2"/>
    </row>
    <row r="6356" spans="3:16" x14ac:dyDescent="0.25">
      <c r="C6356" s="3"/>
      <c r="P6356" s="2"/>
    </row>
    <row r="6357" spans="3:16" x14ac:dyDescent="0.25">
      <c r="C6357" s="3"/>
      <c r="P6357" s="2"/>
    </row>
    <row r="6358" spans="3:16" x14ac:dyDescent="0.25">
      <c r="C6358" s="3"/>
      <c r="P6358" s="2"/>
    </row>
    <row r="6359" spans="3:16" x14ac:dyDescent="0.25">
      <c r="C6359" s="3"/>
      <c r="P6359" s="2"/>
    </row>
    <row r="6360" spans="3:16" x14ac:dyDescent="0.25">
      <c r="C6360" s="3"/>
      <c r="P6360" s="2"/>
    </row>
    <row r="6361" spans="3:16" x14ac:dyDescent="0.25">
      <c r="C6361" s="3"/>
      <c r="P6361" s="2"/>
    </row>
    <row r="6362" spans="3:16" x14ac:dyDescent="0.25">
      <c r="C6362" s="3"/>
      <c r="P6362" s="2"/>
    </row>
    <row r="6363" spans="3:16" x14ac:dyDescent="0.25">
      <c r="C6363" s="3"/>
      <c r="P6363" s="2"/>
    </row>
    <row r="6364" spans="3:16" x14ac:dyDescent="0.25">
      <c r="C6364" s="3"/>
      <c r="P6364" s="2"/>
    </row>
    <row r="6365" spans="3:16" x14ac:dyDescent="0.25">
      <c r="C6365" s="3"/>
      <c r="P6365" s="2"/>
    </row>
    <row r="6366" spans="3:16" x14ac:dyDescent="0.25">
      <c r="C6366" s="3"/>
      <c r="P6366" s="2"/>
    </row>
    <row r="6367" spans="3:16" x14ac:dyDescent="0.25">
      <c r="C6367" s="3"/>
      <c r="P6367" s="2"/>
    </row>
    <row r="6368" spans="3:16" x14ac:dyDescent="0.25">
      <c r="C6368" s="3"/>
      <c r="P6368" s="2"/>
    </row>
    <row r="6369" spans="3:16" x14ac:dyDescent="0.25">
      <c r="C6369" s="3"/>
      <c r="P6369" s="2"/>
    </row>
    <row r="6370" spans="3:16" x14ac:dyDescent="0.25">
      <c r="C6370" s="3"/>
      <c r="P6370" s="2"/>
    </row>
    <row r="6371" spans="3:16" x14ac:dyDescent="0.25">
      <c r="C6371" s="3"/>
      <c r="P6371" s="2"/>
    </row>
    <row r="6372" spans="3:16" x14ac:dyDescent="0.25">
      <c r="C6372" s="3"/>
      <c r="P6372" s="2"/>
    </row>
    <row r="6373" spans="3:16" x14ac:dyDescent="0.25">
      <c r="C6373" s="3"/>
      <c r="P6373" s="2"/>
    </row>
    <row r="6374" spans="3:16" x14ac:dyDescent="0.25">
      <c r="C6374" s="3"/>
      <c r="P6374" s="2"/>
    </row>
    <row r="6375" spans="3:16" x14ac:dyDescent="0.25">
      <c r="C6375" s="3"/>
      <c r="P6375" s="2"/>
    </row>
    <row r="6376" spans="3:16" x14ac:dyDescent="0.25">
      <c r="C6376" s="3"/>
      <c r="P6376" s="2"/>
    </row>
    <row r="6377" spans="3:16" x14ac:dyDescent="0.25">
      <c r="C6377" s="3"/>
      <c r="P6377" s="2"/>
    </row>
    <row r="6378" spans="3:16" x14ac:dyDescent="0.25">
      <c r="C6378" s="3"/>
      <c r="P6378" s="2"/>
    </row>
    <row r="6379" spans="3:16" x14ac:dyDescent="0.25">
      <c r="C6379" s="3"/>
      <c r="P6379" s="2"/>
    </row>
    <row r="6380" spans="3:16" x14ac:dyDescent="0.25">
      <c r="C6380" s="3"/>
      <c r="P6380" s="2"/>
    </row>
    <row r="6381" spans="3:16" x14ac:dyDescent="0.25">
      <c r="C6381" s="3"/>
      <c r="P6381" s="2"/>
    </row>
    <row r="6382" spans="3:16" x14ac:dyDescent="0.25">
      <c r="C6382" s="3"/>
      <c r="P6382" s="2"/>
    </row>
    <row r="6383" spans="3:16" x14ac:dyDescent="0.25">
      <c r="C6383" s="3"/>
      <c r="P6383" s="2"/>
    </row>
    <row r="6384" spans="3:16" x14ac:dyDescent="0.25">
      <c r="C6384" s="3"/>
      <c r="P6384" s="2"/>
    </row>
    <row r="6385" spans="3:16" x14ac:dyDescent="0.25">
      <c r="C6385" s="3"/>
      <c r="P6385" s="2"/>
    </row>
    <row r="6386" spans="3:16" x14ac:dyDescent="0.25">
      <c r="C6386" s="3"/>
      <c r="P6386" s="2"/>
    </row>
    <row r="6387" spans="3:16" x14ac:dyDescent="0.25">
      <c r="C6387" s="3"/>
      <c r="P6387" s="2"/>
    </row>
    <row r="6388" spans="3:16" x14ac:dyDescent="0.25">
      <c r="C6388" s="3"/>
      <c r="P6388" s="2"/>
    </row>
    <row r="6389" spans="3:16" x14ac:dyDescent="0.25">
      <c r="C6389" s="3"/>
      <c r="P6389" s="2"/>
    </row>
    <row r="6390" spans="3:16" x14ac:dyDescent="0.25">
      <c r="C6390" s="3"/>
      <c r="P6390" s="2"/>
    </row>
    <row r="6391" spans="3:16" x14ac:dyDescent="0.25">
      <c r="C6391" s="3"/>
      <c r="P6391" s="2"/>
    </row>
    <row r="6392" spans="3:16" x14ac:dyDescent="0.25">
      <c r="C6392" s="3"/>
      <c r="P6392" s="2"/>
    </row>
    <row r="6393" spans="3:16" x14ac:dyDescent="0.25">
      <c r="C6393" s="3"/>
      <c r="P6393" s="2"/>
    </row>
    <row r="6394" spans="3:16" x14ac:dyDescent="0.25">
      <c r="C6394" s="3"/>
      <c r="P6394" s="2"/>
    </row>
    <row r="6395" spans="3:16" x14ac:dyDescent="0.25">
      <c r="C6395" s="3"/>
      <c r="P6395" s="2"/>
    </row>
    <row r="6396" spans="3:16" x14ac:dyDescent="0.25">
      <c r="C6396" s="3"/>
      <c r="P6396" s="2"/>
    </row>
    <row r="6397" spans="3:16" x14ac:dyDescent="0.25">
      <c r="C6397" s="3"/>
      <c r="P6397" s="2"/>
    </row>
    <row r="6398" spans="3:16" x14ac:dyDescent="0.25">
      <c r="C6398" s="3"/>
      <c r="P6398" s="2"/>
    </row>
    <row r="6399" spans="3:16" x14ac:dyDescent="0.25">
      <c r="C6399" s="3"/>
      <c r="P6399" s="2"/>
    </row>
    <row r="6400" spans="3:16" x14ac:dyDescent="0.25">
      <c r="C6400" s="3"/>
      <c r="P6400" s="2"/>
    </row>
    <row r="6401" spans="3:16" x14ac:dyDescent="0.25">
      <c r="C6401" s="3"/>
      <c r="P6401" s="2"/>
    </row>
    <row r="6402" spans="3:16" x14ac:dyDescent="0.25">
      <c r="C6402" s="3"/>
      <c r="P6402" s="2"/>
    </row>
    <row r="6403" spans="3:16" x14ac:dyDescent="0.25">
      <c r="C6403" s="3"/>
      <c r="P6403" s="2"/>
    </row>
    <row r="6404" spans="3:16" x14ac:dyDescent="0.25">
      <c r="C6404" s="3"/>
      <c r="P6404" s="2"/>
    </row>
    <row r="6405" spans="3:16" x14ac:dyDescent="0.25">
      <c r="C6405" s="3"/>
      <c r="P6405" s="2"/>
    </row>
    <row r="6406" spans="3:16" x14ac:dyDescent="0.25">
      <c r="C6406" s="3"/>
      <c r="P6406" s="2"/>
    </row>
    <row r="6407" spans="3:16" x14ac:dyDescent="0.25">
      <c r="C6407" s="3"/>
      <c r="P6407" s="2"/>
    </row>
    <row r="6408" spans="3:16" x14ac:dyDescent="0.25">
      <c r="C6408" s="3"/>
      <c r="P6408" s="2"/>
    </row>
    <row r="6409" spans="3:16" x14ac:dyDescent="0.25">
      <c r="C6409" s="3"/>
      <c r="P6409" s="2"/>
    </row>
    <row r="6410" spans="3:16" x14ac:dyDescent="0.25">
      <c r="C6410" s="3"/>
      <c r="P6410" s="2"/>
    </row>
    <row r="6411" spans="3:16" x14ac:dyDescent="0.25">
      <c r="C6411" s="3"/>
      <c r="P6411" s="2"/>
    </row>
    <row r="6412" spans="3:16" x14ac:dyDescent="0.25">
      <c r="C6412" s="3"/>
      <c r="P6412" s="2"/>
    </row>
    <row r="6413" spans="3:16" x14ac:dyDescent="0.25">
      <c r="C6413" s="3"/>
      <c r="P6413" s="2"/>
    </row>
    <row r="6414" spans="3:16" x14ac:dyDescent="0.25">
      <c r="C6414" s="3"/>
      <c r="P6414" s="2"/>
    </row>
    <row r="6415" spans="3:16" x14ac:dyDescent="0.25">
      <c r="C6415" s="3"/>
      <c r="P6415" s="2"/>
    </row>
    <row r="6416" spans="3:16" x14ac:dyDescent="0.25">
      <c r="C6416" s="3"/>
      <c r="P6416" s="2"/>
    </row>
    <row r="6417" spans="3:16" x14ac:dyDescent="0.25">
      <c r="C6417" s="3"/>
      <c r="P6417" s="2"/>
    </row>
    <row r="6418" spans="3:16" x14ac:dyDescent="0.25">
      <c r="C6418" s="3"/>
      <c r="P6418" s="2"/>
    </row>
    <row r="6419" spans="3:16" x14ac:dyDescent="0.25">
      <c r="C6419" s="3"/>
      <c r="P6419" s="2"/>
    </row>
    <row r="6420" spans="3:16" x14ac:dyDescent="0.25">
      <c r="C6420" s="3"/>
      <c r="P6420" s="2"/>
    </row>
    <row r="6421" spans="3:16" x14ac:dyDescent="0.25">
      <c r="C6421" s="3"/>
      <c r="P6421" s="2"/>
    </row>
    <row r="6422" spans="3:16" x14ac:dyDescent="0.25">
      <c r="C6422" s="3"/>
      <c r="P6422" s="2"/>
    </row>
    <row r="6423" spans="3:16" x14ac:dyDescent="0.25">
      <c r="C6423" s="3"/>
      <c r="P6423" s="2"/>
    </row>
    <row r="6424" spans="3:16" x14ac:dyDescent="0.25">
      <c r="C6424" s="3"/>
      <c r="P6424" s="2"/>
    </row>
    <row r="6425" spans="3:16" x14ac:dyDescent="0.25">
      <c r="C6425" s="3"/>
      <c r="P6425" s="2"/>
    </row>
    <row r="6426" spans="3:16" x14ac:dyDescent="0.25">
      <c r="C6426" s="3"/>
      <c r="P6426" s="2"/>
    </row>
    <row r="6427" spans="3:16" x14ac:dyDescent="0.25">
      <c r="C6427" s="3"/>
      <c r="P6427" s="2"/>
    </row>
    <row r="6428" spans="3:16" x14ac:dyDescent="0.25">
      <c r="C6428" s="3"/>
      <c r="P6428" s="2"/>
    </row>
    <row r="6429" spans="3:16" x14ac:dyDescent="0.25">
      <c r="C6429" s="3"/>
      <c r="P6429" s="2"/>
    </row>
    <row r="6430" spans="3:16" x14ac:dyDescent="0.25">
      <c r="C6430" s="3"/>
      <c r="P6430" s="2"/>
    </row>
    <row r="6431" spans="3:16" x14ac:dyDescent="0.25">
      <c r="C6431" s="3"/>
      <c r="P6431" s="2"/>
    </row>
    <row r="6432" spans="3:16" x14ac:dyDescent="0.25">
      <c r="C6432" s="3"/>
      <c r="P6432" s="2"/>
    </row>
    <row r="6433" spans="3:16" x14ac:dyDescent="0.25">
      <c r="C6433" s="3"/>
      <c r="P6433" s="2"/>
    </row>
    <row r="6434" spans="3:16" x14ac:dyDescent="0.25">
      <c r="C6434" s="3"/>
      <c r="P6434" s="2"/>
    </row>
    <row r="6435" spans="3:16" x14ac:dyDescent="0.25">
      <c r="C6435" s="3"/>
      <c r="P6435" s="2"/>
    </row>
    <row r="6436" spans="3:16" x14ac:dyDescent="0.25">
      <c r="C6436" s="3"/>
      <c r="P6436" s="2"/>
    </row>
    <row r="6437" spans="3:16" x14ac:dyDescent="0.25">
      <c r="C6437" s="3"/>
      <c r="P6437" s="2"/>
    </row>
    <row r="6438" spans="3:16" x14ac:dyDescent="0.25">
      <c r="C6438" s="3"/>
      <c r="P6438" s="2"/>
    </row>
    <row r="6439" spans="3:16" x14ac:dyDescent="0.25">
      <c r="C6439" s="3"/>
      <c r="P6439" s="2"/>
    </row>
    <row r="6440" spans="3:16" x14ac:dyDescent="0.25">
      <c r="C6440" s="3"/>
      <c r="P6440" s="2"/>
    </row>
    <row r="6441" spans="3:16" x14ac:dyDescent="0.25">
      <c r="C6441" s="3"/>
      <c r="P6441" s="2"/>
    </row>
    <row r="6442" spans="3:16" x14ac:dyDescent="0.25">
      <c r="C6442" s="3"/>
      <c r="P6442" s="2"/>
    </row>
    <row r="6443" spans="3:16" x14ac:dyDescent="0.25">
      <c r="C6443" s="3"/>
      <c r="P6443" s="2"/>
    </row>
    <row r="6444" spans="3:16" x14ac:dyDescent="0.25">
      <c r="C6444" s="3"/>
      <c r="P6444" s="2"/>
    </row>
    <row r="6445" spans="3:16" x14ac:dyDescent="0.25">
      <c r="C6445" s="3"/>
      <c r="P6445" s="2"/>
    </row>
    <row r="6446" spans="3:16" x14ac:dyDescent="0.25">
      <c r="C6446" s="3"/>
      <c r="P6446" s="2"/>
    </row>
    <row r="6447" spans="3:16" x14ac:dyDescent="0.25">
      <c r="C6447" s="3"/>
      <c r="P6447" s="2"/>
    </row>
    <row r="6448" spans="3:16" x14ac:dyDescent="0.25">
      <c r="C6448" s="3"/>
      <c r="P6448" s="2"/>
    </row>
    <row r="6449" spans="3:16" x14ac:dyDescent="0.25">
      <c r="C6449" s="3"/>
      <c r="P6449" s="2"/>
    </row>
    <row r="6450" spans="3:16" x14ac:dyDescent="0.25">
      <c r="C6450" s="3"/>
      <c r="P6450" s="2"/>
    </row>
    <row r="6451" spans="3:16" x14ac:dyDescent="0.25">
      <c r="C6451" s="3"/>
      <c r="P6451" s="2"/>
    </row>
    <row r="6452" spans="3:16" x14ac:dyDescent="0.25">
      <c r="C6452" s="3"/>
      <c r="P6452" s="2"/>
    </row>
    <row r="6453" spans="3:16" x14ac:dyDescent="0.25">
      <c r="C6453" s="3"/>
      <c r="P6453" s="2"/>
    </row>
    <row r="6454" spans="3:16" x14ac:dyDescent="0.25">
      <c r="C6454" s="3"/>
      <c r="P6454" s="2"/>
    </row>
    <row r="6455" spans="3:16" x14ac:dyDescent="0.25">
      <c r="C6455" s="3"/>
      <c r="P6455" s="2"/>
    </row>
    <row r="6456" spans="3:16" x14ac:dyDescent="0.25">
      <c r="C6456" s="3"/>
      <c r="P6456" s="2"/>
    </row>
    <row r="6457" spans="3:16" x14ac:dyDescent="0.25">
      <c r="C6457" s="3"/>
      <c r="P6457" s="2"/>
    </row>
    <row r="6458" spans="3:16" x14ac:dyDescent="0.25">
      <c r="C6458" s="3"/>
      <c r="P6458" s="2"/>
    </row>
    <row r="6459" spans="3:16" x14ac:dyDescent="0.25">
      <c r="C6459" s="3"/>
      <c r="P6459" s="2"/>
    </row>
    <row r="6460" spans="3:16" x14ac:dyDescent="0.25">
      <c r="C6460" s="3"/>
      <c r="P6460" s="2"/>
    </row>
    <row r="6461" spans="3:16" x14ac:dyDescent="0.25">
      <c r="C6461" s="3"/>
      <c r="P6461" s="2"/>
    </row>
    <row r="6462" spans="3:16" x14ac:dyDescent="0.25">
      <c r="C6462" s="3"/>
      <c r="P6462" s="2"/>
    </row>
    <row r="6463" spans="3:16" x14ac:dyDescent="0.25">
      <c r="C6463" s="3"/>
      <c r="P6463" s="2"/>
    </row>
    <row r="6464" spans="3:16" x14ac:dyDescent="0.25">
      <c r="C6464" s="3"/>
      <c r="P6464" s="2"/>
    </row>
    <row r="6465" spans="3:16" x14ac:dyDescent="0.25">
      <c r="C6465" s="3"/>
      <c r="P6465" s="2"/>
    </row>
    <row r="6466" spans="3:16" x14ac:dyDescent="0.25">
      <c r="C6466" s="3"/>
      <c r="P6466" s="2"/>
    </row>
    <row r="6467" spans="3:16" x14ac:dyDescent="0.25">
      <c r="C6467" s="3"/>
      <c r="P6467" s="2"/>
    </row>
    <row r="6468" spans="3:16" x14ac:dyDescent="0.25">
      <c r="C6468" s="3"/>
      <c r="P6468" s="2"/>
    </row>
    <row r="6469" spans="3:16" x14ac:dyDescent="0.25">
      <c r="C6469" s="3"/>
      <c r="P6469" s="2"/>
    </row>
    <row r="6470" spans="3:16" x14ac:dyDescent="0.25">
      <c r="C6470" s="3"/>
      <c r="P6470" s="2"/>
    </row>
    <row r="6471" spans="3:16" x14ac:dyDescent="0.25">
      <c r="C6471" s="3"/>
      <c r="P6471" s="2"/>
    </row>
    <row r="6472" spans="3:16" x14ac:dyDescent="0.25">
      <c r="C6472" s="3"/>
      <c r="P6472" s="2"/>
    </row>
    <row r="6473" spans="3:16" x14ac:dyDescent="0.25">
      <c r="C6473" s="3"/>
      <c r="P6473" s="2"/>
    </row>
    <row r="6474" spans="3:16" x14ac:dyDescent="0.25">
      <c r="C6474" s="3"/>
      <c r="P6474" s="2"/>
    </row>
    <row r="6475" spans="3:16" x14ac:dyDescent="0.25">
      <c r="C6475" s="3"/>
      <c r="P6475" s="2"/>
    </row>
    <row r="6476" spans="3:16" x14ac:dyDescent="0.25">
      <c r="C6476" s="3"/>
      <c r="P6476" s="2"/>
    </row>
    <row r="6477" spans="3:16" x14ac:dyDescent="0.25">
      <c r="C6477" s="3"/>
      <c r="P6477" s="2"/>
    </row>
    <row r="6478" spans="3:16" x14ac:dyDescent="0.25">
      <c r="C6478" s="3"/>
      <c r="P6478" s="2"/>
    </row>
    <row r="6479" spans="3:16" x14ac:dyDescent="0.25">
      <c r="C6479" s="3"/>
      <c r="P6479" s="2"/>
    </row>
    <row r="6480" spans="3:16" x14ac:dyDescent="0.25">
      <c r="C6480" s="3"/>
      <c r="P6480" s="2"/>
    </row>
    <row r="6481" spans="3:16" x14ac:dyDescent="0.25">
      <c r="C6481" s="3"/>
      <c r="P6481" s="2"/>
    </row>
    <row r="6482" spans="3:16" x14ac:dyDescent="0.25">
      <c r="C6482" s="3"/>
      <c r="P6482" s="2"/>
    </row>
    <row r="6483" spans="3:16" x14ac:dyDescent="0.25">
      <c r="C6483" s="3"/>
      <c r="P6483" s="2"/>
    </row>
    <row r="6484" spans="3:16" x14ac:dyDescent="0.25">
      <c r="C6484" s="3"/>
      <c r="P6484" s="2"/>
    </row>
    <row r="6485" spans="3:16" x14ac:dyDescent="0.25">
      <c r="C6485" s="3"/>
      <c r="P6485" s="2"/>
    </row>
    <row r="6486" spans="3:16" x14ac:dyDescent="0.25">
      <c r="C6486" s="3"/>
      <c r="P6486" s="2"/>
    </row>
    <row r="6487" spans="3:16" x14ac:dyDescent="0.25">
      <c r="C6487" s="3"/>
      <c r="P6487" s="2"/>
    </row>
    <row r="6488" spans="3:16" x14ac:dyDescent="0.25">
      <c r="C6488" s="3"/>
      <c r="P6488" s="2"/>
    </row>
    <row r="6489" spans="3:16" x14ac:dyDescent="0.25">
      <c r="C6489" s="3"/>
      <c r="P6489" s="2"/>
    </row>
    <row r="6490" spans="3:16" x14ac:dyDescent="0.25">
      <c r="C6490" s="3"/>
      <c r="P6490" s="2"/>
    </row>
    <row r="6491" spans="3:16" x14ac:dyDescent="0.25">
      <c r="C6491" s="3"/>
      <c r="P6491" s="2"/>
    </row>
    <row r="6492" spans="3:16" x14ac:dyDescent="0.25">
      <c r="C6492" s="3"/>
      <c r="P6492" s="2"/>
    </row>
    <row r="6493" spans="3:16" x14ac:dyDescent="0.25">
      <c r="C6493" s="3"/>
      <c r="P6493" s="2"/>
    </row>
    <row r="6494" spans="3:16" x14ac:dyDescent="0.25">
      <c r="C6494" s="3"/>
      <c r="P6494" s="2"/>
    </row>
    <row r="6495" spans="3:16" x14ac:dyDescent="0.25">
      <c r="C6495" s="3"/>
      <c r="P6495" s="2"/>
    </row>
    <row r="6496" spans="3:16" x14ac:dyDescent="0.25">
      <c r="C6496" s="3"/>
      <c r="P6496" s="2"/>
    </row>
    <row r="6497" spans="3:16" x14ac:dyDescent="0.25">
      <c r="C6497" s="3"/>
      <c r="P6497" s="2"/>
    </row>
    <row r="6498" spans="3:16" x14ac:dyDescent="0.25">
      <c r="C6498" s="3"/>
      <c r="P6498" s="2"/>
    </row>
    <row r="6499" spans="3:16" x14ac:dyDescent="0.25">
      <c r="C6499" s="3"/>
      <c r="P6499" s="2"/>
    </row>
    <row r="6500" spans="3:16" x14ac:dyDescent="0.25">
      <c r="C6500" s="3"/>
      <c r="P6500" s="2"/>
    </row>
    <row r="6501" spans="3:16" x14ac:dyDescent="0.25">
      <c r="C6501" s="3"/>
      <c r="P6501" s="2"/>
    </row>
    <row r="6502" spans="3:16" x14ac:dyDescent="0.25">
      <c r="C6502" s="3"/>
      <c r="P6502" s="2"/>
    </row>
    <row r="6503" spans="3:16" x14ac:dyDescent="0.25">
      <c r="C6503" s="3"/>
      <c r="P6503" s="2"/>
    </row>
    <row r="6504" spans="3:16" x14ac:dyDescent="0.25">
      <c r="C6504" s="3"/>
      <c r="P6504" s="2"/>
    </row>
    <row r="6505" spans="3:16" x14ac:dyDescent="0.25">
      <c r="C6505" s="3"/>
      <c r="P6505" s="2"/>
    </row>
    <row r="6506" spans="3:16" x14ac:dyDescent="0.25">
      <c r="C6506" s="3"/>
      <c r="P6506" s="2"/>
    </row>
    <row r="6507" spans="3:16" x14ac:dyDescent="0.25">
      <c r="C6507" s="3"/>
      <c r="P6507" s="2"/>
    </row>
    <row r="6508" spans="3:16" x14ac:dyDescent="0.25">
      <c r="C6508" s="3"/>
      <c r="P6508" s="2"/>
    </row>
    <row r="6509" spans="3:16" x14ac:dyDescent="0.25">
      <c r="C6509" s="3"/>
      <c r="P6509" s="2"/>
    </row>
    <row r="6510" spans="3:16" x14ac:dyDescent="0.25">
      <c r="C6510" s="3"/>
      <c r="P6510" s="2"/>
    </row>
    <row r="6511" spans="3:16" x14ac:dyDescent="0.25">
      <c r="C6511" s="3"/>
      <c r="P6511" s="2"/>
    </row>
    <row r="6512" spans="3:16" x14ac:dyDescent="0.25">
      <c r="C6512" s="3"/>
      <c r="P6512" s="2"/>
    </row>
    <row r="6513" spans="3:16" x14ac:dyDescent="0.25">
      <c r="C6513" s="3"/>
      <c r="P6513" s="2"/>
    </row>
    <row r="6514" spans="3:16" x14ac:dyDescent="0.25">
      <c r="C6514" s="3"/>
      <c r="P6514" s="2"/>
    </row>
    <row r="6515" spans="3:16" x14ac:dyDescent="0.25">
      <c r="C6515" s="3"/>
      <c r="P6515" s="2"/>
    </row>
    <row r="6516" spans="3:16" x14ac:dyDescent="0.25">
      <c r="C6516" s="3"/>
      <c r="P6516" s="2"/>
    </row>
    <row r="6517" spans="3:16" x14ac:dyDescent="0.25">
      <c r="C6517" s="3"/>
      <c r="P6517" s="2"/>
    </row>
    <row r="6518" spans="3:16" x14ac:dyDescent="0.25">
      <c r="C6518" s="3"/>
      <c r="P6518" s="2"/>
    </row>
    <row r="6519" spans="3:16" x14ac:dyDescent="0.25">
      <c r="C6519" s="3"/>
      <c r="P6519" s="2"/>
    </row>
    <row r="6520" spans="3:16" x14ac:dyDescent="0.25">
      <c r="C6520" s="3"/>
      <c r="P6520" s="2"/>
    </row>
    <row r="6521" spans="3:16" x14ac:dyDescent="0.25">
      <c r="C6521" s="3"/>
      <c r="P6521" s="2"/>
    </row>
    <row r="6522" spans="3:16" x14ac:dyDescent="0.25">
      <c r="C6522" s="3"/>
      <c r="P6522" s="2"/>
    </row>
    <row r="6523" spans="3:16" x14ac:dyDescent="0.25">
      <c r="C6523" s="3"/>
      <c r="P6523" s="2"/>
    </row>
    <row r="6524" spans="3:16" x14ac:dyDescent="0.25">
      <c r="C6524" s="3"/>
      <c r="P6524" s="2"/>
    </row>
    <row r="6525" spans="3:16" x14ac:dyDescent="0.25">
      <c r="C6525" s="3"/>
      <c r="P6525" s="2"/>
    </row>
    <row r="6526" spans="3:16" x14ac:dyDescent="0.25">
      <c r="C6526" s="3"/>
      <c r="P6526" s="2"/>
    </row>
    <row r="6527" spans="3:16" x14ac:dyDescent="0.25">
      <c r="C6527" s="3"/>
      <c r="P6527" s="2"/>
    </row>
    <row r="6528" spans="3:16" x14ac:dyDescent="0.25">
      <c r="C6528" s="3"/>
      <c r="P6528" s="2"/>
    </row>
    <row r="6529" spans="3:16" x14ac:dyDescent="0.25">
      <c r="C6529" s="3"/>
      <c r="P6529" s="2"/>
    </row>
    <row r="6530" spans="3:16" x14ac:dyDescent="0.25">
      <c r="C6530" s="3"/>
      <c r="P6530" s="2"/>
    </row>
    <row r="6531" spans="3:16" x14ac:dyDescent="0.25">
      <c r="C6531" s="3"/>
      <c r="P6531" s="2"/>
    </row>
    <row r="6532" spans="3:16" x14ac:dyDescent="0.25">
      <c r="C6532" s="3"/>
      <c r="P6532" s="2"/>
    </row>
    <row r="6533" spans="3:16" x14ac:dyDescent="0.25">
      <c r="C6533" s="3"/>
      <c r="P6533" s="2"/>
    </row>
    <row r="6534" spans="3:16" x14ac:dyDescent="0.25">
      <c r="C6534" s="3"/>
      <c r="P6534" s="2"/>
    </row>
    <row r="6535" spans="3:16" x14ac:dyDescent="0.25">
      <c r="C6535" s="3"/>
      <c r="P6535" s="2"/>
    </row>
    <row r="6536" spans="3:16" x14ac:dyDescent="0.25">
      <c r="C6536" s="3"/>
      <c r="P6536" s="2"/>
    </row>
    <row r="6537" spans="3:16" x14ac:dyDescent="0.25">
      <c r="C6537" s="3"/>
      <c r="P6537" s="2"/>
    </row>
    <row r="6538" spans="3:16" x14ac:dyDescent="0.25">
      <c r="C6538" s="3"/>
      <c r="P6538" s="2"/>
    </row>
    <row r="6539" spans="3:16" x14ac:dyDescent="0.25">
      <c r="C6539" s="3"/>
      <c r="P6539" s="2"/>
    </row>
    <row r="6540" spans="3:16" x14ac:dyDescent="0.25">
      <c r="C6540" s="3"/>
      <c r="P6540" s="2"/>
    </row>
    <row r="6541" spans="3:16" x14ac:dyDescent="0.25">
      <c r="C6541" s="3"/>
      <c r="P6541" s="2"/>
    </row>
    <row r="6542" spans="3:16" x14ac:dyDescent="0.25">
      <c r="C6542" s="3"/>
      <c r="P6542" s="2"/>
    </row>
    <row r="6543" spans="3:16" x14ac:dyDescent="0.25">
      <c r="C6543" s="3"/>
      <c r="P6543" s="2"/>
    </row>
    <row r="6544" spans="3:16" x14ac:dyDescent="0.25">
      <c r="C6544" s="3"/>
      <c r="P6544" s="2"/>
    </row>
    <row r="6545" spans="3:16" x14ac:dyDescent="0.25">
      <c r="C6545" s="3"/>
      <c r="P6545" s="2"/>
    </row>
    <row r="6546" spans="3:16" x14ac:dyDescent="0.25">
      <c r="C6546" s="3"/>
      <c r="P6546" s="2"/>
    </row>
    <row r="6547" spans="3:16" x14ac:dyDescent="0.25">
      <c r="C6547" s="3"/>
      <c r="P6547" s="2"/>
    </row>
    <row r="6548" spans="3:16" x14ac:dyDescent="0.25">
      <c r="C6548" s="3"/>
      <c r="P6548" s="2"/>
    </row>
    <row r="6549" spans="3:16" x14ac:dyDescent="0.25">
      <c r="C6549" s="3"/>
      <c r="P6549" s="2"/>
    </row>
    <row r="6550" spans="3:16" x14ac:dyDescent="0.25">
      <c r="C6550" s="3"/>
      <c r="P6550" s="2"/>
    </row>
    <row r="6551" spans="3:16" x14ac:dyDescent="0.25">
      <c r="C6551" s="3"/>
      <c r="P6551" s="2"/>
    </row>
    <row r="6552" spans="3:16" x14ac:dyDescent="0.25">
      <c r="C6552" s="3"/>
      <c r="P6552" s="2"/>
    </row>
    <row r="6553" spans="3:16" x14ac:dyDescent="0.25">
      <c r="C6553" s="3"/>
      <c r="P6553" s="2"/>
    </row>
    <row r="6554" spans="3:16" x14ac:dyDescent="0.25">
      <c r="C6554" s="3"/>
      <c r="P6554" s="2"/>
    </row>
    <row r="6555" spans="3:16" x14ac:dyDescent="0.25">
      <c r="C6555" s="3"/>
      <c r="P6555" s="2"/>
    </row>
    <row r="6556" spans="3:16" x14ac:dyDescent="0.25">
      <c r="C6556" s="3"/>
      <c r="P6556" s="2"/>
    </row>
    <row r="6557" spans="3:16" x14ac:dyDescent="0.25">
      <c r="C6557" s="3"/>
      <c r="P6557" s="2"/>
    </row>
    <row r="6558" spans="3:16" x14ac:dyDescent="0.25">
      <c r="C6558" s="3"/>
      <c r="P6558" s="2"/>
    </row>
    <row r="6559" spans="3:16" x14ac:dyDescent="0.25">
      <c r="C6559" s="3"/>
      <c r="P6559" s="2"/>
    </row>
    <row r="6560" spans="3:16" x14ac:dyDescent="0.25">
      <c r="C6560" s="3"/>
      <c r="P6560" s="2"/>
    </row>
    <row r="6561" spans="3:16" x14ac:dyDescent="0.25">
      <c r="C6561" s="3"/>
      <c r="P6561" s="2"/>
    </row>
    <row r="6562" spans="3:16" x14ac:dyDescent="0.25">
      <c r="C6562" s="3"/>
      <c r="P6562" s="2"/>
    </row>
    <row r="6563" spans="3:16" x14ac:dyDescent="0.25">
      <c r="C6563" s="3"/>
      <c r="P6563" s="2"/>
    </row>
    <row r="6564" spans="3:16" x14ac:dyDescent="0.25">
      <c r="C6564" s="3"/>
      <c r="P6564" s="2"/>
    </row>
    <row r="6565" spans="3:16" x14ac:dyDescent="0.25">
      <c r="C6565" s="3"/>
      <c r="P6565" s="2"/>
    </row>
    <row r="6566" spans="3:16" x14ac:dyDescent="0.25">
      <c r="C6566" s="3"/>
      <c r="P6566" s="2"/>
    </row>
    <row r="6567" spans="3:16" x14ac:dyDescent="0.25">
      <c r="C6567" s="3"/>
      <c r="P6567" s="2"/>
    </row>
    <row r="6568" spans="3:16" x14ac:dyDescent="0.25">
      <c r="C6568" s="3"/>
      <c r="P6568" s="2"/>
    </row>
    <row r="6569" spans="3:16" x14ac:dyDescent="0.25">
      <c r="C6569" s="3"/>
      <c r="P6569" s="2"/>
    </row>
    <row r="6570" spans="3:16" x14ac:dyDescent="0.25">
      <c r="C6570" s="3"/>
      <c r="P6570" s="2"/>
    </row>
    <row r="6571" spans="3:16" x14ac:dyDescent="0.25">
      <c r="C6571" s="3"/>
      <c r="P6571" s="2"/>
    </row>
    <row r="6572" spans="3:16" x14ac:dyDescent="0.25">
      <c r="C6572" s="3"/>
      <c r="P6572" s="2"/>
    </row>
    <row r="6573" spans="3:16" x14ac:dyDescent="0.25">
      <c r="C6573" s="3"/>
      <c r="P6573" s="2"/>
    </row>
    <row r="6574" spans="3:16" x14ac:dyDescent="0.25">
      <c r="C6574" s="3"/>
      <c r="P6574" s="2"/>
    </row>
    <row r="6575" spans="3:16" x14ac:dyDescent="0.25">
      <c r="C6575" s="3"/>
      <c r="P6575" s="2"/>
    </row>
    <row r="6576" spans="3:16" x14ac:dyDescent="0.25">
      <c r="C6576" s="3"/>
      <c r="P6576" s="2"/>
    </row>
    <row r="6577" spans="3:16" x14ac:dyDescent="0.25">
      <c r="C6577" s="3"/>
      <c r="P6577" s="2"/>
    </row>
    <row r="6578" spans="3:16" x14ac:dyDescent="0.25">
      <c r="C6578" s="3"/>
      <c r="P6578" s="2"/>
    </row>
    <row r="6579" spans="3:16" x14ac:dyDescent="0.25">
      <c r="C6579" s="3"/>
      <c r="P6579" s="2"/>
    </row>
    <row r="6580" spans="3:16" x14ac:dyDescent="0.25">
      <c r="C6580" s="3"/>
      <c r="P6580" s="2"/>
    </row>
    <row r="6581" spans="3:16" x14ac:dyDescent="0.25">
      <c r="C6581" s="3"/>
      <c r="P6581" s="2"/>
    </row>
    <row r="6582" spans="3:16" x14ac:dyDescent="0.25">
      <c r="C6582" s="3"/>
      <c r="P6582" s="2"/>
    </row>
    <row r="6583" spans="3:16" x14ac:dyDescent="0.25">
      <c r="C6583" s="3"/>
      <c r="P6583" s="2"/>
    </row>
    <row r="6584" spans="3:16" x14ac:dyDescent="0.25">
      <c r="C6584" s="3"/>
      <c r="P6584" s="2"/>
    </row>
    <row r="6585" spans="3:16" x14ac:dyDescent="0.25">
      <c r="C6585" s="3"/>
      <c r="P6585" s="2"/>
    </row>
    <row r="6586" spans="3:16" x14ac:dyDescent="0.25">
      <c r="C6586" s="3"/>
      <c r="P6586" s="2"/>
    </row>
    <row r="6587" spans="3:16" x14ac:dyDescent="0.25">
      <c r="C6587" s="3"/>
      <c r="P6587" s="2"/>
    </row>
    <row r="6588" spans="3:16" x14ac:dyDescent="0.25">
      <c r="C6588" s="3"/>
      <c r="P6588" s="2"/>
    </row>
    <row r="6589" spans="3:16" x14ac:dyDescent="0.25">
      <c r="C6589" s="3"/>
      <c r="P6589" s="2"/>
    </row>
    <row r="6590" spans="3:16" x14ac:dyDescent="0.25">
      <c r="C6590" s="3"/>
      <c r="P6590" s="2"/>
    </row>
    <row r="6591" spans="3:16" x14ac:dyDescent="0.25">
      <c r="C6591" s="3"/>
      <c r="P6591" s="2"/>
    </row>
    <row r="6592" spans="3:16" x14ac:dyDescent="0.25">
      <c r="C6592" s="3"/>
      <c r="P6592" s="2"/>
    </row>
    <row r="6593" spans="3:16" x14ac:dyDescent="0.25">
      <c r="C6593" s="3"/>
      <c r="P6593" s="2"/>
    </row>
    <row r="6594" spans="3:16" x14ac:dyDescent="0.25">
      <c r="C6594" s="3"/>
      <c r="P6594" s="2"/>
    </row>
    <row r="6595" spans="3:16" x14ac:dyDescent="0.25">
      <c r="C6595" s="3"/>
      <c r="P6595" s="2"/>
    </row>
    <row r="6596" spans="3:16" x14ac:dyDescent="0.25">
      <c r="C6596" s="3"/>
      <c r="P6596" s="2"/>
    </row>
    <row r="6597" spans="3:16" x14ac:dyDescent="0.25">
      <c r="C6597" s="3"/>
      <c r="P6597" s="2"/>
    </row>
    <row r="6598" spans="3:16" x14ac:dyDescent="0.25">
      <c r="C6598" s="3"/>
      <c r="P6598" s="2"/>
    </row>
    <row r="6599" spans="3:16" x14ac:dyDescent="0.25">
      <c r="C6599" s="3"/>
      <c r="P6599" s="2"/>
    </row>
    <row r="6600" spans="3:16" x14ac:dyDescent="0.25">
      <c r="C6600" s="3"/>
      <c r="P6600" s="2"/>
    </row>
    <row r="6601" spans="3:16" x14ac:dyDescent="0.25">
      <c r="C6601" s="3"/>
      <c r="P6601" s="2"/>
    </row>
    <row r="6602" spans="3:16" x14ac:dyDescent="0.25">
      <c r="C6602" s="3"/>
      <c r="P6602" s="2"/>
    </row>
    <row r="6603" spans="3:16" x14ac:dyDescent="0.25">
      <c r="C6603" s="3"/>
      <c r="P6603" s="2"/>
    </row>
    <row r="6604" spans="3:16" x14ac:dyDescent="0.25">
      <c r="C6604" s="3"/>
      <c r="P6604" s="2"/>
    </row>
    <row r="6605" spans="3:16" x14ac:dyDescent="0.25">
      <c r="C6605" s="3"/>
      <c r="P6605" s="2"/>
    </row>
    <row r="6606" spans="3:16" x14ac:dyDescent="0.25">
      <c r="C6606" s="3"/>
      <c r="P6606" s="2"/>
    </row>
    <row r="6607" spans="3:16" x14ac:dyDescent="0.25">
      <c r="C6607" s="3"/>
      <c r="P6607" s="2"/>
    </row>
    <row r="6608" spans="3:16" x14ac:dyDescent="0.25">
      <c r="C6608" s="3"/>
      <c r="P6608" s="2"/>
    </row>
    <row r="6609" spans="3:16" x14ac:dyDescent="0.25">
      <c r="C6609" s="3"/>
      <c r="P6609" s="2"/>
    </row>
    <row r="6610" spans="3:16" x14ac:dyDescent="0.25">
      <c r="C6610" s="3"/>
      <c r="P6610" s="2"/>
    </row>
    <row r="6611" spans="3:16" x14ac:dyDescent="0.25">
      <c r="C6611" s="3"/>
      <c r="P6611" s="2"/>
    </row>
    <row r="6612" spans="3:16" x14ac:dyDescent="0.25">
      <c r="C6612" s="3"/>
      <c r="P6612" s="2"/>
    </row>
    <row r="6613" spans="3:16" x14ac:dyDescent="0.25">
      <c r="C6613" s="3"/>
      <c r="P6613" s="2"/>
    </row>
    <row r="6614" spans="3:16" x14ac:dyDescent="0.25">
      <c r="C6614" s="3"/>
      <c r="P6614" s="2"/>
    </row>
    <row r="6615" spans="3:16" x14ac:dyDescent="0.25">
      <c r="C6615" s="3"/>
      <c r="P6615" s="2"/>
    </row>
    <row r="6616" spans="3:16" x14ac:dyDescent="0.25">
      <c r="C6616" s="3"/>
      <c r="P6616" s="2"/>
    </row>
    <row r="6617" spans="3:16" x14ac:dyDescent="0.25">
      <c r="C6617" s="3"/>
      <c r="P6617" s="2"/>
    </row>
    <row r="6618" spans="3:16" x14ac:dyDescent="0.25">
      <c r="C6618" s="3"/>
      <c r="P6618" s="2"/>
    </row>
    <row r="6619" spans="3:16" x14ac:dyDescent="0.25">
      <c r="C6619" s="3"/>
      <c r="P6619" s="2"/>
    </row>
    <row r="6620" spans="3:16" x14ac:dyDescent="0.25">
      <c r="C6620" s="3"/>
      <c r="P6620" s="2"/>
    </row>
    <row r="6621" spans="3:16" x14ac:dyDescent="0.25">
      <c r="C6621" s="3"/>
      <c r="P6621" s="2"/>
    </row>
    <row r="6622" spans="3:16" x14ac:dyDescent="0.25">
      <c r="C6622" s="3"/>
      <c r="P6622" s="2"/>
    </row>
    <row r="6623" spans="3:16" x14ac:dyDescent="0.25">
      <c r="C6623" s="3"/>
      <c r="P6623" s="2"/>
    </row>
    <row r="6624" spans="3:16" x14ac:dyDescent="0.25">
      <c r="C6624" s="3"/>
      <c r="P6624" s="2"/>
    </row>
    <row r="6625" spans="3:16" x14ac:dyDescent="0.25">
      <c r="C6625" s="3"/>
      <c r="P6625" s="2"/>
    </row>
    <row r="6626" spans="3:16" x14ac:dyDescent="0.25">
      <c r="C6626" s="3"/>
      <c r="P6626" s="2"/>
    </row>
    <row r="6627" spans="3:16" x14ac:dyDescent="0.25">
      <c r="C6627" s="3"/>
      <c r="P6627" s="2"/>
    </row>
    <row r="6628" spans="3:16" x14ac:dyDescent="0.25">
      <c r="C6628" s="3"/>
      <c r="P6628" s="2"/>
    </row>
    <row r="6629" spans="3:16" x14ac:dyDescent="0.25">
      <c r="C6629" s="3"/>
      <c r="P6629" s="2"/>
    </row>
    <row r="6630" spans="3:16" x14ac:dyDescent="0.25">
      <c r="C6630" s="3"/>
      <c r="P6630" s="2"/>
    </row>
    <row r="6631" spans="3:16" x14ac:dyDescent="0.25">
      <c r="C6631" s="3"/>
      <c r="P6631" s="2"/>
    </row>
    <row r="6632" spans="3:16" x14ac:dyDescent="0.25">
      <c r="C6632" s="3"/>
      <c r="P6632" s="2"/>
    </row>
    <row r="6633" spans="3:16" x14ac:dyDescent="0.25">
      <c r="C6633" s="3"/>
      <c r="P6633" s="2"/>
    </row>
    <row r="6634" spans="3:16" x14ac:dyDescent="0.25">
      <c r="C6634" s="3"/>
      <c r="P6634" s="2"/>
    </row>
    <row r="6635" spans="3:16" x14ac:dyDescent="0.25">
      <c r="C6635" s="3"/>
      <c r="P6635" s="2"/>
    </row>
    <row r="6636" spans="3:16" x14ac:dyDescent="0.25">
      <c r="C6636" s="3"/>
      <c r="P6636" s="2"/>
    </row>
    <row r="6637" spans="3:16" x14ac:dyDescent="0.25">
      <c r="C6637" s="3"/>
      <c r="P6637" s="2"/>
    </row>
    <row r="6638" spans="3:16" x14ac:dyDescent="0.25">
      <c r="C6638" s="3"/>
      <c r="P6638" s="2"/>
    </row>
    <row r="6639" spans="3:16" x14ac:dyDescent="0.25">
      <c r="C6639" s="3"/>
      <c r="P6639" s="2"/>
    </row>
    <row r="6640" spans="3:16" x14ac:dyDescent="0.25">
      <c r="C6640" s="3"/>
      <c r="P6640" s="2"/>
    </row>
    <row r="6641" spans="3:16" x14ac:dyDescent="0.25">
      <c r="C6641" s="3"/>
      <c r="P6641" s="2"/>
    </row>
    <row r="6642" spans="3:16" x14ac:dyDescent="0.25">
      <c r="C6642" s="3"/>
      <c r="P6642" s="2"/>
    </row>
    <row r="6643" spans="3:16" x14ac:dyDescent="0.25">
      <c r="C6643" s="3"/>
      <c r="P6643" s="2"/>
    </row>
    <row r="6644" spans="3:16" x14ac:dyDescent="0.25">
      <c r="C6644" s="3"/>
      <c r="P6644" s="2"/>
    </row>
    <row r="6645" spans="3:16" x14ac:dyDescent="0.25">
      <c r="C6645" s="3"/>
      <c r="P6645" s="2"/>
    </row>
    <row r="6646" spans="3:16" x14ac:dyDescent="0.25">
      <c r="C6646" s="3"/>
      <c r="P6646" s="2"/>
    </row>
    <row r="6647" spans="3:16" x14ac:dyDescent="0.25">
      <c r="C6647" s="3"/>
      <c r="P6647" s="2"/>
    </row>
    <row r="6648" spans="3:16" x14ac:dyDescent="0.25">
      <c r="C6648" s="3"/>
      <c r="P6648" s="2"/>
    </row>
    <row r="6649" spans="3:16" x14ac:dyDescent="0.25">
      <c r="C6649" s="3"/>
      <c r="P6649" s="2"/>
    </row>
    <row r="6650" spans="3:16" x14ac:dyDescent="0.25">
      <c r="C6650" s="3"/>
      <c r="P6650" s="2"/>
    </row>
    <row r="6651" spans="3:16" x14ac:dyDescent="0.25">
      <c r="C6651" s="3"/>
      <c r="P6651" s="2"/>
    </row>
    <row r="6652" spans="3:16" x14ac:dyDescent="0.25">
      <c r="C6652" s="3"/>
      <c r="P6652" s="2"/>
    </row>
    <row r="6653" spans="3:16" x14ac:dyDescent="0.25">
      <c r="C6653" s="3"/>
      <c r="P6653" s="2"/>
    </row>
    <row r="6654" spans="3:16" x14ac:dyDescent="0.25">
      <c r="C6654" s="3"/>
      <c r="P6654" s="2"/>
    </row>
    <row r="6655" spans="3:16" x14ac:dyDescent="0.25">
      <c r="C6655" s="3"/>
      <c r="P6655" s="2"/>
    </row>
    <row r="6656" spans="3:16" x14ac:dyDescent="0.25">
      <c r="C6656" s="3"/>
      <c r="P6656" s="2"/>
    </row>
    <row r="6657" spans="3:16" x14ac:dyDescent="0.25">
      <c r="C6657" s="3"/>
      <c r="P6657" s="2"/>
    </row>
    <row r="6658" spans="3:16" x14ac:dyDescent="0.25">
      <c r="C6658" s="3"/>
      <c r="P6658" s="2"/>
    </row>
    <row r="6659" spans="3:16" x14ac:dyDescent="0.25">
      <c r="C6659" s="3"/>
      <c r="P6659" s="2"/>
    </row>
    <row r="6660" spans="3:16" x14ac:dyDescent="0.25">
      <c r="C6660" s="3"/>
      <c r="P6660" s="2"/>
    </row>
    <row r="6661" spans="3:16" x14ac:dyDescent="0.25">
      <c r="C6661" s="3"/>
      <c r="P6661" s="2"/>
    </row>
    <row r="6662" spans="3:16" x14ac:dyDescent="0.25">
      <c r="C6662" s="3"/>
      <c r="P6662" s="2"/>
    </row>
    <row r="6663" spans="3:16" x14ac:dyDescent="0.25">
      <c r="C6663" s="3"/>
      <c r="P6663" s="2"/>
    </row>
    <row r="6664" spans="3:16" x14ac:dyDescent="0.25">
      <c r="C6664" s="3"/>
      <c r="P6664" s="2"/>
    </row>
    <row r="6665" spans="3:16" x14ac:dyDescent="0.25">
      <c r="C6665" s="3"/>
      <c r="P6665" s="2"/>
    </row>
    <row r="6666" spans="3:16" x14ac:dyDescent="0.25">
      <c r="C6666" s="3"/>
      <c r="P6666" s="2"/>
    </row>
    <row r="6667" spans="3:16" x14ac:dyDescent="0.25">
      <c r="C6667" s="3"/>
      <c r="P6667" s="2"/>
    </row>
    <row r="6668" spans="3:16" x14ac:dyDescent="0.25">
      <c r="C6668" s="3"/>
      <c r="P6668" s="2"/>
    </row>
    <row r="6669" spans="3:16" x14ac:dyDescent="0.25">
      <c r="C6669" s="3"/>
      <c r="P6669" s="2"/>
    </row>
    <row r="6670" spans="3:16" x14ac:dyDescent="0.25">
      <c r="C6670" s="3"/>
      <c r="P6670" s="2"/>
    </row>
    <row r="6671" spans="3:16" x14ac:dyDescent="0.25">
      <c r="C6671" s="3"/>
      <c r="P6671" s="2"/>
    </row>
    <row r="6672" spans="3:16" x14ac:dyDescent="0.25">
      <c r="C6672" s="3"/>
      <c r="P6672" s="2"/>
    </row>
    <row r="6673" spans="3:16" x14ac:dyDescent="0.25">
      <c r="C6673" s="3"/>
      <c r="P6673" s="2"/>
    </row>
    <row r="6674" spans="3:16" x14ac:dyDescent="0.25">
      <c r="C6674" s="3"/>
      <c r="P6674" s="2"/>
    </row>
    <row r="6675" spans="3:16" x14ac:dyDescent="0.25">
      <c r="C6675" s="3"/>
      <c r="P6675" s="2"/>
    </row>
    <row r="6676" spans="3:16" x14ac:dyDescent="0.25">
      <c r="C6676" s="3"/>
      <c r="P6676" s="2"/>
    </row>
    <row r="6677" spans="3:16" x14ac:dyDescent="0.25">
      <c r="C6677" s="3"/>
      <c r="P6677" s="2"/>
    </row>
    <row r="6678" spans="3:16" x14ac:dyDescent="0.25">
      <c r="C6678" s="3"/>
      <c r="P6678" s="2"/>
    </row>
    <row r="6679" spans="3:16" x14ac:dyDescent="0.25">
      <c r="C6679" s="3"/>
      <c r="P6679" s="2"/>
    </row>
    <row r="6680" spans="3:16" x14ac:dyDescent="0.25">
      <c r="C6680" s="3"/>
      <c r="P6680" s="2"/>
    </row>
    <row r="6681" spans="3:16" x14ac:dyDescent="0.25">
      <c r="C6681" s="3"/>
      <c r="P6681" s="2"/>
    </row>
    <row r="6682" spans="3:16" x14ac:dyDescent="0.25">
      <c r="C6682" s="3"/>
      <c r="P6682" s="2"/>
    </row>
    <row r="6683" spans="3:16" x14ac:dyDescent="0.25">
      <c r="C6683" s="3"/>
      <c r="P6683" s="2"/>
    </row>
    <row r="6684" spans="3:16" x14ac:dyDescent="0.25">
      <c r="C6684" s="3"/>
      <c r="P6684" s="2"/>
    </row>
    <row r="6685" spans="3:16" x14ac:dyDescent="0.25">
      <c r="C6685" s="3"/>
      <c r="P6685" s="2"/>
    </row>
    <row r="6686" spans="3:16" x14ac:dyDescent="0.25">
      <c r="C6686" s="3"/>
      <c r="P6686" s="2"/>
    </row>
    <row r="6687" spans="3:16" x14ac:dyDescent="0.25">
      <c r="C6687" s="3"/>
      <c r="P6687" s="2"/>
    </row>
    <row r="6688" spans="3:16" x14ac:dyDescent="0.25">
      <c r="C6688" s="3"/>
      <c r="P6688" s="2"/>
    </row>
    <row r="6689" spans="3:16" x14ac:dyDescent="0.25">
      <c r="C6689" s="3"/>
      <c r="P6689" s="2"/>
    </row>
    <row r="6690" spans="3:16" x14ac:dyDescent="0.25">
      <c r="C6690" s="3"/>
      <c r="P6690" s="2"/>
    </row>
    <row r="6691" spans="3:16" x14ac:dyDescent="0.25">
      <c r="C6691" s="3"/>
      <c r="P6691" s="2"/>
    </row>
    <row r="6692" spans="3:16" x14ac:dyDescent="0.25">
      <c r="C6692" s="3"/>
      <c r="P6692" s="2"/>
    </row>
    <row r="6693" spans="3:16" x14ac:dyDescent="0.25">
      <c r="C6693" s="3"/>
      <c r="P6693" s="2"/>
    </row>
    <row r="6694" spans="3:16" x14ac:dyDescent="0.25">
      <c r="C6694" s="3"/>
      <c r="P6694" s="2"/>
    </row>
    <row r="6695" spans="3:16" x14ac:dyDescent="0.25">
      <c r="C6695" s="3"/>
      <c r="P6695" s="2"/>
    </row>
    <row r="6696" spans="3:16" x14ac:dyDescent="0.25">
      <c r="C6696" s="3"/>
      <c r="P6696" s="2"/>
    </row>
    <row r="6697" spans="3:16" x14ac:dyDescent="0.25">
      <c r="C6697" s="3"/>
      <c r="P6697" s="2"/>
    </row>
    <row r="6698" spans="3:16" x14ac:dyDescent="0.25">
      <c r="C6698" s="3"/>
      <c r="P6698" s="2"/>
    </row>
    <row r="6699" spans="3:16" x14ac:dyDescent="0.25">
      <c r="C6699" s="3"/>
      <c r="P6699" s="2"/>
    </row>
    <row r="6700" spans="3:16" x14ac:dyDescent="0.25">
      <c r="C6700" s="3"/>
      <c r="P6700" s="2"/>
    </row>
    <row r="6701" spans="3:16" x14ac:dyDescent="0.25">
      <c r="C6701" s="3"/>
      <c r="P6701" s="2"/>
    </row>
    <row r="6702" spans="3:16" x14ac:dyDescent="0.25">
      <c r="C6702" s="3"/>
      <c r="P6702" s="2"/>
    </row>
    <row r="6703" spans="3:16" x14ac:dyDescent="0.25">
      <c r="C6703" s="3"/>
      <c r="P6703" s="2"/>
    </row>
    <row r="6704" spans="3:16" x14ac:dyDescent="0.25">
      <c r="C6704" s="3"/>
      <c r="P6704" s="2"/>
    </row>
    <row r="6705" spans="3:16" x14ac:dyDescent="0.25">
      <c r="C6705" s="3"/>
      <c r="P6705" s="2"/>
    </row>
    <row r="6706" spans="3:16" x14ac:dyDescent="0.25">
      <c r="C6706" s="3"/>
      <c r="P6706" s="2"/>
    </row>
    <row r="6707" spans="3:16" x14ac:dyDescent="0.25">
      <c r="C6707" s="3"/>
      <c r="P6707" s="2"/>
    </row>
    <row r="6708" spans="3:16" x14ac:dyDescent="0.25">
      <c r="C6708" s="3"/>
      <c r="P6708" s="2"/>
    </row>
    <row r="6709" spans="3:16" x14ac:dyDescent="0.25">
      <c r="C6709" s="3"/>
      <c r="P6709" s="2"/>
    </row>
    <row r="6710" spans="3:16" x14ac:dyDescent="0.25">
      <c r="C6710" s="3"/>
      <c r="P6710" s="2"/>
    </row>
    <row r="6711" spans="3:16" x14ac:dyDescent="0.25">
      <c r="C6711" s="3"/>
      <c r="P6711" s="2"/>
    </row>
    <row r="6712" spans="3:16" x14ac:dyDescent="0.25">
      <c r="C6712" s="3"/>
      <c r="P6712" s="2"/>
    </row>
    <row r="6713" spans="3:16" x14ac:dyDescent="0.25">
      <c r="C6713" s="3"/>
      <c r="P6713" s="2"/>
    </row>
    <row r="6714" spans="3:16" x14ac:dyDescent="0.25">
      <c r="C6714" s="3"/>
      <c r="P6714" s="2"/>
    </row>
    <row r="6715" spans="3:16" x14ac:dyDescent="0.25">
      <c r="C6715" s="3"/>
      <c r="P6715" s="2"/>
    </row>
    <row r="6716" spans="3:16" x14ac:dyDescent="0.25">
      <c r="C6716" s="3"/>
      <c r="P6716" s="2"/>
    </row>
    <row r="6717" spans="3:16" x14ac:dyDescent="0.25">
      <c r="C6717" s="3"/>
      <c r="P6717" s="2"/>
    </row>
    <row r="6718" spans="3:16" x14ac:dyDescent="0.25">
      <c r="C6718" s="3"/>
      <c r="P6718" s="2"/>
    </row>
    <row r="6719" spans="3:16" x14ac:dyDescent="0.25">
      <c r="C6719" s="3"/>
      <c r="P6719" s="2"/>
    </row>
    <row r="6720" spans="3:16" x14ac:dyDescent="0.25">
      <c r="C6720" s="3"/>
      <c r="P6720" s="2"/>
    </row>
    <row r="6721" spans="3:16" x14ac:dyDescent="0.25">
      <c r="C6721" s="3"/>
      <c r="P6721" s="2"/>
    </row>
    <row r="6722" spans="3:16" x14ac:dyDescent="0.25">
      <c r="C6722" s="3"/>
      <c r="P6722" s="2"/>
    </row>
    <row r="6723" spans="3:16" x14ac:dyDescent="0.25">
      <c r="C6723" s="3"/>
      <c r="P6723" s="2"/>
    </row>
    <row r="6724" spans="3:16" x14ac:dyDescent="0.25">
      <c r="C6724" s="3"/>
      <c r="P6724" s="2"/>
    </row>
    <row r="6725" spans="3:16" x14ac:dyDescent="0.25">
      <c r="C6725" s="3"/>
      <c r="P6725" s="2"/>
    </row>
    <row r="6726" spans="3:16" x14ac:dyDescent="0.25">
      <c r="C6726" s="3"/>
      <c r="P6726" s="2"/>
    </row>
    <row r="6727" spans="3:16" x14ac:dyDescent="0.25">
      <c r="C6727" s="3"/>
      <c r="P6727" s="2"/>
    </row>
    <row r="6728" spans="3:16" x14ac:dyDescent="0.25">
      <c r="C6728" s="3"/>
      <c r="P6728" s="2"/>
    </row>
    <row r="6729" spans="3:16" x14ac:dyDescent="0.25">
      <c r="C6729" s="3"/>
      <c r="P6729" s="2"/>
    </row>
    <row r="6730" spans="3:16" x14ac:dyDescent="0.25">
      <c r="C6730" s="3"/>
      <c r="P6730" s="2"/>
    </row>
    <row r="6731" spans="3:16" x14ac:dyDescent="0.25">
      <c r="C6731" s="3"/>
      <c r="P6731" s="2"/>
    </row>
    <row r="6732" spans="3:16" x14ac:dyDescent="0.25">
      <c r="C6732" s="3"/>
      <c r="P6732" s="2"/>
    </row>
    <row r="6733" spans="3:16" x14ac:dyDescent="0.25">
      <c r="C6733" s="3"/>
      <c r="P6733" s="2"/>
    </row>
    <row r="6734" spans="3:16" x14ac:dyDescent="0.25">
      <c r="C6734" s="3"/>
      <c r="P6734" s="2"/>
    </row>
    <row r="6735" spans="3:16" x14ac:dyDescent="0.25">
      <c r="C6735" s="3"/>
      <c r="P6735" s="2"/>
    </row>
    <row r="6736" spans="3:16" x14ac:dyDescent="0.25">
      <c r="C6736" s="3"/>
      <c r="P6736" s="2"/>
    </row>
    <row r="6737" spans="3:16" x14ac:dyDescent="0.25">
      <c r="C6737" s="3"/>
      <c r="P6737" s="2"/>
    </row>
    <row r="6738" spans="3:16" x14ac:dyDescent="0.25">
      <c r="C6738" s="3"/>
      <c r="P6738" s="2"/>
    </row>
    <row r="6739" spans="3:16" x14ac:dyDescent="0.25">
      <c r="C6739" s="3"/>
      <c r="P6739" s="2"/>
    </row>
    <row r="6740" spans="3:16" x14ac:dyDescent="0.25">
      <c r="C6740" s="3"/>
      <c r="P6740" s="2"/>
    </row>
    <row r="6741" spans="3:16" x14ac:dyDescent="0.25">
      <c r="C6741" s="3"/>
      <c r="P6741" s="2"/>
    </row>
    <row r="6742" spans="3:16" x14ac:dyDescent="0.25">
      <c r="C6742" s="3"/>
      <c r="P6742" s="2"/>
    </row>
    <row r="6743" spans="3:16" x14ac:dyDescent="0.25">
      <c r="C6743" s="3"/>
      <c r="P6743" s="2"/>
    </row>
    <row r="6744" spans="3:16" x14ac:dyDescent="0.25">
      <c r="C6744" s="3"/>
      <c r="P6744" s="2"/>
    </row>
    <row r="6745" spans="3:16" x14ac:dyDescent="0.25">
      <c r="C6745" s="3"/>
      <c r="P6745" s="2"/>
    </row>
    <row r="6746" spans="3:16" x14ac:dyDescent="0.25">
      <c r="C6746" s="3"/>
      <c r="P6746" s="2"/>
    </row>
    <row r="6747" spans="3:16" x14ac:dyDescent="0.25">
      <c r="C6747" s="3"/>
      <c r="P6747" s="2"/>
    </row>
    <row r="6748" spans="3:16" x14ac:dyDescent="0.25">
      <c r="C6748" s="3"/>
      <c r="P6748" s="2"/>
    </row>
    <row r="6749" spans="3:16" x14ac:dyDescent="0.25">
      <c r="C6749" s="3"/>
      <c r="P6749" s="2"/>
    </row>
    <row r="6750" spans="3:16" x14ac:dyDescent="0.25">
      <c r="C6750" s="3"/>
      <c r="P6750" s="2"/>
    </row>
    <row r="6751" spans="3:16" x14ac:dyDescent="0.25">
      <c r="C6751" s="3"/>
      <c r="P6751" s="2"/>
    </row>
    <row r="6752" spans="3:16" x14ac:dyDescent="0.25">
      <c r="C6752" s="3"/>
      <c r="P6752" s="2"/>
    </row>
    <row r="6753" spans="3:16" x14ac:dyDescent="0.25">
      <c r="C6753" s="3"/>
      <c r="P6753" s="2"/>
    </row>
    <row r="6754" spans="3:16" x14ac:dyDescent="0.25">
      <c r="C6754" s="3"/>
      <c r="P6754" s="2"/>
    </row>
    <row r="6755" spans="3:16" x14ac:dyDescent="0.25">
      <c r="C6755" s="3"/>
      <c r="P6755" s="2"/>
    </row>
    <row r="6756" spans="3:16" x14ac:dyDescent="0.25">
      <c r="C6756" s="3"/>
      <c r="P6756" s="2"/>
    </row>
    <row r="6757" spans="3:16" x14ac:dyDescent="0.25">
      <c r="C6757" s="3"/>
      <c r="P6757" s="2"/>
    </row>
    <row r="6758" spans="3:16" x14ac:dyDescent="0.25">
      <c r="C6758" s="3"/>
      <c r="P6758" s="2"/>
    </row>
    <row r="6759" spans="3:16" x14ac:dyDescent="0.25">
      <c r="C6759" s="3"/>
      <c r="P6759" s="2"/>
    </row>
    <row r="6760" spans="3:16" x14ac:dyDescent="0.25">
      <c r="C6760" s="3"/>
      <c r="P6760" s="2"/>
    </row>
    <row r="6761" spans="3:16" x14ac:dyDescent="0.25">
      <c r="C6761" s="3"/>
      <c r="P6761" s="2"/>
    </row>
    <row r="6762" spans="3:16" x14ac:dyDescent="0.25">
      <c r="C6762" s="3"/>
      <c r="P6762" s="2"/>
    </row>
    <row r="6763" spans="3:16" x14ac:dyDescent="0.25">
      <c r="C6763" s="3"/>
      <c r="P6763" s="2"/>
    </row>
    <row r="6764" spans="3:16" x14ac:dyDescent="0.25">
      <c r="C6764" s="3"/>
      <c r="P6764" s="2"/>
    </row>
    <row r="6765" spans="3:16" x14ac:dyDescent="0.25">
      <c r="C6765" s="3"/>
      <c r="P6765" s="2"/>
    </row>
    <row r="6766" spans="3:16" x14ac:dyDescent="0.25">
      <c r="C6766" s="3"/>
      <c r="P6766" s="2"/>
    </row>
    <row r="6767" spans="3:16" x14ac:dyDescent="0.25">
      <c r="C6767" s="3"/>
      <c r="P6767" s="2"/>
    </row>
    <row r="6768" spans="3:16" x14ac:dyDescent="0.25">
      <c r="C6768" s="3"/>
      <c r="P6768" s="2"/>
    </row>
    <row r="6769" spans="3:16" x14ac:dyDescent="0.25">
      <c r="C6769" s="3"/>
      <c r="P6769" s="2"/>
    </row>
    <row r="6770" spans="3:16" x14ac:dyDescent="0.25">
      <c r="C6770" s="3"/>
      <c r="P6770" s="2"/>
    </row>
    <row r="6771" spans="3:16" x14ac:dyDescent="0.25">
      <c r="C6771" s="3"/>
      <c r="P6771" s="2"/>
    </row>
    <row r="6772" spans="3:16" x14ac:dyDescent="0.25">
      <c r="C6772" s="3"/>
      <c r="P6772" s="2"/>
    </row>
    <row r="6773" spans="3:16" x14ac:dyDescent="0.25">
      <c r="C6773" s="3"/>
      <c r="P6773" s="2"/>
    </row>
    <row r="6774" spans="3:16" x14ac:dyDescent="0.25">
      <c r="C6774" s="3"/>
      <c r="P6774" s="2"/>
    </row>
    <row r="6775" spans="3:16" x14ac:dyDescent="0.25">
      <c r="C6775" s="3"/>
      <c r="P6775" s="2"/>
    </row>
    <row r="6776" spans="3:16" x14ac:dyDescent="0.25">
      <c r="C6776" s="3"/>
      <c r="P6776" s="2"/>
    </row>
    <row r="6777" spans="3:16" x14ac:dyDescent="0.25">
      <c r="C6777" s="3"/>
      <c r="P6777" s="2"/>
    </row>
    <row r="6778" spans="3:16" x14ac:dyDescent="0.25">
      <c r="C6778" s="3"/>
      <c r="P6778" s="2"/>
    </row>
    <row r="6779" spans="3:16" x14ac:dyDescent="0.25">
      <c r="C6779" s="3"/>
      <c r="P6779" s="2"/>
    </row>
    <row r="6780" spans="3:16" x14ac:dyDescent="0.25">
      <c r="C6780" s="3"/>
      <c r="P6780" s="2"/>
    </row>
    <row r="6781" spans="3:16" x14ac:dyDescent="0.25">
      <c r="C6781" s="3"/>
      <c r="P6781" s="2"/>
    </row>
    <row r="6782" spans="3:16" x14ac:dyDescent="0.25">
      <c r="C6782" s="3"/>
      <c r="P6782" s="2"/>
    </row>
    <row r="6783" spans="3:16" x14ac:dyDescent="0.25">
      <c r="C6783" s="3"/>
      <c r="P6783" s="2"/>
    </row>
    <row r="6784" spans="3:16" x14ac:dyDescent="0.25">
      <c r="C6784" s="3"/>
      <c r="P6784" s="2"/>
    </row>
    <row r="6785" spans="3:16" x14ac:dyDescent="0.25">
      <c r="C6785" s="3"/>
      <c r="P6785" s="2"/>
    </row>
    <row r="6786" spans="3:16" x14ac:dyDescent="0.25">
      <c r="C6786" s="3"/>
      <c r="P6786" s="2"/>
    </row>
    <row r="6787" spans="3:16" x14ac:dyDescent="0.25">
      <c r="C6787" s="3"/>
      <c r="P6787" s="2"/>
    </row>
    <row r="6788" spans="3:16" x14ac:dyDescent="0.25">
      <c r="C6788" s="3"/>
      <c r="P6788" s="2"/>
    </row>
    <row r="6789" spans="3:16" x14ac:dyDescent="0.25">
      <c r="C6789" s="3"/>
      <c r="P6789" s="2"/>
    </row>
    <row r="6790" spans="3:16" x14ac:dyDescent="0.25">
      <c r="C6790" s="3"/>
      <c r="P6790" s="2"/>
    </row>
    <row r="6791" spans="3:16" x14ac:dyDescent="0.25">
      <c r="C6791" s="3"/>
      <c r="P6791" s="2"/>
    </row>
    <row r="6792" spans="3:16" x14ac:dyDescent="0.25">
      <c r="C6792" s="3"/>
      <c r="P6792" s="2"/>
    </row>
    <row r="6793" spans="3:16" x14ac:dyDescent="0.25">
      <c r="C6793" s="3"/>
      <c r="P6793" s="2"/>
    </row>
    <row r="6794" spans="3:16" x14ac:dyDescent="0.25">
      <c r="C6794" s="3"/>
      <c r="P6794" s="2"/>
    </row>
    <row r="6795" spans="3:16" x14ac:dyDescent="0.25">
      <c r="C6795" s="3"/>
      <c r="P6795" s="2"/>
    </row>
    <row r="6796" spans="3:16" x14ac:dyDescent="0.25">
      <c r="C6796" s="3"/>
      <c r="P6796" s="2"/>
    </row>
    <row r="6797" spans="3:16" x14ac:dyDescent="0.25">
      <c r="C6797" s="3"/>
      <c r="P6797" s="2"/>
    </row>
    <row r="6798" spans="3:16" x14ac:dyDescent="0.25">
      <c r="C6798" s="3"/>
      <c r="P6798" s="2"/>
    </row>
    <row r="6799" spans="3:16" x14ac:dyDescent="0.25">
      <c r="C6799" s="3"/>
      <c r="P6799" s="2"/>
    </row>
    <row r="6800" spans="3:16" x14ac:dyDescent="0.25">
      <c r="C6800" s="3"/>
      <c r="P6800" s="2"/>
    </row>
    <row r="6801" spans="3:16" x14ac:dyDescent="0.25">
      <c r="C6801" s="3"/>
      <c r="P6801" s="2"/>
    </row>
    <row r="6802" spans="3:16" x14ac:dyDescent="0.25">
      <c r="C6802" s="3"/>
      <c r="P6802" s="2"/>
    </row>
    <row r="6803" spans="3:16" x14ac:dyDescent="0.25">
      <c r="C6803" s="3"/>
      <c r="P6803" s="2"/>
    </row>
    <row r="6804" spans="3:16" x14ac:dyDescent="0.25">
      <c r="C6804" s="3"/>
      <c r="P6804" s="2"/>
    </row>
    <row r="6805" spans="3:16" x14ac:dyDescent="0.25">
      <c r="C6805" s="3"/>
      <c r="P6805" s="2"/>
    </row>
    <row r="6806" spans="3:16" x14ac:dyDescent="0.25">
      <c r="C6806" s="3"/>
      <c r="P6806" s="2"/>
    </row>
    <row r="6807" spans="3:16" x14ac:dyDescent="0.25">
      <c r="C6807" s="3"/>
      <c r="P6807" s="2"/>
    </row>
    <row r="6808" spans="3:16" x14ac:dyDescent="0.25">
      <c r="C6808" s="3"/>
      <c r="P6808" s="2"/>
    </row>
    <row r="6809" spans="3:16" x14ac:dyDescent="0.25">
      <c r="C6809" s="3"/>
      <c r="P6809" s="2"/>
    </row>
    <row r="6810" spans="3:16" x14ac:dyDescent="0.25">
      <c r="C6810" s="3"/>
      <c r="P6810" s="2"/>
    </row>
    <row r="6811" spans="3:16" x14ac:dyDescent="0.25">
      <c r="C6811" s="3"/>
      <c r="P6811" s="2"/>
    </row>
    <row r="6812" spans="3:16" x14ac:dyDescent="0.25">
      <c r="C6812" s="3"/>
      <c r="P6812" s="2"/>
    </row>
    <row r="6813" spans="3:16" x14ac:dyDescent="0.25">
      <c r="C6813" s="3"/>
      <c r="P6813" s="2"/>
    </row>
    <row r="6814" spans="3:16" x14ac:dyDescent="0.25">
      <c r="C6814" s="3"/>
      <c r="P6814" s="2"/>
    </row>
    <row r="6815" spans="3:16" x14ac:dyDescent="0.25">
      <c r="C6815" s="3"/>
      <c r="P6815" s="2"/>
    </row>
    <row r="6816" spans="3:16" x14ac:dyDescent="0.25">
      <c r="C6816" s="3"/>
      <c r="P6816" s="2"/>
    </row>
    <row r="6817" spans="3:16" x14ac:dyDescent="0.25">
      <c r="C6817" s="3"/>
      <c r="P6817" s="2"/>
    </row>
    <row r="6818" spans="3:16" x14ac:dyDescent="0.25">
      <c r="C6818" s="3"/>
      <c r="P6818" s="2"/>
    </row>
    <row r="6819" spans="3:16" x14ac:dyDescent="0.25">
      <c r="C6819" s="3"/>
      <c r="P6819" s="2"/>
    </row>
    <row r="6820" spans="3:16" x14ac:dyDescent="0.25">
      <c r="C6820" s="3"/>
      <c r="P6820" s="2"/>
    </row>
    <row r="6821" spans="3:16" x14ac:dyDescent="0.25">
      <c r="C6821" s="3"/>
      <c r="P6821" s="2"/>
    </row>
    <row r="6822" spans="3:16" x14ac:dyDescent="0.25">
      <c r="C6822" s="3"/>
      <c r="P6822" s="2"/>
    </row>
    <row r="6823" spans="3:16" x14ac:dyDescent="0.25">
      <c r="C6823" s="3"/>
      <c r="P6823" s="2"/>
    </row>
    <row r="6824" spans="3:16" x14ac:dyDescent="0.25">
      <c r="C6824" s="3"/>
      <c r="P6824" s="2"/>
    </row>
    <row r="6825" spans="3:16" x14ac:dyDescent="0.25">
      <c r="C6825" s="3"/>
      <c r="P6825" s="2"/>
    </row>
    <row r="6826" spans="3:16" x14ac:dyDescent="0.25">
      <c r="C6826" s="3"/>
      <c r="P6826" s="2"/>
    </row>
    <row r="6827" spans="3:16" x14ac:dyDescent="0.25">
      <c r="C6827" s="3"/>
      <c r="P6827" s="2"/>
    </row>
    <row r="6828" spans="3:16" x14ac:dyDescent="0.25">
      <c r="C6828" s="3"/>
      <c r="P6828" s="2"/>
    </row>
    <row r="6829" spans="3:16" x14ac:dyDescent="0.25">
      <c r="C6829" s="3"/>
      <c r="P6829" s="2"/>
    </row>
    <row r="6830" spans="3:16" x14ac:dyDescent="0.25">
      <c r="C6830" s="3"/>
      <c r="P6830" s="2"/>
    </row>
    <row r="6831" spans="3:16" x14ac:dyDescent="0.25">
      <c r="C6831" s="3"/>
      <c r="P6831" s="2"/>
    </row>
    <row r="6832" spans="3:16" x14ac:dyDescent="0.25">
      <c r="C6832" s="3"/>
      <c r="P6832" s="2"/>
    </row>
    <row r="6833" spans="3:16" x14ac:dyDescent="0.25">
      <c r="C6833" s="3"/>
      <c r="P6833" s="2"/>
    </row>
    <row r="6834" spans="3:16" x14ac:dyDescent="0.25">
      <c r="C6834" s="3"/>
      <c r="P6834" s="2"/>
    </row>
    <row r="6835" spans="3:16" x14ac:dyDescent="0.25">
      <c r="C6835" s="3"/>
      <c r="P6835" s="2"/>
    </row>
    <row r="6836" spans="3:16" x14ac:dyDescent="0.25">
      <c r="C6836" s="3"/>
      <c r="P6836" s="2"/>
    </row>
    <row r="6837" spans="3:16" x14ac:dyDescent="0.25">
      <c r="C6837" s="3"/>
      <c r="P6837" s="2"/>
    </row>
    <row r="6838" spans="3:16" x14ac:dyDescent="0.25">
      <c r="C6838" s="3"/>
      <c r="P6838" s="2"/>
    </row>
    <row r="6839" spans="3:16" x14ac:dyDescent="0.25">
      <c r="C6839" s="3"/>
      <c r="P6839" s="2"/>
    </row>
    <row r="6840" spans="3:16" x14ac:dyDescent="0.25">
      <c r="C6840" s="3"/>
      <c r="P6840" s="2"/>
    </row>
    <row r="6841" spans="3:16" x14ac:dyDescent="0.25">
      <c r="C6841" s="3"/>
      <c r="P6841" s="2"/>
    </row>
    <row r="6842" spans="3:16" x14ac:dyDescent="0.25">
      <c r="C6842" s="3"/>
      <c r="P6842" s="2"/>
    </row>
    <row r="6843" spans="3:16" x14ac:dyDescent="0.25">
      <c r="C6843" s="3"/>
      <c r="P6843" s="2"/>
    </row>
    <row r="6844" spans="3:16" x14ac:dyDescent="0.25">
      <c r="C6844" s="3"/>
      <c r="P6844" s="2"/>
    </row>
    <row r="6845" spans="3:16" x14ac:dyDescent="0.25">
      <c r="C6845" s="3"/>
      <c r="P6845" s="2"/>
    </row>
    <row r="6846" spans="3:16" x14ac:dyDescent="0.25">
      <c r="C6846" s="3"/>
      <c r="P6846" s="2"/>
    </row>
    <row r="6847" spans="3:16" x14ac:dyDescent="0.25">
      <c r="C6847" s="3"/>
      <c r="P6847" s="2"/>
    </row>
    <row r="6848" spans="3:16" x14ac:dyDescent="0.25">
      <c r="C6848" s="3"/>
      <c r="P6848" s="2"/>
    </row>
    <row r="6849" spans="3:16" x14ac:dyDescent="0.25">
      <c r="C6849" s="3"/>
      <c r="P6849" s="2"/>
    </row>
    <row r="6850" spans="3:16" x14ac:dyDescent="0.25">
      <c r="C6850" s="3"/>
      <c r="P6850" s="2"/>
    </row>
    <row r="6851" spans="3:16" x14ac:dyDescent="0.25">
      <c r="C6851" s="3"/>
      <c r="P6851" s="2"/>
    </row>
    <row r="6852" spans="3:16" x14ac:dyDescent="0.25">
      <c r="C6852" s="3"/>
      <c r="P6852" s="2"/>
    </row>
    <row r="6853" spans="3:16" x14ac:dyDescent="0.25">
      <c r="C6853" s="3"/>
      <c r="P6853" s="2"/>
    </row>
    <row r="6854" spans="3:16" x14ac:dyDescent="0.25">
      <c r="C6854" s="3"/>
      <c r="P6854" s="2"/>
    </row>
    <row r="6855" spans="3:16" x14ac:dyDescent="0.25">
      <c r="C6855" s="3"/>
      <c r="P6855" s="2"/>
    </row>
    <row r="6856" spans="3:16" x14ac:dyDescent="0.25">
      <c r="C6856" s="3"/>
      <c r="P6856" s="2"/>
    </row>
    <row r="6857" spans="3:16" x14ac:dyDescent="0.25">
      <c r="C6857" s="3"/>
      <c r="P6857" s="2"/>
    </row>
    <row r="6858" spans="3:16" x14ac:dyDescent="0.25">
      <c r="C6858" s="3"/>
      <c r="P6858" s="2"/>
    </row>
    <row r="6859" spans="3:16" x14ac:dyDescent="0.25">
      <c r="C6859" s="3"/>
      <c r="P6859" s="2"/>
    </row>
    <row r="6860" spans="3:16" x14ac:dyDescent="0.25">
      <c r="C6860" s="3"/>
      <c r="P6860" s="2"/>
    </row>
    <row r="6861" spans="3:16" x14ac:dyDescent="0.25">
      <c r="C6861" s="3"/>
      <c r="P6861" s="2"/>
    </row>
    <row r="6862" spans="3:16" x14ac:dyDescent="0.25">
      <c r="C6862" s="3"/>
      <c r="P6862" s="2"/>
    </row>
    <row r="6863" spans="3:16" x14ac:dyDescent="0.25">
      <c r="C6863" s="3"/>
      <c r="P6863" s="2"/>
    </row>
    <row r="6864" spans="3:16" x14ac:dyDescent="0.25">
      <c r="C6864" s="3"/>
      <c r="P6864" s="2"/>
    </row>
    <row r="6865" spans="3:16" x14ac:dyDescent="0.25">
      <c r="C6865" s="3"/>
      <c r="P6865" s="2"/>
    </row>
    <row r="6866" spans="3:16" x14ac:dyDescent="0.25">
      <c r="C6866" s="3"/>
      <c r="P6866" s="2"/>
    </row>
    <row r="6867" spans="3:16" x14ac:dyDescent="0.25">
      <c r="C6867" s="3"/>
      <c r="P6867" s="2"/>
    </row>
    <row r="6868" spans="3:16" x14ac:dyDescent="0.25">
      <c r="C6868" s="3"/>
      <c r="P6868" s="2"/>
    </row>
    <row r="6869" spans="3:16" x14ac:dyDescent="0.25">
      <c r="C6869" s="3"/>
      <c r="P6869" s="2"/>
    </row>
    <row r="6870" spans="3:16" x14ac:dyDescent="0.25">
      <c r="C6870" s="3"/>
      <c r="P6870" s="2"/>
    </row>
    <row r="6871" spans="3:16" x14ac:dyDescent="0.25">
      <c r="C6871" s="3"/>
      <c r="P6871" s="2"/>
    </row>
    <row r="6872" spans="3:16" x14ac:dyDescent="0.25">
      <c r="C6872" s="3"/>
      <c r="P6872" s="2"/>
    </row>
    <row r="6873" spans="3:16" x14ac:dyDescent="0.25">
      <c r="C6873" s="3"/>
      <c r="P6873" s="2"/>
    </row>
    <row r="6874" spans="3:16" x14ac:dyDescent="0.25">
      <c r="C6874" s="3"/>
      <c r="P6874" s="2"/>
    </row>
    <row r="6875" spans="3:16" x14ac:dyDescent="0.25">
      <c r="C6875" s="3"/>
      <c r="P6875" s="2"/>
    </row>
    <row r="6876" spans="3:16" x14ac:dyDescent="0.25">
      <c r="C6876" s="3"/>
      <c r="P6876" s="2"/>
    </row>
    <row r="6877" spans="3:16" x14ac:dyDescent="0.25">
      <c r="C6877" s="3"/>
      <c r="P6877" s="2"/>
    </row>
    <row r="6878" spans="3:16" x14ac:dyDescent="0.25">
      <c r="C6878" s="3"/>
      <c r="P6878" s="2"/>
    </row>
    <row r="6879" spans="3:16" x14ac:dyDescent="0.25">
      <c r="C6879" s="3"/>
      <c r="P6879" s="2"/>
    </row>
    <row r="6880" spans="3:16" x14ac:dyDescent="0.25">
      <c r="C6880" s="3"/>
      <c r="P6880" s="2"/>
    </row>
    <row r="6881" spans="3:16" x14ac:dyDescent="0.25">
      <c r="C6881" s="3"/>
      <c r="P6881" s="2"/>
    </row>
    <row r="6882" spans="3:16" x14ac:dyDescent="0.25">
      <c r="C6882" s="3"/>
      <c r="P6882" s="2"/>
    </row>
    <row r="6883" spans="3:16" x14ac:dyDescent="0.25">
      <c r="C6883" s="3"/>
      <c r="P6883" s="2"/>
    </row>
    <row r="6884" spans="3:16" x14ac:dyDescent="0.25">
      <c r="C6884" s="3"/>
      <c r="P6884" s="2"/>
    </row>
    <row r="6885" spans="3:16" x14ac:dyDescent="0.25">
      <c r="C6885" s="3"/>
      <c r="P6885" s="2"/>
    </row>
    <row r="6886" spans="3:16" x14ac:dyDescent="0.25">
      <c r="C6886" s="3"/>
      <c r="P6886" s="2"/>
    </row>
    <row r="6887" spans="3:16" x14ac:dyDescent="0.25">
      <c r="C6887" s="3"/>
      <c r="P6887" s="2"/>
    </row>
    <row r="6888" spans="3:16" x14ac:dyDescent="0.25">
      <c r="C6888" s="3"/>
      <c r="P6888" s="2"/>
    </row>
    <row r="6889" spans="3:16" x14ac:dyDescent="0.25">
      <c r="C6889" s="3"/>
      <c r="P6889" s="2"/>
    </row>
    <row r="6890" spans="3:16" x14ac:dyDescent="0.25">
      <c r="C6890" s="3"/>
      <c r="P6890" s="2"/>
    </row>
    <row r="6891" spans="3:16" x14ac:dyDescent="0.25">
      <c r="C6891" s="3"/>
      <c r="P6891" s="2"/>
    </row>
    <row r="6892" spans="3:16" x14ac:dyDescent="0.25">
      <c r="C6892" s="3"/>
      <c r="P6892" s="2"/>
    </row>
    <row r="6893" spans="3:16" x14ac:dyDescent="0.25">
      <c r="C6893" s="3"/>
      <c r="P6893" s="2"/>
    </row>
    <row r="6894" spans="3:16" x14ac:dyDescent="0.25">
      <c r="C6894" s="3"/>
      <c r="P6894" s="2"/>
    </row>
    <row r="6895" spans="3:16" x14ac:dyDescent="0.25">
      <c r="C6895" s="3"/>
      <c r="P6895" s="2"/>
    </row>
    <row r="6896" spans="3:16" x14ac:dyDescent="0.25">
      <c r="C6896" s="3"/>
      <c r="P6896" s="2"/>
    </row>
    <row r="6897" spans="3:16" x14ac:dyDescent="0.25">
      <c r="C6897" s="3"/>
      <c r="P6897" s="2"/>
    </row>
    <row r="6898" spans="3:16" x14ac:dyDescent="0.25">
      <c r="C6898" s="3"/>
      <c r="P6898" s="2"/>
    </row>
    <row r="6899" spans="3:16" x14ac:dyDescent="0.25">
      <c r="C6899" s="3"/>
      <c r="P6899" s="2"/>
    </row>
    <row r="6900" spans="3:16" x14ac:dyDescent="0.25">
      <c r="C6900" s="3"/>
      <c r="P6900" s="2"/>
    </row>
    <row r="6901" spans="3:16" x14ac:dyDescent="0.25">
      <c r="C6901" s="3"/>
      <c r="P6901" s="2"/>
    </row>
    <row r="6902" spans="3:16" x14ac:dyDescent="0.25">
      <c r="C6902" s="3"/>
      <c r="P6902" s="2"/>
    </row>
    <row r="6903" spans="3:16" x14ac:dyDescent="0.25">
      <c r="C6903" s="3"/>
      <c r="P6903" s="2"/>
    </row>
    <row r="6904" spans="3:16" x14ac:dyDescent="0.25">
      <c r="C6904" s="3"/>
      <c r="P6904" s="2"/>
    </row>
    <row r="6905" spans="3:16" x14ac:dyDescent="0.25">
      <c r="C6905" s="3"/>
      <c r="P6905" s="2"/>
    </row>
    <row r="6906" spans="3:16" x14ac:dyDescent="0.25">
      <c r="C6906" s="3"/>
      <c r="P6906" s="2"/>
    </row>
    <row r="6907" spans="3:16" x14ac:dyDescent="0.25">
      <c r="C6907" s="3"/>
      <c r="P6907" s="2"/>
    </row>
    <row r="6908" spans="3:16" x14ac:dyDescent="0.25">
      <c r="C6908" s="3"/>
      <c r="P6908" s="2"/>
    </row>
    <row r="6909" spans="3:16" x14ac:dyDescent="0.25">
      <c r="C6909" s="3"/>
      <c r="P6909" s="2"/>
    </row>
    <row r="6910" spans="3:16" x14ac:dyDescent="0.25">
      <c r="C6910" s="3"/>
      <c r="P6910" s="2"/>
    </row>
    <row r="6911" spans="3:16" x14ac:dyDescent="0.25">
      <c r="C6911" s="3"/>
      <c r="P6911" s="2"/>
    </row>
    <row r="6912" spans="3:16" x14ac:dyDescent="0.25">
      <c r="C6912" s="3"/>
      <c r="P6912" s="2"/>
    </row>
    <row r="6913" spans="3:16" x14ac:dyDescent="0.25">
      <c r="C6913" s="3"/>
      <c r="P6913" s="2"/>
    </row>
    <row r="6914" spans="3:16" x14ac:dyDescent="0.25">
      <c r="C6914" s="3"/>
      <c r="P6914" s="2"/>
    </row>
    <row r="6915" spans="3:16" x14ac:dyDescent="0.25">
      <c r="C6915" s="3"/>
      <c r="P6915" s="2"/>
    </row>
    <row r="6916" spans="3:16" x14ac:dyDescent="0.25">
      <c r="C6916" s="3"/>
      <c r="P6916" s="2"/>
    </row>
    <row r="6917" spans="3:16" x14ac:dyDescent="0.25">
      <c r="C6917" s="3"/>
      <c r="P6917" s="2"/>
    </row>
    <row r="6918" spans="3:16" x14ac:dyDescent="0.25">
      <c r="C6918" s="3"/>
      <c r="P6918" s="2"/>
    </row>
    <row r="6919" spans="3:16" x14ac:dyDescent="0.25">
      <c r="C6919" s="3"/>
      <c r="P6919" s="2"/>
    </row>
    <row r="6920" spans="3:16" x14ac:dyDescent="0.25">
      <c r="C6920" s="3"/>
      <c r="P6920" s="2"/>
    </row>
    <row r="6921" spans="3:16" x14ac:dyDescent="0.25">
      <c r="C6921" s="3"/>
      <c r="P6921" s="2"/>
    </row>
    <row r="6922" spans="3:16" x14ac:dyDescent="0.25">
      <c r="C6922" s="3"/>
      <c r="P6922" s="2"/>
    </row>
    <row r="6923" spans="3:16" x14ac:dyDescent="0.25">
      <c r="C6923" s="3"/>
      <c r="P6923" s="2"/>
    </row>
    <row r="6924" spans="3:16" x14ac:dyDescent="0.25">
      <c r="C6924" s="3"/>
      <c r="P6924" s="2"/>
    </row>
    <row r="6925" spans="3:16" x14ac:dyDescent="0.25">
      <c r="C6925" s="3"/>
      <c r="P6925" s="2"/>
    </row>
    <row r="6926" spans="3:16" x14ac:dyDescent="0.25">
      <c r="C6926" s="3"/>
      <c r="P6926" s="2"/>
    </row>
    <row r="6927" spans="3:16" x14ac:dyDescent="0.25">
      <c r="C6927" s="3"/>
      <c r="P6927" s="2"/>
    </row>
    <row r="6928" spans="3:16" x14ac:dyDescent="0.25">
      <c r="C6928" s="3"/>
      <c r="P6928" s="2"/>
    </row>
    <row r="6929" spans="3:16" x14ac:dyDescent="0.25">
      <c r="C6929" s="3"/>
      <c r="P6929" s="2"/>
    </row>
    <row r="6930" spans="3:16" x14ac:dyDescent="0.25">
      <c r="C6930" s="3"/>
      <c r="P6930" s="2"/>
    </row>
    <row r="6931" spans="3:16" x14ac:dyDescent="0.25">
      <c r="C6931" s="3"/>
      <c r="P6931" s="2"/>
    </row>
    <row r="6932" spans="3:16" x14ac:dyDescent="0.25">
      <c r="C6932" s="3"/>
      <c r="P6932" s="2"/>
    </row>
    <row r="6933" spans="3:16" x14ac:dyDescent="0.25">
      <c r="C6933" s="3"/>
      <c r="P6933" s="2"/>
    </row>
    <row r="6934" spans="3:16" x14ac:dyDescent="0.25">
      <c r="C6934" s="3"/>
      <c r="P6934" s="2"/>
    </row>
    <row r="6935" spans="3:16" x14ac:dyDescent="0.25">
      <c r="C6935" s="3"/>
      <c r="P6935" s="2"/>
    </row>
    <row r="6936" spans="3:16" x14ac:dyDescent="0.25">
      <c r="C6936" s="3"/>
      <c r="P6936" s="2"/>
    </row>
    <row r="6937" spans="3:16" x14ac:dyDescent="0.25">
      <c r="C6937" s="3"/>
      <c r="P6937" s="2"/>
    </row>
    <row r="6938" spans="3:16" x14ac:dyDescent="0.25">
      <c r="C6938" s="3"/>
      <c r="P6938" s="2"/>
    </row>
    <row r="6939" spans="3:16" x14ac:dyDescent="0.25">
      <c r="C6939" s="3"/>
      <c r="P6939" s="2"/>
    </row>
    <row r="6940" spans="3:16" x14ac:dyDescent="0.25">
      <c r="C6940" s="3"/>
      <c r="P6940" s="2"/>
    </row>
    <row r="6941" spans="3:16" x14ac:dyDescent="0.25">
      <c r="C6941" s="3"/>
      <c r="P6941" s="2"/>
    </row>
    <row r="6942" spans="3:16" x14ac:dyDescent="0.25">
      <c r="C6942" s="3"/>
      <c r="P6942" s="2"/>
    </row>
    <row r="6943" spans="3:16" x14ac:dyDescent="0.25">
      <c r="C6943" s="3"/>
      <c r="P6943" s="2"/>
    </row>
    <row r="6944" spans="3:16" x14ac:dyDescent="0.25">
      <c r="C6944" s="3"/>
      <c r="P6944" s="2"/>
    </row>
    <row r="6945" spans="3:16" x14ac:dyDescent="0.25">
      <c r="C6945" s="3"/>
      <c r="P6945" s="2"/>
    </row>
    <row r="6946" spans="3:16" x14ac:dyDescent="0.25">
      <c r="C6946" s="3"/>
      <c r="P6946" s="2"/>
    </row>
    <row r="6947" spans="3:16" x14ac:dyDescent="0.25">
      <c r="C6947" s="3"/>
      <c r="P6947" s="2"/>
    </row>
    <row r="6948" spans="3:16" x14ac:dyDescent="0.25">
      <c r="C6948" s="3"/>
      <c r="P6948" s="2"/>
    </row>
    <row r="6949" spans="3:16" x14ac:dyDescent="0.25">
      <c r="C6949" s="3"/>
      <c r="P6949" s="2"/>
    </row>
    <row r="6950" spans="3:16" x14ac:dyDescent="0.25">
      <c r="C6950" s="3"/>
      <c r="P6950" s="2"/>
    </row>
    <row r="6951" spans="3:16" x14ac:dyDescent="0.25">
      <c r="C6951" s="3"/>
      <c r="P6951" s="2"/>
    </row>
    <row r="6952" spans="3:16" x14ac:dyDescent="0.25">
      <c r="C6952" s="3"/>
      <c r="P6952" s="2"/>
    </row>
    <row r="6953" spans="3:16" x14ac:dyDescent="0.25">
      <c r="C6953" s="3"/>
      <c r="P6953" s="2"/>
    </row>
    <row r="6954" spans="3:16" x14ac:dyDescent="0.25">
      <c r="C6954" s="3"/>
      <c r="P6954" s="2"/>
    </row>
    <row r="6955" spans="3:16" x14ac:dyDescent="0.25">
      <c r="C6955" s="3"/>
      <c r="P6955" s="2"/>
    </row>
    <row r="6956" spans="3:16" x14ac:dyDescent="0.25">
      <c r="C6956" s="3"/>
      <c r="P6956" s="2"/>
    </row>
    <row r="6957" spans="3:16" x14ac:dyDescent="0.25">
      <c r="C6957" s="3"/>
      <c r="P6957" s="2"/>
    </row>
    <row r="6958" spans="3:16" x14ac:dyDescent="0.25">
      <c r="C6958" s="3"/>
      <c r="P6958" s="2"/>
    </row>
    <row r="6959" spans="3:16" x14ac:dyDescent="0.25">
      <c r="C6959" s="3"/>
      <c r="P6959" s="2"/>
    </row>
    <row r="6960" spans="3:16" x14ac:dyDescent="0.25">
      <c r="C6960" s="3"/>
      <c r="P6960" s="2"/>
    </row>
    <row r="6961" spans="3:16" x14ac:dyDescent="0.25">
      <c r="C6961" s="3"/>
      <c r="P6961" s="2"/>
    </row>
    <row r="6962" spans="3:16" x14ac:dyDescent="0.25">
      <c r="C6962" s="3"/>
      <c r="P6962" s="2"/>
    </row>
    <row r="6963" spans="3:16" x14ac:dyDescent="0.25">
      <c r="C6963" s="3"/>
      <c r="P6963" s="2"/>
    </row>
    <row r="6964" spans="3:16" x14ac:dyDescent="0.25">
      <c r="C6964" s="3"/>
      <c r="P6964" s="2"/>
    </row>
    <row r="6965" spans="3:16" x14ac:dyDescent="0.25">
      <c r="C6965" s="3"/>
      <c r="P6965" s="2"/>
    </row>
    <row r="6966" spans="3:16" x14ac:dyDescent="0.25">
      <c r="C6966" s="3"/>
      <c r="P6966" s="2"/>
    </row>
    <row r="6967" spans="3:16" x14ac:dyDescent="0.25">
      <c r="C6967" s="3"/>
      <c r="P6967" s="2"/>
    </row>
    <row r="6968" spans="3:16" x14ac:dyDescent="0.25">
      <c r="C6968" s="3"/>
      <c r="P6968" s="2"/>
    </row>
    <row r="6969" spans="3:16" x14ac:dyDescent="0.25">
      <c r="C6969" s="3"/>
      <c r="P6969" s="2"/>
    </row>
    <row r="6970" spans="3:16" x14ac:dyDescent="0.25">
      <c r="C6970" s="3"/>
      <c r="P6970" s="2"/>
    </row>
    <row r="6971" spans="3:16" x14ac:dyDescent="0.25">
      <c r="C6971" s="3"/>
      <c r="P6971" s="2"/>
    </row>
    <row r="6972" spans="3:16" x14ac:dyDescent="0.25">
      <c r="C6972" s="3"/>
      <c r="P6972" s="2"/>
    </row>
    <row r="6973" spans="3:16" x14ac:dyDescent="0.25">
      <c r="C6973" s="3"/>
      <c r="P6973" s="2"/>
    </row>
    <row r="6974" spans="3:16" x14ac:dyDescent="0.25">
      <c r="C6974" s="3"/>
      <c r="P6974" s="2"/>
    </row>
    <row r="6975" spans="3:16" x14ac:dyDescent="0.25">
      <c r="C6975" s="3"/>
      <c r="P6975" s="2"/>
    </row>
    <row r="6976" spans="3:16" x14ac:dyDescent="0.25">
      <c r="C6976" s="3"/>
      <c r="P6976" s="2"/>
    </row>
    <row r="6977" spans="3:16" x14ac:dyDescent="0.25">
      <c r="C6977" s="3"/>
      <c r="P6977" s="2"/>
    </row>
    <row r="6978" spans="3:16" x14ac:dyDescent="0.25">
      <c r="C6978" s="3"/>
      <c r="P6978" s="2"/>
    </row>
    <row r="6979" spans="3:16" x14ac:dyDescent="0.25">
      <c r="C6979" s="3"/>
      <c r="P6979" s="2"/>
    </row>
    <row r="6980" spans="3:16" x14ac:dyDescent="0.25">
      <c r="C6980" s="3"/>
      <c r="P6980" s="2"/>
    </row>
    <row r="6981" spans="3:16" x14ac:dyDescent="0.25">
      <c r="C6981" s="3"/>
      <c r="P6981" s="2"/>
    </row>
    <row r="6982" spans="3:16" x14ac:dyDescent="0.25">
      <c r="C6982" s="3"/>
      <c r="P6982" s="2"/>
    </row>
    <row r="6983" spans="3:16" x14ac:dyDescent="0.25">
      <c r="C6983" s="3"/>
      <c r="P6983" s="2"/>
    </row>
    <row r="6984" spans="3:16" x14ac:dyDescent="0.25">
      <c r="C6984" s="3"/>
      <c r="P6984" s="2"/>
    </row>
    <row r="6985" spans="3:16" x14ac:dyDescent="0.25">
      <c r="C6985" s="3"/>
      <c r="P6985" s="2"/>
    </row>
    <row r="6986" spans="3:16" x14ac:dyDescent="0.25">
      <c r="C6986" s="3"/>
      <c r="P6986" s="2"/>
    </row>
    <row r="6987" spans="3:16" x14ac:dyDescent="0.25">
      <c r="C6987" s="3"/>
      <c r="P6987" s="2"/>
    </row>
    <row r="6988" spans="3:16" x14ac:dyDescent="0.25">
      <c r="C6988" s="3"/>
      <c r="P6988" s="2"/>
    </row>
    <row r="6989" spans="3:16" x14ac:dyDescent="0.25">
      <c r="C6989" s="3"/>
      <c r="P6989" s="2"/>
    </row>
    <row r="6990" spans="3:16" x14ac:dyDescent="0.25">
      <c r="C6990" s="3"/>
      <c r="P6990" s="2"/>
    </row>
    <row r="6991" spans="3:16" x14ac:dyDescent="0.25">
      <c r="C6991" s="3"/>
      <c r="P6991" s="2"/>
    </row>
    <row r="6992" spans="3:16" x14ac:dyDescent="0.25">
      <c r="C6992" s="3"/>
      <c r="P6992" s="2"/>
    </row>
    <row r="6993" spans="3:16" x14ac:dyDescent="0.25">
      <c r="C6993" s="3"/>
      <c r="P6993" s="2"/>
    </row>
    <row r="6994" spans="3:16" x14ac:dyDescent="0.25">
      <c r="C6994" s="3"/>
      <c r="P6994" s="2"/>
    </row>
    <row r="6995" spans="3:16" x14ac:dyDescent="0.25">
      <c r="C6995" s="3"/>
      <c r="P6995" s="2"/>
    </row>
    <row r="6996" spans="3:16" x14ac:dyDescent="0.25">
      <c r="C6996" s="3"/>
      <c r="P6996" s="2"/>
    </row>
    <row r="6997" spans="3:16" x14ac:dyDescent="0.25">
      <c r="C6997" s="3"/>
      <c r="P6997" s="2"/>
    </row>
    <row r="6998" spans="3:16" x14ac:dyDescent="0.25">
      <c r="C6998" s="3"/>
      <c r="P6998" s="2"/>
    </row>
    <row r="6999" spans="3:16" x14ac:dyDescent="0.25">
      <c r="C6999" s="3"/>
      <c r="P6999" s="2"/>
    </row>
    <row r="7000" spans="3:16" x14ac:dyDescent="0.25">
      <c r="C7000" s="3"/>
      <c r="P7000" s="2"/>
    </row>
    <row r="7001" spans="3:16" x14ac:dyDescent="0.25">
      <c r="C7001" s="3"/>
      <c r="P7001" s="2"/>
    </row>
    <row r="7002" spans="3:16" x14ac:dyDescent="0.25">
      <c r="C7002" s="3"/>
      <c r="P7002" s="2"/>
    </row>
    <row r="7003" spans="3:16" x14ac:dyDescent="0.25">
      <c r="C7003" s="3"/>
      <c r="P7003" s="2"/>
    </row>
    <row r="7004" spans="3:16" x14ac:dyDescent="0.25">
      <c r="C7004" s="3"/>
      <c r="P7004" s="2"/>
    </row>
    <row r="7005" spans="3:16" x14ac:dyDescent="0.25">
      <c r="C7005" s="3"/>
      <c r="P7005" s="2"/>
    </row>
    <row r="7006" spans="3:16" x14ac:dyDescent="0.25">
      <c r="C7006" s="3"/>
      <c r="P7006" s="2"/>
    </row>
    <row r="7007" spans="3:16" x14ac:dyDescent="0.25">
      <c r="C7007" s="3"/>
      <c r="P7007" s="2"/>
    </row>
    <row r="7008" spans="3:16" x14ac:dyDescent="0.25">
      <c r="C7008" s="3"/>
      <c r="P7008" s="2"/>
    </row>
    <row r="7009" spans="3:16" x14ac:dyDescent="0.25">
      <c r="C7009" s="3"/>
      <c r="P7009" s="2"/>
    </row>
    <row r="7010" spans="3:16" x14ac:dyDescent="0.25">
      <c r="C7010" s="3"/>
      <c r="P7010" s="2"/>
    </row>
    <row r="7011" spans="3:16" x14ac:dyDescent="0.25">
      <c r="C7011" s="3"/>
      <c r="P7011" s="2"/>
    </row>
    <row r="7012" spans="3:16" x14ac:dyDescent="0.25">
      <c r="C7012" s="3"/>
      <c r="P7012" s="2"/>
    </row>
    <row r="7013" spans="3:16" x14ac:dyDescent="0.25">
      <c r="C7013" s="3"/>
      <c r="P7013" s="2"/>
    </row>
    <row r="7014" spans="3:16" x14ac:dyDescent="0.25">
      <c r="C7014" s="3"/>
      <c r="P7014" s="2"/>
    </row>
    <row r="7015" spans="3:16" x14ac:dyDescent="0.25">
      <c r="C7015" s="3"/>
      <c r="P7015" s="2"/>
    </row>
    <row r="7016" spans="3:16" x14ac:dyDescent="0.25">
      <c r="C7016" s="3"/>
      <c r="P7016" s="2"/>
    </row>
    <row r="7017" spans="3:16" x14ac:dyDescent="0.25">
      <c r="C7017" s="3"/>
      <c r="P7017" s="2"/>
    </row>
    <row r="7018" spans="3:16" x14ac:dyDescent="0.25">
      <c r="C7018" s="3"/>
      <c r="P7018" s="2"/>
    </row>
    <row r="7019" spans="3:16" x14ac:dyDescent="0.25">
      <c r="C7019" s="3"/>
      <c r="P7019" s="2"/>
    </row>
    <row r="7020" spans="3:16" x14ac:dyDescent="0.25">
      <c r="C7020" s="3"/>
      <c r="P7020" s="2"/>
    </row>
    <row r="7021" spans="3:16" x14ac:dyDescent="0.25">
      <c r="C7021" s="3"/>
      <c r="P7021" s="2"/>
    </row>
    <row r="7022" spans="3:16" x14ac:dyDescent="0.25">
      <c r="C7022" s="3"/>
      <c r="P7022" s="2"/>
    </row>
    <row r="7023" spans="3:16" x14ac:dyDescent="0.25">
      <c r="C7023" s="3"/>
      <c r="P7023" s="2"/>
    </row>
    <row r="7024" spans="3:16" x14ac:dyDescent="0.25">
      <c r="C7024" s="3"/>
      <c r="P7024" s="2"/>
    </row>
    <row r="7025" spans="3:16" x14ac:dyDescent="0.25">
      <c r="C7025" s="3"/>
      <c r="P7025" s="2"/>
    </row>
    <row r="7026" spans="3:16" x14ac:dyDescent="0.25">
      <c r="C7026" s="3"/>
      <c r="P7026" s="2"/>
    </row>
    <row r="7027" spans="3:16" x14ac:dyDescent="0.25">
      <c r="C7027" s="3"/>
      <c r="P7027" s="2"/>
    </row>
    <row r="7028" spans="3:16" x14ac:dyDescent="0.25">
      <c r="C7028" s="3"/>
      <c r="P7028" s="2"/>
    </row>
    <row r="7029" spans="3:16" x14ac:dyDescent="0.25">
      <c r="C7029" s="3"/>
      <c r="P7029" s="2"/>
    </row>
    <row r="7030" spans="3:16" x14ac:dyDescent="0.25">
      <c r="C7030" s="3"/>
      <c r="P7030" s="2"/>
    </row>
    <row r="7031" spans="3:16" x14ac:dyDescent="0.25">
      <c r="C7031" s="3"/>
      <c r="P7031" s="2"/>
    </row>
    <row r="7032" spans="3:16" x14ac:dyDescent="0.25">
      <c r="C7032" s="3"/>
      <c r="P7032" s="2"/>
    </row>
    <row r="7033" spans="3:16" x14ac:dyDescent="0.25">
      <c r="C7033" s="3"/>
      <c r="P7033" s="2"/>
    </row>
    <row r="7034" spans="3:16" x14ac:dyDescent="0.25">
      <c r="C7034" s="3"/>
      <c r="P7034" s="2"/>
    </row>
    <row r="7035" spans="3:16" x14ac:dyDescent="0.25">
      <c r="C7035" s="3"/>
      <c r="P7035" s="2"/>
    </row>
    <row r="7036" spans="3:16" x14ac:dyDescent="0.25">
      <c r="C7036" s="3"/>
      <c r="P7036" s="2"/>
    </row>
    <row r="7037" spans="3:16" x14ac:dyDescent="0.25">
      <c r="C7037" s="3"/>
      <c r="P7037" s="2"/>
    </row>
    <row r="7038" spans="3:16" x14ac:dyDescent="0.25">
      <c r="C7038" s="3"/>
      <c r="P7038" s="2"/>
    </row>
    <row r="7039" spans="3:16" x14ac:dyDescent="0.25">
      <c r="C7039" s="3"/>
      <c r="P7039" s="2"/>
    </row>
    <row r="7040" spans="3:16" x14ac:dyDescent="0.25">
      <c r="C7040" s="3"/>
      <c r="P7040" s="2"/>
    </row>
    <row r="7041" spans="3:16" x14ac:dyDescent="0.25">
      <c r="C7041" s="3"/>
      <c r="P7041" s="2"/>
    </row>
    <row r="7042" spans="3:16" x14ac:dyDescent="0.25">
      <c r="C7042" s="3"/>
      <c r="P7042" s="2"/>
    </row>
    <row r="7043" spans="3:16" x14ac:dyDescent="0.25">
      <c r="C7043" s="3"/>
      <c r="P7043" s="2"/>
    </row>
    <row r="7044" spans="3:16" x14ac:dyDescent="0.25">
      <c r="C7044" s="3"/>
      <c r="P7044" s="2"/>
    </row>
    <row r="7045" spans="3:16" x14ac:dyDescent="0.25">
      <c r="C7045" s="3"/>
      <c r="P7045" s="2"/>
    </row>
    <row r="7046" spans="3:16" x14ac:dyDescent="0.25">
      <c r="C7046" s="3"/>
      <c r="P7046" s="2"/>
    </row>
    <row r="7047" spans="3:16" x14ac:dyDescent="0.25">
      <c r="C7047" s="3"/>
      <c r="P7047" s="2"/>
    </row>
    <row r="7048" spans="3:16" x14ac:dyDescent="0.25">
      <c r="C7048" s="3"/>
      <c r="P7048" s="2"/>
    </row>
    <row r="7049" spans="3:16" x14ac:dyDescent="0.25">
      <c r="C7049" s="3"/>
      <c r="P7049" s="2"/>
    </row>
    <row r="7050" spans="3:16" x14ac:dyDescent="0.25">
      <c r="C7050" s="3"/>
      <c r="P7050" s="2"/>
    </row>
    <row r="7051" spans="3:16" x14ac:dyDescent="0.25">
      <c r="C7051" s="3"/>
      <c r="P7051" s="2"/>
    </row>
    <row r="7052" spans="3:16" x14ac:dyDescent="0.25">
      <c r="C7052" s="3"/>
      <c r="P7052" s="2"/>
    </row>
    <row r="7053" spans="3:16" x14ac:dyDescent="0.25">
      <c r="C7053" s="3"/>
      <c r="P7053" s="2"/>
    </row>
    <row r="7054" spans="3:16" x14ac:dyDescent="0.25">
      <c r="C7054" s="3"/>
      <c r="P7054" s="2"/>
    </row>
    <row r="7055" spans="3:16" x14ac:dyDescent="0.25">
      <c r="C7055" s="3"/>
      <c r="P7055" s="2"/>
    </row>
    <row r="7056" spans="3:16" x14ac:dyDescent="0.25">
      <c r="C7056" s="3"/>
      <c r="P7056" s="2"/>
    </row>
    <row r="7057" spans="3:16" x14ac:dyDescent="0.25">
      <c r="C7057" s="3"/>
      <c r="P7057" s="2"/>
    </row>
    <row r="7058" spans="3:16" x14ac:dyDescent="0.25">
      <c r="C7058" s="3"/>
      <c r="P7058" s="2"/>
    </row>
    <row r="7059" spans="3:16" x14ac:dyDescent="0.25">
      <c r="C7059" s="3"/>
      <c r="P7059" s="2"/>
    </row>
    <row r="7060" spans="3:16" x14ac:dyDescent="0.25">
      <c r="C7060" s="3"/>
      <c r="P7060" s="2"/>
    </row>
    <row r="7061" spans="3:16" x14ac:dyDescent="0.25">
      <c r="C7061" s="3"/>
      <c r="P7061" s="2"/>
    </row>
    <row r="7062" spans="3:16" x14ac:dyDescent="0.25">
      <c r="C7062" s="3"/>
      <c r="P7062" s="2"/>
    </row>
    <row r="7063" spans="3:16" x14ac:dyDescent="0.25">
      <c r="C7063" s="3"/>
      <c r="P7063" s="2"/>
    </row>
    <row r="7064" spans="3:16" x14ac:dyDescent="0.25">
      <c r="C7064" s="3"/>
      <c r="P7064" s="2"/>
    </row>
    <row r="7065" spans="3:16" x14ac:dyDescent="0.25">
      <c r="C7065" s="3"/>
      <c r="P7065" s="2"/>
    </row>
    <row r="7066" spans="3:16" x14ac:dyDescent="0.25">
      <c r="C7066" s="3"/>
      <c r="P7066" s="2"/>
    </row>
    <row r="7067" spans="3:16" x14ac:dyDescent="0.25">
      <c r="C7067" s="3"/>
      <c r="P7067" s="2"/>
    </row>
    <row r="7068" spans="3:16" x14ac:dyDescent="0.25">
      <c r="C7068" s="3"/>
      <c r="P7068" s="2"/>
    </row>
    <row r="7069" spans="3:16" x14ac:dyDescent="0.25">
      <c r="C7069" s="3"/>
      <c r="P7069" s="2"/>
    </row>
    <row r="7070" spans="3:16" x14ac:dyDescent="0.25">
      <c r="C7070" s="3"/>
      <c r="P7070" s="2"/>
    </row>
    <row r="7071" spans="3:16" x14ac:dyDescent="0.25">
      <c r="C7071" s="3"/>
      <c r="P7071" s="2"/>
    </row>
    <row r="7072" spans="3:16" x14ac:dyDescent="0.25">
      <c r="C7072" s="3"/>
      <c r="P7072" s="2"/>
    </row>
    <row r="7073" spans="3:16" x14ac:dyDescent="0.25">
      <c r="C7073" s="3"/>
      <c r="P7073" s="2"/>
    </row>
    <row r="7074" spans="3:16" x14ac:dyDescent="0.25">
      <c r="C7074" s="3"/>
      <c r="P7074" s="2"/>
    </row>
    <row r="7075" spans="3:16" x14ac:dyDescent="0.25">
      <c r="C7075" s="3"/>
      <c r="P7075" s="2"/>
    </row>
    <row r="7076" spans="3:16" x14ac:dyDescent="0.25">
      <c r="C7076" s="3"/>
      <c r="P7076" s="2"/>
    </row>
    <row r="7077" spans="3:16" x14ac:dyDescent="0.25">
      <c r="C7077" s="3"/>
      <c r="P7077" s="2"/>
    </row>
    <row r="7078" spans="3:16" x14ac:dyDescent="0.25">
      <c r="C7078" s="3"/>
      <c r="P7078" s="2"/>
    </row>
    <row r="7079" spans="3:16" x14ac:dyDescent="0.25">
      <c r="C7079" s="3"/>
      <c r="P7079" s="2"/>
    </row>
    <row r="7080" spans="3:16" x14ac:dyDescent="0.25">
      <c r="C7080" s="3"/>
      <c r="P7080" s="2"/>
    </row>
    <row r="7081" spans="3:16" x14ac:dyDescent="0.25">
      <c r="C7081" s="3"/>
      <c r="P7081" s="2"/>
    </row>
    <row r="7082" spans="3:16" x14ac:dyDescent="0.25">
      <c r="C7082" s="3"/>
      <c r="P7082" s="2"/>
    </row>
    <row r="7083" spans="3:16" x14ac:dyDescent="0.25">
      <c r="C7083" s="3"/>
      <c r="P7083" s="2"/>
    </row>
    <row r="7084" spans="3:16" x14ac:dyDescent="0.25">
      <c r="C7084" s="3"/>
      <c r="P7084" s="2"/>
    </row>
    <row r="7085" spans="3:16" x14ac:dyDescent="0.25">
      <c r="C7085" s="3"/>
      <c r="P7085" s="2"/>
    </row>
    <row r="7086" spans="3:16" x14ac:dyDescent="0.25">
      <c r="C7086" s="3"/>
      <c r="P7086" s="2"/>
    </row>
    <row r="7087" spans="3:16" x14ac:dyDescent="0.25">
      <c r="C7087" s="3"/>
      <c r="P7087" s="2"/>
    </row>
    <row r="7088" spans="3:16" x14ac:dyDescent="0.25">
      <c r="C7088" s="3"/>
      <c r="P7088" s="2"/>
    </row>
    <row r="7089" spans="3:16" x14ac:dyDescent="0.25">
      <c r="C7089" s="3"/>
      <c r="P7089" s="2"/>
    </row>
    <row r="7090" spans="3:16" x14ac:dyDescent="0.25">
      <c r="C7090" s="3"/>
      <c r="P7090" s="2"/>
    </row>
    <row r="7091" spans="3:16" x14ac:dyDescent="0.25">
      <c r="C7091" s="3"/>
      <c r="P7091" s="2"/>
    </row>
    <row r="7092" spans="3:16" x14ac:dyDescent="0.25">
      <c r="C7092" s="3"/>
      <c r="P7092" s="2"/>
    </row>
    <row r="7093" spans="3:16" x14ac:dyDescent="0.25">
      <c r="C7093" s="3"/>
      <c r="P7093" s="2"/>
    </row>
    <row r="7094" spans="3:16" x14ac:dyDescent="0.25">
      <c r="C7094" s="3"/>
      <c r="P7094" s="2"/>
    </row>
    <row r="7095" spans="3:16" x14ac:dyDescent="0.25">
      <c r="C7095" s="3"/>
      <c r="P7095" s="2"/>
    </row>
    <row r="7096" spans="3:16" x14ac:dyDescent="0.25">
      <c r="C7096" s="3"/>
      <c r="P7096" s="2"/>
    </row>
    <row r="7097" spans="3:16" x14ac:dyDescent="0.25">
      <c r="C7097" s="3"/>
      <c r="P7097" s="2"/>
    </row>
    <row r="7098" spans="3:16" x14ac:dyDescent="0.25">
      <c r="C7098" s="3"/>
      <c r="P7098" s="2"/>
    </row>
    <row r="7099" spans="3:16" x14ac:dyDescent="0.25">
      <c r="C7099" s="3"/>
      <c r="P7099" s="2"/>
    </row>
    <row r="7100" spans="3:16" x14ac:dyDescent="0.25">
      <c r="C7100" s="3"/>
      <c r="P7100" s="2"/>
    </row>
    <row r="7101" spans="3:16" x14ac:dyDescent="0.25">
      <c r="C7101" s="3"/>
      <c r="P7101" s="2"/>
    </row>
    <row r="7102" spans="3:16" x14ac:dyDescent="0.25">
      <c r="C7102" s="3"/>
      <c r="P7102" s="2"/>
    </row>
    <row r="7103" spans="3:16" x14ac:dyDescent="0.25">
      <c r="C7103" s="3"/>
      <c r="P7103" s="2"/>
    </row>
    <row r="7104" spans="3:16" x14ac:dyDescent="0.25">
      <c r="C7104" s="3"/>
      <c r="P7104" s="2"/>
    </row>
    <row r="7105" spans="3:16" x14ac:dyDescent="0.25">
      <c r="C7105" s="3"/>
      <c r="P7105" s="2"/>
    </row>
    <row r="7106" spans="3:16" x14ac:dyDescent="0.25">
      <c r="C7106" s="3"/>
      <c r="P7106" s="2"/>
    </row>
    <row r="7107" spans="3:16" x14ac:dyDescent="0.25">
      <c r="C7107" s="3"/>
      <c r="P7107" s="2"/>
    </row>
    <row r="7108" spans="3:16" x14ac:dyDescent="0.25">
      <c r="C7108" s="3"/>
      <c r="P7108" s="2"/>
    </row>
    <row r="7109" spans="3:16" x14ac:dyDescent="0.25">
      <c r="C7109" s="3"/>
      <c r="P7109" s="2"/>
    </row>
    <row r="7110" spans="3:16" x14ac:dyDescent="0.25">
      <c r="C7110" s="3"/>
      <c r="P7110" s="2"/>
    </row>
    <row r="7111" spans="3:16" x14ac:dyDescent="0.25">
      <c r="C7111" s="3"/>
      <c r="P7111" s="2"/>
    </row>
    <row r="7112" spans="3:16" x14ac:dyDescent="0.25">
      <c r="C7112" s="3"/>
      <c r="P7112" s="2"/>
    </row>
    <row r="7113" spans="3:16" x14ac:dyDescent="0.25">
      <c r="C7113" s="3"/>
      <c r="P7113" s="2"/>
    </row>
    <row r="7114" spans="3:16" x14ac:dyDescent="0.25">
      <c r="C7114" s="3"/>
      <c r="P7114" s="2"/>
    </row>
    <row r="7115" spans="3:16" x14ac:dyDescent="0.25">
      <c r="C7115" s="3"/>
      <c r="P7115" s="2"/>
    </row>
    <row r="7116" spans="3:16" x14ac:dyDescent="0.25">
      <c r="C7116" s="3"/>
      <c r="P7116" s="2"/>
    </row>
    <row r="7117" spans="3:16" x14ac:dyDescent="0.25">
      <c r="C7117" s="3"/>
      <c r="P7117" s="2"/>
    </row>
    <row r="7118" spans="3:16" x14ac:dyDescent="0.25">
      <c r="C7118" s="3"/>
      <c r="P7118" s="2"/>
    </row>
    <row r="7119" spans="3:16" x14ac:dyDescent="0.25">
      <c r="C7119" s="3"/>
      <c r="P7119" s="2"/>
    </row>
    <row r="7120" spans="3:16" x14ac:dyDescent="0.25">
      <c r="C7120" s="3"/>
      <c r="P7120" s="2"/>
    </row>
    <row r="7121" spans="3:16" x14ac:dyDescent="0.25">
      <c r="C7121" s="3"/>
      <c r="P7121" s="2"/>
    </row>
    <row r="7122" spans="3:16" x14ac:dyDescent="0.25">
      <c r="C7122" s="3"/>
      <c r="P7122" s="2"/>
    </row>
    <row r="7123" spans="3:16" x14ac:dyDescent="0.25">
      <c r="C7123" s="3"/>
      <c r="P7123" s="2"/>
    </row>
    <row r="7124" spans="3:16" x14ac:dyDescent="0.25">
      <c r="C7124" s="3"/>
      <c r="P7124" s="2"/>
    </row>
    <row r="7125" spans="3:16" x14ac:dyDescent="0.25">
      <c r="C7125" s="3"/>
      <c r="P7125" s="2"/>
    </row>
    <row r="7126" spans="3:16" x14ac:dyDescent="0.25">
      <c r="C7126" s="3"/>
      <c r="P7126" s="2"/>
    </row>
    <row r="7127" spans="3:16" x14ac:dyDescent="0.25">
      <c r="C7127" s="3"/>
      <c r="P7127" s="2"/>
    </row>
    <row r="7128" spans="3:16" x14ac:dyDescent="0.25">
      <c r="C7128" s="3"/>
      <c r="P7128" s="2"/>
    </row>
    <row r="7129" spans="3:16" x14ac:dyDescent="0.25">
      <c r="C7129" s="3"/>
      <c r="P7129" s="2"/>
    </row>
    <row r="7130" spans="3:16" x14ac:dyDescent="0.25">
      <c r="C7130" s="3"/>
      <c r="P7130" s="2"/>
    </row>
    <row r="7131" spans="3:16" x14ac:dyDescent="0.25">
      <c r="C7131" s="3"/>
      <c r="P7131" s="2"/>
    </row>
    <row r="7132" spans="3:16" x14ac:dyDescent="0.25">
      <c r="C7132" s="3"/>
      <c r="P7132" s="2"/>
    </row>
    <row r="7133" spans="3:16" x14ac:dyDescent="0.25">
      <c r="C7133" s="3"/>
      <c r="P7133" s="2"/>
    </row>
    <row r="7134" spans="3:16" x14ac:dyDescent="0.25">
      <c r="C7134" s="3"/>
      <c r="P7134" s="2"/>
    </row>
    <row r="7135" spans="3:16" x14ac:dyDescent="0.25">
      <c r="C7135" s="3"/>
      <c r="P7135" s="2"/>
    </row>
    <row r="7136" spans="3:16" x14ac:dyDescent="0.25">
      <c r="C7136" s="3"/>
      <c r="P7136" s="2"/>
    </row>
    <row r="7137" spans="3:16" x14ac:dyDescent="0.25">
      <c r="C7137" s="3"/>
      <c r="P7137" s="2"/>
    </row>
    <row r="7138" spans="3:16" x14ac:dyDescent="0.25">
      <c r="C7138" s="3"/>
      <c r="P7138" s="2"/>
    </row>
    <row r="7139" spans="3:16" x14ac:dyDescent="0.25">
      <c r="C7139" s="3"/>
      <c r="P7139" s="2"/>
    </row>
    <row r="7140" spans="3:16" x14ac:dyDescent="0.25">
      <c r="C7140" s="3"/>
      <c r="P7140" s="2"/>
    </row>
    <row r="7141" spans="3:16" x14ac:dyDescent="0.25">
      <c r="C7141" s="3"/>
      <c r="P7141" s="2"/>
    </row>
    <row r="7142" spans="3:16" x14ac:dyDescent="0.25">
      <c r="C7142" s="3"/>
      <c r="P7142" s="2"/>
    </row>
    <row r="7143" spans="3:16" x14ac:dyDescent="0.25">
      <c r="C7143" s="3"/>
      <c r="P7143" s="2"/>
    </row>
    <row r="7144" spans="3:16" x14ac:dyDescent="0.25">
      <c r="C7144" s="3"/>
      <c r="P7144" s="2"/>
    </row>
    <row r="7145" spans="3:16" x14ac:dyDescent="0.25">
      <c r="C7145" s="3"/>
      <c r="P7145" s="2"/>
    </row>
    <row r="7146" spans="3:16" x14ac:dyDescent="0.25">
      <c r="C7146" s="3"/>
      <c r="P7146" s="2"/>
    </row>
    <row r="7147" spans="3:16" x14ac:dyDescent="0.25">
      <c r="C7147" s="3"/>
      <c r="P7147" s="2"/>
    </row>
    <row r="7148" spans="3:16" x14ac:dyDescent="0.25">
      <c r="C7148" s="3"/>
      <c r="P7148" s="2"/>
    </row>
    <row r="7149" spans="3:16" x14ac:dyDescent="0.25">
      <c r="C7149" s="3"/>
      <c r="P7149" s="2"/>
    </row>
    <row r="7150" spans="3:16" x14ac:dyDescent="0.25">
      <c r="C7150" s="3"/>
      <c r="P7150" s="2"/>
    </row>
    <row r="7151" spans="3:16" x14ac:dyDescent="0.25">
      <c r="C7151" s="3"/>
      <c r="P7151" s="2"/>
    </row>
    <row r="7152" spans="3:16" x14ac:dyDescent="0.25">
      <c r="C7152" s="3"/>
      <c r="P7152" s="2"/>
    </row>
    <row r="7153" spans="3:16" x14ac:dyDescent="0.25">
      <c r="C7153" s="3"/>
      <c r="P7153" s="2"/>
    </row>
    <row r="7154" spans="3:16" x14ac:dyDescent="0.25">
      <c r="C7154" s="3"/>
      <c r="P7154" s="2"/>
    </row>
    <row r="7155" spans="3:16" x14ac:dyDescent="0.25">
      <c r="C7155" s="3"/>
      <c r="P7155" s="2"/>
    </row>
    <row r="7156" spans="3:16" x14ac:dyDescent="0.25">
      <c r="C7156" s="3"/>
      <c r="P7156" s="2"/>
    </row>
    <row r="7157" spans="3:16" x14ac:dyDescent="0.25">
      <c r="C7157" s="3"/>
      <c r="P7157" s="2"/>
    </row>
    <row r="7158" spans="3:16" x14ac:dyDescent="0.25">
      <c r="C7158" s="3"/>
      <c r="P7158" s="2"/>
    </row>
    <row r="7159" spans="3:16" x14ac:dyDescent="0.25">
      <c r="C7159" s="3"/>
      <c r="P7159" s="2"/>
    </row>
    <row r="7160" spans="3:16" x14ac:dyDescent="0.25">
      <c r="C7160" s="3"/>
      <c r="P7160" s="2"/>
    </row>
    <row r="7161" spans="3:16" x14ac:dyDescent="0.25">
      <c r="C7161" s="3"/>
      <c r="P7161" s="2"/>
    </row>
    <row r="7162" spans="3:16" x14ac:dyDescent="0.25">
      <c r="C7162" s="3"/>
      <c r="P7162" s="2"/>
    </row>
    <row r="7163" spans="3:16" x14ac:dyDescent="0.25">
      <c r="C7163" s="3"/>
      <c r="P7163" s="2"/>
    </row>
    <row r="7164" spans="3:16" x14ac:dyDescent="0.25">
      <c r="C7164" s="3"/>
      <c r="P7164" s="2"/>
    </row>
    <row r="7165" spans="3:16" x14ac:dyDescent="0.25">
      <c r="C7165" s="3"/>
      <c r="P7165" s="2"/>
    </row>
    <row r="7166" spans="3:16" x14ac:dyDescent="0.25">
      <c r="C7166" s="3"/>
      <c r="P7166" s="2"/>
    </row>
    <row r="7167" spans="3:16" x14ac:dyDescent="0.25">
      <c r="C7167" s="3"/>
      <c r="P7167" s="2"/>
    </row>
    <row r="7168" spans="3:16" x14ac:dyDescent="0.25">
      <c r="C7168" s="3"/>
      <c r="P7168" s="2"/>
    </row>
    <row r="7169" spans="3:16" x14ac:dyDescent="0.25">
      <c r="C7169" s="3"/>
      <c r="P7169" s="2"/>
    </row>
    <row r="7170" spans="3:16" x14ac:dyDescent="0.25">
      <c r="C7170" s="3"/>
      <c r="P7170" s="2"/>
    </row>
    <row r="7171" spans="3:16" x14ac:dyDescent="0.25">
      <c r="C7171" s="3"/>
      <c r="P7171" s="2"/>
    </row>
    <row r="7172" spans="3:16" x14ac:dyDescent="0.25">
      <c r="C7172" s="3"/>
      <c r="P7172" s="2"/>
    </row>
    <row r="7173" spans="3:16" x14ac:dyDescent="0.25">
      <c r="C7173" s="3"/>
      <c r="P7173" s="2"/>
    </row>
    <row r="7174" spans="3:16" x14ac:dyDescent="0.25">
      <c r="C7174" s="3"/>
      <c r="P7174" s="2"/>
    </row>
    <row r="7175" spans="3:16" x14ac:dyDescent="0.25">
      <c r="C7175" s="3"/>
      <c r="P7175" s="2"/>
    </row>
    <row r="7176" spans="3:16" x14ac:dyDescent="0.25">
      <c r="C7176" s="3"/>
      <c r="P7176" s="2"/>
    </row>
    <row r="7177" spans="3:16" x14ac:dyDescent="0.25">
      <c r="C7177" s="3"/>
      <c r="P7177" s="2"/>
    </row>
    <row r="7178" spans="3:16" x14ac:dyDescent="0.25">
      <c r="C7178" s="3"/>
      <c r="P7178" s="2"/>
    </row>
    <row r="7179" spans="3:16" x14ac:dyDescent="0.25">
      <c r="C7179" s="3"/>
      <c r="P7179" s="2"/>
    </row>
    <row r="7180" spans="3:16" x14ac:dyDescent="0.25">
      <c r="C7180" s="3"/>
      <c r="P7180" s="2"/>
    </row>
    <row r="7181" spans="3:16" x14ac:dyDescent="0.25">
      <c r="C7181" s="3"/>
      <c r="P7181" s="2"/>
    </row>
    <row r="7182" spans="3:16" x14ac:dyDescent="0.25">
      <c r="C7182" s="3"/>
      <c r="P7182" s="2"/>
    </row>
    <row r="7183" spans="3:16" x14ac:dyDescent="0.25">
      <c r="C7183" s="3"/>
      <c r="P7183" s="2"/>
    </row>
    <row r="7184" spans="3:16" x14ac:dyDescent="0.25">
      <c r="C7184" s="3"/>
      <c r="P7184" s="2"/>
    </row>
    <row r="7185" spans="3:16" x14ac:dyDescent="0.25">
      <c r="C7185" s="3"/>
      <c r="P7185" s="2"/>
    </row>
    <row r="7186" spans="3:16" x14ac:dyDescent="0.25">
      <c r="C7186" s="3"/>
      <c r="P7186" s="2"/>
    </row>
    <row r="7187" spans="3:16" x14ac:dyDescent="0.25">
      <c r="C7187" s="3"/>
      <c r="P7187" s="2"/>
    </row>
    <row r="7188" spans="3:16" x14ac:dyDescent="0.25">
      <c r="C7188" s="3"/>
      <c r="P7188" s="2"/>
    </row>
    <row r="7189" spans="3:16" x14ac:dyDescent="0.25">
      <c r="C7189" s="3"/>
      <c r="P7189" s="2"/>
    </row>
    <row r="7190" spans="3:16" x14ac:dyDescent="0.25">
      <c r="C7190" s="3"/>
      <c r="P7190" s="2"/>
    </row>
    <row r="7191" spans="3:16" x14ac:dyDescent="0.25">
      <c r="C7191" s="3"/>
      <c r="P7191" s="2"/>
    </row>
    <row r="7192" spans="3:16" x14ac:dyDescent="0.25">
      <c r="C7192" s="3"/>
      <c r="P7192" s="2"/>
    </row>
    <row r="7193" spans="3:16" x14ac:dyDescent="0.25">
      <c r="C7193" s="3"/>
      <c r="P7193" s="2"/>
    </row>
    <row r="7194" spans="3:16" x14ac:dyDescent="0.25">
      <c r="C7194" s="3"/>
      <c r="P7194" s="2"/>
    </row>
    <row r="7195" spans="3:16" x14ac:dyDescent="0.25">
      <c r="C7195" s="3"/>
      <c r="P7195" s="2"/>
    </row>
    <row r="7196" spans="3:16" x14ac:dyDescent="0.25">
      <c r="C7196" s="3"/>
      <c r="P7196" s="2"/>
    </row>
    <row r="7197" spans="3:16" x14ac:dyDescent="0.25">
      <c r="C7197" s="3"/>
      <c r="P7197" s="2"/>
    </row>
    <row r="7198" spans="3:16" x14ac:dyDescent="0.25">
      <c r="C7198" s="3"/>
      <c r="P7198" s="2"/>
    </row>
    <row r="7199" spans="3:16" x14ac:dyDescent="0.25">
      <c r="C7199" s="3"/>
      <c r="P7199" s="2"/>
    </row>
    <row r="7200" spans="3:16" x14ac:dyDescent="0.25">
      <c r="C7200" s="3"/>
      <c r="P7200" s="2"/>
    </row>
    <row r="7201" spans="3:16" x14ac:dyDescent="0.25">
      <c r="C7201" s="3"/>
      <c r="P7201" s="2"/>
    </row>
    <row r="7202" spans="3:16" x14ac:dyDescent="0.25">
      <c r="C7202" s="3"/>
      <c r="P7202" s="2"/>
    </row>
    <row r="7203" spans="3:16" x14ac:dyDescent="0.25">
      <c r="C7203" s="3"/>
      <c r="P7203" s="2"/>
    </row>
    <row r="7204" spans="3:16" x14ac:dyDescent="0.25">
      <c r="C7204" s="3"/>
      <c r="P7204" s="2"/>
    </row>
    <row r="7205" spans="3:16" x14ac:dyDescent="0.25">
      <c r="C7205" s="3"/>
      <c r="P7205" s="2"/>
    </row>
    <row r="7206" spans="3:16" x14ac:dyDescent="0.25">
      <c r="C7206" s="3"/>
      <c r="P7206" s="2"/>
    </row>
    <row r="7207" spans="3:16" x14ac:dyDescent="0.25">
      <c r="C7207" s="3"/>
      <c r="P7207" s="2"/>
    </row>
    <row r="7208" spans="3:16" x14ac:dyDescent="0.25">
      <c r="C7208" s="3"/>
      <c r="P7208" s="2"/>
    </row>
    <row r="7209" spans="3:16" x14ac:dyDescent="0.25">
      <c r="C7209" s="3"/>
      <c r="P7209" s="2"/>
    </row>
    <row r="7210" spans="3:16" x14ac:dyDescent="0.25">
      <c r="C7210" s="3"/>
      <c r="P7210" s="2"/>
    </row>
    <row r="7211" spans="3:16" x14ac:dyDescent="0.25">
      <c r="C7211" s="3"/>
      <c r="P7211" s="2"/>
    </row>
    <row r="7212" spans="3:16" x14ac:dyDescent="0.25">
      <c r="C7212" s="3"/>
      <c r="P7212" s="2"/>
    </row>
    <row r="7213" spans="3:16" x14ac:dyDescent="0.25">
      <c r="C7213" s="3"/>
      <c r="P7213" s="2"/>
    </row>
    <row r="7214" spans="3:16" x14ac:dyDescent="0.25">
      <c r="C7214" s="3"/>
      <c r="P7214" s="2"/>
    </row>
    <row r="7215" spans="3:16" x14ac:dyDescent="0.25">
      <c r="C7215" s="3"/>
      <c r="P7215" s="2"/>
    </row>
    <row r="7216" spans="3:16" x14ac:dyDescent="0.25">
      <c r="C7216" s="3"/>
      <c r="P7216" s="2"/>
    </row>
    <row r="7217" spans="3:16" x14ac:dyDescent="0.25">
      <c r="C7217" s="3"/>
      <c r="P7217" s="2"/>
    </row>
    <row r="7218" spans="3:16" x14ac:dyDescent="0.25">
      <c r="C7218" s="3"/>
      <c r="P7218" s="2"/>
    </row>
    <row r="7219" spans="3:16" x14ac:dyDescent="0.25">
      <c r="C7219" s="3"/>
      <c r="P7219" s="2"/>
    </row>
    <row r="7220" spans="3:16" x14ac:dyDescent="0.25">
      <c r="C7220" s="3"/>
      <c r="P7220" s="2"/>
    </row>
    <row r="7221" spans="3:16" x14ac:dyDescent="0.25">
      <c r="C7221" s="3"/>
      <c r="P7221" s="2"/>
    </row>
    <row r="7222" spans="3:16" x14ac:dyDescent="0.25">
      <c r="C7222" s="3"/>
      <c r="P7222" s="2"/>
    </row>
    <row r="7223" spans="3:16" x14ac:dyDescent="0.25">
      <c r="C7223" s="3"/>
      <c r="P7223" s="2"/>
    </row>
    <row r="7224" spans="3:16" x14ac:dyDescent="0.25">
      <c r="C7224" s="3"/>
      <c r="P7224" s="2"/>
    </row>
    <row r="7225" spans="3:16" x14ac:dyDescent="0.25">
      <c r="C7225" s="3"/>
      <c r="P7225" s="2"/>
    </row>
    <row r="7226" spans="3:16" x14ac:dyDescent="0.25">
      <c r="C7226" s="3"/>
      <c r="P7226" s="2"/>
    </row>
    <row r="7227" spans="3:16" x14ac:dyDescent="0.25">
      <c r="C7227" s="3"/>
      <c r="P7227" s="2"/>
    </row>
    <row r="7228" spans="3:16" x14ac:dyDescent="0.25">
      <c r="C7228" s="3"/>
      <c r="P7228" s="2"/>
    </row>
    <row r="7229" spans="3:16" x14ac:dyDescent="0.25">
      <c r="C7229" s="3"/>
      <c r="P7229" s="2"/>
    </row>
    <row r="7230" spans="3:16" x14ac:dyDescent="0.25">
      <c r="C7230" s="3"/>
      <c r="P7230" s="2"/>
    </row>
    <row r="7231" spans="3:16" x14ac:dyDescent="0.25">
      <c r="C7231" s="3"/>
      <c r="P7231" s="2"/>
    </row>
    <row r="7232" spans="3:16" x14ac:dyDescent="0.25">
      <c r="C7232" s="3"/>
      <c r="P7232" s="2"/>
    </row>
    <row r="7233" spans="3:16" x14ac:dyDescent="0.25">
      <c r="C7233" s="3"/>
      <c r="P7233" s="2"/>
    </row>
    <row r="7234" spans="3:16" x14ac:dyDescent="0.25">
      <c r="C7234" s="3"/>
      <c r="P7234" s="2"/>
    </row>
    <row r="7235" spans="3:16" x14ac:dyDescent="0.25">
      <c r="C7235" s="3"/>
      <c r="P7235" s="2"/>
    </row>
    <row r="7236" spans="3:16" x14ac:dyDescent="0.25">
      <c r="C7236" s="3"/>
      <c r="P7236" s="2"/>
    </row>
    <row r="7237" spans="3:16" x14ac:dyDescent="0.25">
      <c r="C7237" s="3"/>
      <c r="P7237" s="2"/>
    </row>
    <row r="7238" spans="3:16" x14ac:dyDescent="0.25">
      <c r="C7238" s="3"/>
      <c r="P7238" s="2"/>
    </row>
    <row r="7239" spans="3:16" x14ac:dyDescent="0.25">
      <c r="C7239" s="3"/>
      <c r="P7239" s="2"/>
    </row>
    <row r="7240" spans="3:16" x14ac:dyDescent="0.25">
      <c r="C7240" s="3"/>
      <c r="P7240" s="2"/>
    </row>
    <row r="7241" spans="3:16" x14ac:dyDescent="0.25">
      <c r="C7241" s="3"/>
      <c r="P7241" s="2"/>
    </row>
    <row r="7242" spans="3:16" x14ac:dyDescent="0.25">
      <c r="C7242" s="3"/>
      <c r="P7242" s="2"/>
    </row>
    <row r="7243" spans="3:16" x14ac:dyDescent="0.25">
      <c r="C7243" s="3"/>
      <c r="P7243" s="2"/>
    </row>
    <row r="7244" spans="3:16" x14ac:dyDescent="0.25">
      <c r="C7244" s="3"/>
      <c r="P7244" s="2"/>
    </row>
    <row r="7245" spans="3:16" x14ac:dyDescent="0.25">
      <c r="C7245" s="3"/>
      <c r="P7245" s="2"/>
    </row>
    <row r="7246" spans="3:16" x14ac:dyDescent="0.25">
      <c r="C7246" s="3"/>
      <c r="P7246" s="2"/>
    </row>
    <row r="7247" spans="3:16" x14ac:dyDescent="0.25">
      <c r="C7247" s="3"/>
      <c r="P7247" s="2"/>
    </row>
    <row r="7248" spans="3:16" x14ac:dyDescent="0.25">
      <c r="C7248" s="3"/>
      <c r="P7248" s="2"/>
    </row>
    <row r="7249" spans="3:16" x14ac:dyDescent="0.25">
      <c r="C7249" s="3"/>
      <c r="P7249" s="2"/>
    </row>
    <row r="7250" spans="3:16" x14ac:dyDescent="0.25">
      <c r="C7250" s="3"/>
      <c r="P7250" s="2"/>
    </row>
    <row r="7251" spans="3:16" x14ac:dyDescent="0.25">
      <c r="C7251" s="3"/>
      <c r="P7251" s="2"/>
    </row>
    <row r="7252" spans="3:16" x14ac:dyDescent="0.25">
      <c r="C7252" s="3"/>
      <c r="P7252" s="2"/>
    </row>
    <row r="7253" spans="3:16" x14ac:dyDescent="0.25">
      <c r="C7253" s="3"/>
      <c r="P7253" s="2"/>
    </row>
    <row r="7254" spans="3:16" x14ac:dyDescent="0.25">
      <c r="C7254" s="3"/>
      <c r="P7254" s="2"/>
    </row>
    <row r="7255" spans="3:16" x14ac:dyDescent="0.25">
      <c r="C7255" s="3"/>
      <c r="P7255" s="2"/>
    </row>
    <row r="7256" spans="3:16" x14ac:dyDescent="0.25">
      <c r="C7256" s="3"/>
      <c r="P7256" s="2"/>
    </row>
    <row r="7257" spans="3:16" x14ac:dyDescent="0.25">
      <c r="C7257" s="3"/>
      <c r="P7257" s="2"/>
    </row>
    <row r="7258" spans="3:16" x14ac:dyDescent="0.25">
      <c r="C7258" s="3"/>
      <c r="P7258" s="2"/>
    </row>
    <row r="7259" spans="3:16" x14ac:dyDescent="0.25">
      <c r="C7259" s="3"/>
      <c r="P7259" s="2"/>
    </row>
    <row r="7260" spans="3:16" x14ac:dyDescent="0.25">
      <c r="C7260" s="3"/>
      <c r="P7260" s="2"/>
    </row>
    <row r="7261" spans="3:16" x14ac:dyDescent="0.25">
      <c r="C7261" s="3"/>
      <c r="P7261" s="2"/>
    </row>
    <row r="7262" spans="3:16" x14ac:dyDescent="0.25">
      <c r="C7262" s="3"/>
      <c r="P7262" s="2"/>
    </row>
    <row r="7263" spans="3:16" x14ac:dyDescent="0.25">
      <c r="C7263" s="3"/>
      <c r="P7263" s="2"/>
    </row>
    <row r="7264" spans="3:16" x14ac:dyDescent="0.25">
      <c r="C7264" s="3"/>
      <c r="P7264" s="2"/>
    </row>
    <row r="7265" spans="3:16" x14ac:dyDescent="0.25">
      <c r="C7265" s="3"/>
      <c r="P7265" s="2"/>
    </row>
    <row r="7266" spans="3:16" x14ac:dyDescent="0.25">
      <c r="C7266" s="3"/>
      <c r="P7266" s="2"/>
    </row>
    <row r="7267" spans="3:16" x14ac:dyDescent="0.25">
      <c r="C7267" s="3"/>
      <c r="P7267" s="2"/>
    </row>
    <row r="7268" spans="3:16" x14ac:dyDescent="0.25">
      <c r="C7268" s="3"/>
      <c r="P7268" s="2"/>
    </row>
    <row r="7269" spans="3:16" x14ac:dyDescent="0.25">
      <c r="C7269" s="3"/>
      <c r="P7269" s="2"/>
    </row>
    <row r="7270" spans="3:16" x14ac:dyDescent="0.25">
      <c r="C7270" s="3"/>
      <c r="P7270" s="2"/>
    </row>
    <row r="7271" spans="3:16" x14ac:dyDescent="0.25">
      <c r="C7271" s="3"/>
      <c r="P7271" s="2"/>
    </row>
    <row r="7272" spans="3:16" x14ac:dyDescent="0.25">
      <c r="C7272" s="3"/>
      <c r="P7272" s="2"/>
    </row>
    <row r="7273" spans="3:16" x14ac:dyDescent="0.25">
      <c r="C7273" s="3"/>
      <c r="P7273" s="2"/>
    </row>
    <row r="7274" spans="3:16" x14ac:dyDescent="0.25">
      <c r="C7274" s="3"/>
      <c r="P7274" s="2"/>
    </row>
    <row r="7275" spans="3:16" x14ac:dyDescent="0.25">
      <c r="C7275" s="3"/>
      <c r="P7275" s="2"/>
    </row>
    <row r="7276" spans="3:16" x14ac:dyDescent="0.25">
      <c r="C7276" s="3"/>
      <c r="P7276" s="2"/>
    </row>
    <row r="7277" spans="3:16" x14ac:dyDescent="0.25">
      <c r="C7277" s="3"/>
      <c r="P7277" s="2"/>
    </row>
    <row r="7278" spans="3:16" x14ac:dyDescent="0.25">
      <c r="C7278" s="3"/>
      <c r="P7278" s="2"/>
    </row>
    <row r="7279" spans="3:16" x14ac:dyDescent="0.25">
      <c r="C7279" s="3"/>
      <c r="P7279" s="2"/>
    </row>
    <row r="7280" spans="3:16" x14ac:dyDescent="0.25">
      <c r="C7280" s="3"/>
      <c r="P7280" s="2"/>
    </row>
    <row r="7281" spans="3:16" x14ac:dyDescent="0.25">
      <c r="C7281" s="3"/>
      <c r="P7281" s="2"/>
    </row>
    <row r="7282" spans="3:16" x14ac:dyDescent="0.25">
      <c r="C7282" s="3"/>
      <c r="P7282" s="2"/>
    </row>
    <row r="7283" spans="3:16" x14ac:dyDescent="0.25">
      <c r="C7283" s="3"/>
      <c r="P7283" s="2"/>
    </row>
    <row r="7284" spans="3:16" x14ac:dyDescent="0.25">
      <c r="C7284" s="3"/>
      <c r="P7284" s="2"/>
    </row>
    <row r="7285" spans="3:16" x14ac:dyDescent="0.25">
      <c r="C7285" s="3"/>
      <c r="P7285" s="2"/>
    </row>
    <row r="7286" spans="3:16" x14ac:dyDescent="0.25">
      <c r="C7286" s="3"/>
      <c r="P7286" s="2"/>
    </row>
    <row r="7287" spans="3:16" x14ac:dyDescent="0.25">
      <c r="C7287" s="3"/>
      <c r="P7287" s="2"/>
    </row>
    <row r="7288" spans="3:16" x14ac:dyDescent="0.25">
      <c r="C7288" s="3"/>
      <c r="P7288" s="2"/>
    </row>
    <row r="7289" spans="3:16" x14ac:dyDescent="0.25">
      <c r="C7289" s="3"/>
      <c r="P7289" s="2"/>
    </row>
    <row r="7290" spans="3:16" x14ac:dyDescent="0.25">
      <c r="C7290" s="3"/>
      <c r="P7290" s="2"/>
    </row>
    <row r="7291" spans="3:16" x14ac:dyDescent="0.25">
      <c r="C7291" s="3"/>
      <c r="P7291" s="2"/>
    </row>
    <row r="7292" spans="3:16" x14ac:dyDescent="0.25">
      <c r="C7292" s="3"/>
      <c r="P7292" s="2"/>
    </row>
    <row r="7293" spans="3:16" x14ac:dyDescent="0.25">
      <c r="C7293" s="3"/>
      <c r="P7293" s="2"/>
    </row>
    <row r="7294" spans="3:16" x14ac:dyDescent="0.25">
      <c r="C7294" s="3"/>
      <c r="P7294" s="2"/>
    </row>
    <row r="7295" spans="3:16" x14ac:dyDescent="0.25">
      <c r="C7295" s="3"/>
      <c r="P7295" s="2"/>
    </row>
    <row r="7296" spans="3:16" x14ac:dyDescent="0.25">
      <c r="C7296" s="3"/>
      <c r="P7296" s="2"/>
    </row>
    <row r="7297" spans="3:16" x14ac:dyDescent="0.25">
      <c r="C7297" s="3"/>
      <c r="P7297" s="2"/>
    </row>
    <row r="7298" spans="3:16" x14ac:dyDescent="0.25">
      <c r="C7298" s="3"/>
      <c r="P7298" s="2"/>
    </row>
    <row r="7299" spans="3:16" x14ac:dyDescent="0.25">
      <c r="C7299" s="3"/>
      <c r="P7299" s="2"/>
    </row>
    <row r="7300" spans="3:16" x14ac:dyDescent="0.25">
      <c r="C7300" s="3"/>
      <c r="P7300" s="2"/>
    </row>
    <row r="7301" spans="3:16" x14ac:dyDescent="0.25">
      <c r="C7301" s="3"/>
      <c r="P7301" s="2"/>
    </row>
    <row r="7302" spans="3:16" x14ac:dyDescent="0.25">
      <c r="C7302" s="3"/>
      <c r="P7302" s="2"/>
    </row>
    <row r="7303" spans="3:16" x14ac:dyDescent="0.25">
      <c r="C7303" s="3"/>
      <c r="P7303" s="2"/>
    </row>
    <row r="7304" spans="3:16" x14ac:dyDescent="0.25">
      <c r="C7304" s="3"/>
      <c r="P7304" s="2"/>
    </row>
    <row r="7305" spans="3:16" x14ac:dyDescent="0.25">
      <c r="C7305" s="3"/>
      <c r="P7305" s="2"/>
    </row>
    <row r="7306" spans="3:16" x14ac:dyDescent="0.25">
      <c r="C7306" s="3"/>
      <c r="P7306" s="2"/>
    </row>
    <row r="7307" spans="3:16" x14ac:dyDescent="0.25">
      <c r="C7307" s="3"/>
      <c r="P7307" s="2"/>
    </row>
    <row r="7308" spans="3:16" x14ac:dyDescent="0.25">
      <c r="C7308" s="3"/>
      <c r="P7308" s="2"/>
    </row>
    <row r="7309" spans="3:16" x14ac:dyDescent="0.25">
      <c r="C7309" s="3"/>
      <c r="P7309" s="2"/>
    </row>
    <row r="7310" spans="3:16" x14ac:dyDescent="0.25">
      <c r="C7310" s="3"/>
      <c r="P7310" s="2"/>
    </row>
    <row r="7311" spans="3:16" x14ac:dyDescent="0.25">
      <c r="C7311" s="3"/>
      <c r="P7311" s="2"/>
    </row>
    <row r="7312" spans="3:16" x14ac:dyDescent="0.25">
      <c r="C7312" s="3"/>
      <c r="P7312" s="2"/>
    </row>
    <row r="7313" spans="3:16" x14ac:dyDescent="0.25">
      <c r="C7313" s="3"/>
      <c r="P7313" s="2"/>
    </row>
    <row r="7314" spans="3:16" x14ac:dyDescent="0.25">
      <c r="C7314" s="3"/>
      <c r="P7314" s="2"/>
    </row>
    <row r="7315" spans="3:16" x14ac:dyDescent="0.25">
      <c r="C7315" s="3"/>
      <c r="P7315" s="2"/>
    </row>
    <row r="7316" spans="3:16" x14ac:dyDescent="0.25">
      <c r="C7316" s="3"/>
      <c r="P7316" s="2"/>
    </row>
    <row r="7317" spans="3:16" x14ac:dyDescent="0.25">
      <c r="C7317" s="3"/>
      <c r="P7317" s="2"/>
    </row>
    <row r="7318" spans="3:16" x14ac:dyDescent="0.25">
      <c r="C7318" s="3"/>
      <c r="P7318" s="2"/>
    </row>
    <row r="7319" spans="3:16" x14ac:dyDescent="0.25">
      <c r="C7319" s="3"/>
      <c r="P7319" s="2"/>
    </row>
    <row r="7320" spans="3:16" x14ac:dyDescent="0.25">
      <c r="C7320" s="3"/>
      <c r="P7320" s="2"/>
    </row>
    <row r="7321" spans="3:16" x14ac:dyDescent="0.25">
      <c r="C7321" s="3"/>
      <c r="P7321" s="2"/>
    </row>
    <row r="7322" spans="3:16" x14ac:dyDescent="0.25">
      <c r="C7322" s="3"/>
      <c r="P7322" s="2"/>
    </row>
    <row r="7323" spans="3:16" x14ac:dyDescent="0.25">
      <c r="C7323" s="3"/>
      <c r="P7323" s="2"/>
    </row>
    <row r="7324" spans="3:16" x14ac:dyDescent="0.25">
      <c r="C7324" s="3"/>
      <c r="P7324" s="2"/>
    </row>
    <row r="7325" spans="3:16" x14ac:dyDescent="0.25">
      <c r="C7325" s="3"/>
      <c r="P7325" s="2"/>
    </row>
    <row r="7326" spans="3:16" x14ac:dyDescent="0.25">
      <c r="C7326" s="3"/>
      <c r="P7326" s="2"/>
    </row>
    <row r="7327" spans="3:16" x14ac:dyDescent="0.25">
      <c r="C7327" s="3"/>
      <c r="P7327" s="2"/>
    </row>
    <row r="7328" spans="3:16" x14ac:dyDescent="0.25">
      <c r="C7328" s="3"/>
      <c r="P7328" s="2"/>
    </row>
    <row r="7329" spans="3:16" x14ac:dyDescent="0.25">
      <c r="C7329" s="3"/>
      <c r="P7329" s="2"/>
    </row>
    <row r="7330" spans="3:16" x14ac:dyDescent="0.25">
      <c r="C7330" s="3"/>
      <c r="P7330" s="2"/>
    </row>
    <row r="7331" spans="3:16" x14ac:dyDescent="0.25">
      <c r="C7331" s="3"/>
      <c r="P7331" s="2"/>
    </row>
    <row r="7332" spans="3:16" x14ac:dyDescent="0.25">
      <c r="C7332" s="3"/>
      <c r="P7332" s="2"/>
    </row>
    <row r="7333" spans="3:16" x14ac:dyDescent="0.25">
      <c r="C7333" s="3"/>
      <c r="P7333" s="2"/>
    </row>
    <row r="7334" spans="3:16" x14ac:dyDescent="0.25">
      <c r="C7334" s="3"/>
      <c r="P7334" s="2"/>
    </row>
    <row r="7335" spans="3:16" x14ac:dyDescent="0.25">
      <c r="C7335" s="3"/>
      <c r="P7335" s="2"/>
    </row>
    <row r="7336" spans="3:16" x14ac:dyDescent="0.25">
      <c r="C7336" s="3"/>
      <c r="P7336" s="2"/>
    </row>
    <row r="7337" spans="3:16" x14ac:dyDescent="0.25">
      <c r="C7337" s="3"/>
      <c r="P7337" s="2"/>
    </row>
    <row r="7338" spans="3:16" x14ac:dyDescent="0.25">
      <c r="C7338" s="3"/>
      <c r="P7338" s="2"/>
    </row>
    <row r="7339" spans="3:16" x14ac:dyDescent="0.25">
      <c r="C7339" s="3"/>
      <c r="P7339" s="2"/>
    </row>
    <row r="7340" spans="3:16" x14ac:dyDescent="0.25">
      <c r="C7340" s="3"/>
      <c r="P7340" s="2"/>
    </row>
    <row r="7341" spans="3:16" x14ac:dyDescent="0.25">
      <c r="C7341" s="3"/>
      <c r="P7341" s="2"/>
    </row>
    <row r="7342" spans="3:16" x14ac:dyDescent="0.25">
      <c r="C7342" s="3"/>
      <c r="P7342" s="2"/>
    </row>
    <row r="7343" spans="3:16" x14ac:dyDescent="0.25">
      <c r="C7343" s="3"/>
      <c r="P7343" s="2"/>
    </row>
    <row r="7344" spans="3:16" x14ac:dyDescent="0.25">
      <c r="C7344" s="3"/>
      <c r="P7344" s="2"/>
    </row>
    <row r="7345" spans="3:16" x14ac:dyDescent="0.25">
      <c r="C7345" s="3"/>
      <c r="P7345" s="2"/>
    </row>
    <row r="7346" spans="3:16" x14ac:dyDescent="0.25">
      <c r="C7346" s="3"/>
      <c r="P7346" s="2"/>
    </row>
    <row r="7347" spans="3:16" x14ac:dyDescent="0.25">
      <c r="C7347" s="3"/>
      <c r="P7347" s="2"/>
    </row>
    <row r="7348" spans="3:16" x14ac:dyDescent="0.25">
      <c r="C7348" s="3"/>
      <c r="P7348" s="2"/>
    </row>
    <row r="7349" spans="3:16" x14ac:dyDescent="0.25">
      <c r="C7349" s="3"/>
      <c r="P7349" s="2"/>
    </row>
    <row r="7350" spans="3:16" x14ac:dyDescent="0.25">
      <c r="C7350" s="3"/>
      <c r="P7350" s="2"/>
    </row>
    <row r="7351" spans="3:16" x14ac:dyDescent="0.25">
      <c r="C7351" s="3"/>
      <c r="P7351" s="2"/>
    </row>
    <row r="7352" spans="3:16" x14ac:dyDescent="0.25">
      <c r="C7352" s="3"/>
      <c r="P7352" s="2"/>
    </row>
    <row r="7353" spans="3:16" x14ac:dyDescent="0.25">
      <c r="C7353" s="3"/>
      <c r="P7353" s="2"/>
    </row>
    <row r="7354" spans="3:16" x14ac:dyDescent="0.25">
      <c r="C7354" s="3"/>
      <c r="P7354" s="2"/>
    </row>
    <row r="7355" spans="3:16" x14ac:dyDescent="0.25">
      <c r="C7355" s="3"/>
      <c r="P7355" s="2"/>
    </row>
    <row r="7356" spans="3:16" x14ac:dyDescent="0.25">
      <c r="C7356" s="3"/>
      <c r="P7356" s="2"/>
    </row>
    <row r="7357" spans="3:16" x14ac:dyDescent="0.25">
      <c r="C7357" s="3"/>
      <c r="P7357" s="2"/>
    </row>
    <row r="7358" spans="3:16" x14ac:dyDescent="0.25">
      <c r="C7358" s="3"/>
      <c r="P7358" s="2"/>
    </row>
    <row r="7359" spans="3:16" x14ac:dyDescent="0.25">
      <c r="C7359" s="3"/>
      <c r="P7359" s="2"/>
    </row>
    <row r="7360" spans="3:16" x14ac:dyDescent="0.25">
      <c r="C7360" s="3"/>
      <c r="P7360" s="2"/>
    </row>
    <row r="7361" spans="3:16" x14ac:dyDescent="0.25">
      <c r="C7361" s="3"/>
      <c r="P7361" s="2"/>
    </row>
    <row r="7362" spans="3:16" x14ac:dyDescent="0.25">
      <c r="C7362" s="3"/>
      <c r="P7362" s="2"/>
    </row>
    <row r="7363" spans="3:16" x14ac:dyDescent="0.25">
      <c r="C7363" s="3"/>
      <c r="P7363" s="2"/>
    </row>
    <row r="7364" spans="3:16" x14ac:dyDescent="0.25">
      <c r="C7364" s="3"/>
      <c r="P7364" s="2"/>
    </row>
    <row r="7365" spans="3:16" x14ac:dyDescent="0.25">
      <c r="C7365" s="3"/>
      <c r="P7365" s="2"/>
    </row>
    <row r="7366" spans="3:16" x14ac:dyDescent="0.25">
      <c r="C7366" s="3"/>
      <c r="P7366" s="2"/>
    </row>
    <row r="7367" spans="3:16" x14ac:dyDescent="0.25">
      <c r="C7367" s="3"/>
      <c r="P7367" s="2"/>
    </row>
    <row r="7368" spans="3:16" x14ac:dyDescent="0.25">
      <c r="C7368" s="3"/>
      <c r="P7368" s="2"/>
    </row>
    <row r="7369" spans="3:16" x14ac:dyDescent="0.25">
      <c r="C7369" s="3"/>
      <c r="P7369" s="2"/>
    </row>
    <row r="7370" spans="3:16" x14ac:dyDescent="0.25">
      <c r="C7370" s="3"/>
      <c r="P7370" s="2"/>
    </row>
    <row r="7371" spans="3:16" x14ac:dyDescent="0.25">
      <c r="C7371" s="3"/>
      <c r="P7371" s="2"/>
    </row>
    <row r="7372" spans="3:16" x14ac:dyDescent="0.25">
      <c r="C7372" s="3"/>
      <c r="P7372" s="2"/>
    </row>
    <row r="7373" spans="3:16" x14ac:dyDescent="0.25">
      <c r="C7373" s="3"/>
      <c r="P7373" s="2"/>
    </row>
    <row r="7374" spans="3:16" x14ac:dyDescent="0.25">
      <c r="C7374" s="3"/>
      <c r="P7374" s="2"/>
    </row>
    <row r="7375" spans="3:16" x14ac:dyDescent="0.25">
      <c r="C7375" s="3"/>
      <c r="P7375" s="2"/>
    </row>
    <row r="7376" spans="3:16" x14ac:dyDescent="0.25">
      <c r="C7376" s="3"/>
      <c r="P7376" s="2"/>
    </row>
    <row r="7377" spans="3:16" x14ac:dyDescent="0.25">
      <c r="C7377" s="3"/>
      <c r="P7377" s="2"/>
    </row>
    <row r="7378" spans="3:16" x14ac:dyDescent="0.25">
      <c r="C7378" s="3"/>
      <c r="P7378" s="2"/>
    </row>
    <row r="7379" spans="3:16" x14ac:dyDescent="0.25">
      <c r="C7379" s="3"/>
      <c r="P7379" s="2"/>
    </row>
    <row r="7380" spans="3:16" x14ac:dyDescent="0.25">
      <c r="C7380" s="3"/>
      <c r="P7380" s="2"/>
    </row>
    <row r="7381" spans="3:16" x14ac:dyDescent="0.25">
      <c r="C7381" s="3"/>
      <c r="P7381" s="2"/>
    </row>
    <row r="7382" spans="3:16" x14ac:dyDescent="0.25">
      <c r="C7382" s="3"/>
      <c r="P7382" s="2"/>
    </row>
    <row r="7383" spans="3:16" x14ac:dyDescent="0.25">
      <c r="C7383" s="3"/>
      <c r="P7383" s="2"/>
    </row>
    <row r="7384" spans="3:16" x14ac:dyDescent="0.25">
      <c r="C7384" s="3"/>
      <c r="P7384" s="2"/>
    </row>
    <row r="7385" spans="3:16" x14ac:dyDescent="0.25">
      <c r="C7385" s="3"/>
      <c r="P7385" s="2"/>
    </row>
    <row r="7386" spans="3:16" x14ac:dyDescent="0.25">
      <c r="C7386" s="3"/>
      <c r="P7386" s="2"/>
    </row>
    <row r="7387" spans="3:16" x14ac:dyDescent="0.25">
      <c r="C7387" s="3"/>
      <c r="P7387" s="2"/>
    </row>
    <row r="7388" spans="3:16" x14ac:dyDescent="0.25">
      <c r="C7388" s="3"/>
      <c r="P7388" s="2"/>
    </row>
    <row r="7389" spans="3:16" x14ac:dyDescent="0.25">
      <c r="C7389" s="3"/>
      <c r="P7389" s="2"/>
    </row>
    <row r="7390" spans="3:16" x14ac:dyDescent="0.25">
      <c r="C7390" s="3"/>
      <c r="P7390" s="2"/>
    </row>
    <row r="7391" spans="3:16" x14ac:dyDescent="0.25">
      <c r="C7391" s="3"/>
      <c r="P7391" s="2"/>
    </row>
    <row r="7392" spans="3:16" x14ac:dyDescent="0.25">
      <c r="C7392" s="3"/>
      <c r="P7392" s="2"/>
    </row>
    <row r="7393" spans="3:16" x14ac:dyDescent="0.25">
      <c r="C7393" s="3"/>
      <c r="P7393" s="2"/>
    </row>
    <row r="7394" spans="3:16" x14ac:dyDescent="0.25">
      <c r="C7394" s="3"/>
      <c r="P7394" s="2"/>
    </row>
    <row r="7395" spans="3:16" x14ac:dyDescent="0.25">
      <c r="C7395" s="3"/>
      <c r="P7395" s="2"/>
    </row>
    <row r="7396" spans="3:16" x14ac:dyDescent="0.25">
      <c r="C7396" s="3"/>
      <c r="P7396" s="2"/>
    </row>
    <row r="7397" spans="3:16" x14ac:dyDescent="0.25">
      <c r="C7397" s="3"/>
      <c r="P7397" s="2"/>
    </row>
    <row r="7398" spans="3:16" x14ac:dyDescent="0.25">
      <c r="C7398" s="3"/>
      <c r="P7398" s="2"/>
    </row>
    <row r="7399" spans="3:16" x14ac:dyDescent="0.25">
      <c r="C7399" s="3"/>
      <c r="P7399" s="2"/>
    </row>
    <row r="7400" spans="3:16" x14ac:dyDescent="0.25">
      <c r="C7400" s="3"/>
      <c r="P7400" s="2"/>
    </row>
    <row r="7401" spans="3:16" x14ac:dyDescent="0.25">
      <c r="C7401" s="3"/>
      <c r="P7401" s="2"/>
    </row>
    <row r="7402" spans="3:16" x14ac:dyDescent="0.25">
      <c r="C7402" s="3"/>
      <c r="P7402" s="2"/>
    </row>
    <row r="7403" spans="3:16" x14ac:dyDescent="0.25">
      <c r="C7403" s="3"/>
      <c r="P7403" s="2"/>
    </row>
    <row r="7404" spans="3:16" x14ac:dyDescent="0.25">
      <c r="C7404" s="3"/>
      <c r="P7404" s="2"/>
    </row>
    <row r="7405" spans="3:16" x14ac:dyDescent="0.25">
      <c r="C7405" s="3"/>
      <c r="P7405" s="2"/>
    </row>
    <row r="7406" spans="3:16" x14ac:dyDescent="0.25">
      <c r="C7406" s="3"/>
      <c r="P7406" s="2"/>
    </row>
    <row r="7407" spans="3:16" x14ac:dyDescent="0.25">
      <c r="C7407" s="3"/>
      <c r="P7407" s="2"/>
    </row>
    <row r="7408" spans="3:16" x14ac:dyDescent="0.25">
      <c r="C7408" s="3"/>
      <c r="P7408" s="2"/>
    </row>
    <row r="7409" spans="3:16" x14ac:dyDescent="0.25">
      <c r="C7409" s="3"/>
      <c r="P7409" s="2"/>
    </row>
    <row r="7410" spans="3:16" x14ac:dyDescent="0.25">
      <c r="C7410" s="3"/>
      <c r="P7410" s="2"/>
    </row>
    <row r="7411" spans="3:16" x14ac:dyDescent="0.25">
      <c r="C7411" s="3"/>
      <c r="P7411" s="2"/>
    </row>
    <row r="7412" spans="3:16" x14ac:dyDescent="0.25">
      <c r="C7412" s="3"/>
      <c r="P7412" s="2"/>
    </row>
    <row r="7413" spans="3:16" x14ac:dyDescent="0.25">
      <c r="C7413" s="3"/>
      <c r="P7413" s="2"/>
    </row>
    <row r="7414" spans="3:16" x14ac:dyDescent="0.25">
      <c r="C7414" s="3"/>
      <c r="P7414" s="2"/>
    </row>
    <row r="7415" spans="3:16" x14ac:dyDescent="0.25">
      <c r="C7415" s="3"/>
      <c r="P7415" s="2"/>
    </row>
    <row r="7416" spans="3:16" x14ac:dyDescent="0.25">
      <c r="C7416" s="3"/>
      <c r="P7416" s="2"/>
    </row>
    <row r="7417" spans="3:16" x14ac:dyDescent="0.25">
      <c r="C7417" s="3"/>
      <c r="P7417" s="2"/>
    </row>
    <row r="7418" spans="3:16" x14ac:dyDescent="0.25">
      <c r="C7418" s="3"/>
      <c r="P7418" s="2"/>
    </row>
    <row r="7419" spans="3:16" x14ac:dyDescent="0.25">
      <c r="C7419" s="3"/>
      <c r="P7419" s="2"/>
    </row>
    <row r="7420" spans="3:16" x14ac:dyDescent="0.25">
      <c r="C7420" s="3"/>
      <c r="P7420" s="2"/>
    </row>
    <row r="7421" spans="3:16" x14ac:dyDescent="0.25">
      <c r="C7421" s="3"/>
      <c r="P7421" s="2"/>
    </row>
    <row r="7422" spans="3:16" x14ac:dyDescent="0.25">
      <c r="C7422" s="3"/>
      <c r="P7422" s="2"/>
    </row>
    <row r="7423" spans="3:16" x14ac:dyDescent="0.25">
      <c r="C7423" s="3"/>
      <c r="P7423" s="2"/>
    </row>
    <row r="7424" spans="3:16" x14ac:dyDescent="0.25">
      <c r="C7424" s="3"/>
      <c r="P7424" s="2"/>
    </row>
    <row r="7425" spans="3:16" x14ac:dyDescent="0.25">
      <c r="C7425" s="3"/>
      <c r="P7425" s="2"/>
    </row>
    <row r="7426" spans="3:16" x14ac:dyDescent="0.25">
      <c r="C7426" s="3"/>
      <c r="P7426" s="2"/>
    </row>
    <row r="7427" spans="3:16" x14ac:dyDescent="0.25">
      <c r="C7427" s="3"/>
      <c r="P7427" s="2"/>
    </row>
    <row r="7428" spans="3:16" x14ac:dyDescent="0.25">
      <c r="C7428" s="3"/>
      <c r="P7428" s="2"/>
    </row>
    <row r="7429" spans="3:16" x14ac:dyDescent="0.25">
      <c r="C7429" s="3"/>
      <c r="P7429" s="2"/>
    </row>
    <row r="7430" spans="3:16" x14ac:dyDescent="0.25">
      <c r="C7430" s="3"/>
      <c r="P7430" s="2"/>
    </row>
    <row r="7431" spans="3:16" x14ac:dyDescent="0.25">
      <c r="C7431" s="3"/>
      <c r="P7431" s="2"/>
    </row>
    <row r="7432" spans="3:16" x14ac:dyDescent="0.25">
      <c r="C7432" s="3"/>
      <c r="P7432" s="2"/>
    </row>
    <row r="7433" spans="3:16" x14ac:dyDescent="0.25">
      <c r="C7433" s="3"/>
      <c r="P7433" s="2"/>
    </row>
    <row r="7434" spans="3:16" x14ac:dyDescent="0.25">
      <c r="C7434" s="3"/>
      <c r="P7434" s="2"/>
    </row>
    <row r="7435" spans="3:16" x14ac:dyDescent="0.25">
      <c r="C7435" s="3"/>
      <c r="P7435" s="2"/>
    </row>
    <row r="7436" spans="3:16" x14ac:dyDescent="0.25">
      <c r="C7436" s="3"/>
      <c r="P7436" s="2"/>
    </row>
    <row r="7437" spans="3:16" x14ac:dyDescent="0.25">
      <c r="C7437" s="3"/>
      <c r="P7437" s="2"/>
    </row>
    <row r="7438" spans="3:16" x14ac:dyDescent="0.25">
      <c r="C7438" s="3"/>
      <c r="P7438" s="2"/>
    </row>
    <row r="7439" spans="3:16" x14ac:dyDescent="0.25">
      <c r="C7439" s="3"/>
      <c r="P7439" s="2"/>
    </row>
    <row r="7440" spans="3:16" x14ac:dyDescent="0.25">
      <c r="C7440" s="3"/>
      <c r="P7440" s="2"/>
    </row>
    <row r="7441" spans="3:16" x14ac:dyDescent="0.25">
      <c r="C7441" s="3"/>
      <c r="P7441" s="2"/>
    </row>
    <row r="7442" spans="3:16" x14ac:dyDescent="0.25">
      <c r="C7442" s="3"/>
      <c r="P7442" s="2"/>
    </row>
    <row r="7443" spans="3:16" x14ac:dyDescent="0.25">
      <c r="C7443" s="3"/>
      <c r="P7443" s="2"/>
    </row>
    <row r="7444" spans="3:16" x14ac:dyDescent="0.25">
      <c r="C7444" s="3"/>
      <c r="P7444" s="2"/>
    </row>
    <row r="7445" spans="3:16" x14ac:dyDescent="0.25">
      <c r="C7445" s="3"/>
      <c r="P7445" s="2"/>
    </row>
    <row r="7446" spans="3:16" x14ac:dyDescent="0.25">
      <c r="C7446" s="3"/>
      <c r="P7446" s="2"/>
    </row>
    <row r="7447" spans="3:16" x14ac:dyDescent="0.25">
      <c r="C7447" s="3"/>
      <c r="P7447" s="2"/>
    </row>
    <row r="7448" spans="3:16" x14ac:dyDescent="0.25">
      <c r="C7448" s="3"/>
      <c r="P7448" s="2"/>
    </row>
    <row r="7449" spans="3:16" x14ac:dyDescent="0.25">
      <c r="C7449" s="3"/>
      <c r="P7449" s="2"/>
    </row>
    <row r="7450" spans="3:16" x14ac:dyDescent="0.25">
      <c r="C7450" s="3"/>
      <c r="P7450" s="2"/>
    </row>
    <row r="7451" spans="3:16" x14ac:dyDescent="0.25">
      <c r="C7451" s="3"/>
      <c r="P7451" s="2"/>
    </row>
    <row r="7452" spans="3:16" x14ac:dyDescent="0.25">
      <c r="C7452" s="3"/>
      <c r="P7452" s="2"/>
    </row>
    <row r="7453" spans="3:16" x14ac:dyDescent="0.25">
      <c r="C7453" s="3"/>
      <c r="P7453" s="2"/>
    </row>
    <row r="7454" spans="3:16" x14ac:dyDescent="0.25">
      <c r="C7454" s="3"/>
      <c r="P7454" s="2"/>
    </row>
    <row r="7455" spans="3:16" x14ac:dyDescent="0.25">
      <c r="C7455" s="3"/>
      <c r="P7455" s="2"/>
    </row>
    <row r="7456" spans="3:16" x14ac:dyDescent="0.25">
      <c r="C7456" s="3"/>
      <c r="P7456" s="2"/>
    </row>
    <row r="7457" spans="3:16" x14ac:dyDescent="0.25">
      <c r="C7457" s="3"/>
      <c r="P7457" s="2"/>
    </row>
    <row r="7458" spans="3:16" x14ac:dyDescent="0.25">
      <c r="C7458" s="3"/>
      <c r="P7458" s="2"/>
    </row>
    <row r="7459" spans="3:16" x14ac:dyDescent="0.25">
      <c r="C7459" s="3"/>
      <c r="P7459" s="2"/>
    </row>
    <row r="7460" spans="3:16" x14ac:dyDescent="0.25">
      <c r="C7460" s="3"/>
      <c r="P7460" s="2"/>
    </row>
    <row r="7461" spans="3:16" x14ac:dyDescent="0.25">
      <c r="C7461" s="3"/>
      <c r="P7461" s="2"/>
    </row>
    <row r="7462" spans="3:16" x14ac:dyDescent="0.25">
      <c r="C7462" s="3"/>
      <c r="P7462" s="2"/>
    </row>
    <row r="7463" spans="3:16" x14ac:dyDescent="0.25">
      <c r="C7463" s="3"/>
      <c r="P7463" s="2"/>
    </row>
    <row r="7464" spans="3:16" x14ac:dyDescent="0.25">
      <c r="C7464" s="3"/>
      <c r="P7464" s="2"/>
    </row>
    <row r="7465" spans="3:16" x14ac:dyDescent="0.25">
      <c r="C7465" s="3"/>
      <c r="P7465" s="2"/>
    </row>
    <row r="7466" spans="3:16" x14ac:dyDescent="0.25">
      <c r="C7466" s="3"/>
      <c r="P7466" s="2"/>
    </row>
    <row r="7467" spans="3:16" x14ac:dyDescent="0.25">
      <c r="C7467" s="3"/>
      <c r="P7467" s="2"/>
    </row>
    <row r="7468" spans="3:16" x14ac:dyDescent="0.25">
      <c r="C7468" s="3"/>
      <c r="P7468" s="2"/>
    </row>
    <row r="7469" spans="3:16" x14ac:dyDescent="0.25">
      <c r="C7469" s="3"/>
      <c r="P7469" s="2"/>
    </row>
    <row r="7470" spans="3:16" x14ac:dyDescent="0.25">
      <c r="C7470" s="3"/>
      <c r="P7470" s="2"/>
    </row>
    <row r="7471" spans="3:16" x14ac:dyDescent="0.25">
      <c r="C7471" s="3"/>
      <c r="P7471" s="2"/>
    </row>
    <row r="7472" spans="3:16" x14ac:dyDescent="0.25">
      <c r="C7472" s="3"/>
      <c r="P7472" s="2"/>
    </row>
    <row r="7473" spans="3:16" x14ac:dyDescent="0.25">
      <c r="C7473" s="3"/>
      <c r="P7473" s="2"/>
    </row>
    <row r="7474" spans="3:16" x14ac:dyDescent="0.25">
      <c r="C7474" s="3"/>
      <c r="P7474" s="2"/>
    </row>
    <row r="7475" spans="3:16" x14ac:dyDescent="0.25">
      <c r="C7475" s="3"/>
      <c r="P7475" s="2"/>
    </row>
    <row r="7476" spans="3:16" x14ac:dyDescent="0.25">
      <c r="C7476" s="3"/>
      <c r="P7476" s="2"/>
    </row>
    <row r="7477" spans="3:16" x14ac:dyDescent="0.25">
      <c r="C7477" s="3"/>
      <c r="P7477" s="2"/>
    </row>
    <row r="7478" spans="3:16" x14ac:dyDescent="0.25">
      <c r="C7478" s="3"/>
      <c r="P7478" s="2"/>
    </row>
    <row r="7479" spans="3:16" x14ac:dyDescent="0.25">
      <c r="C7479" s="3"/>
      <c r="P7479" s="2"/>
    </row>
    <row r="7480" spans="3:16" x14ac:dyDescent="0.25">
      <c r="C7480" s="3"/>
      <c r="P7480" s="2"/>
    </row>
    <row r="7481" spans="3:16" x14ac:dyDescent="0.25">
      <c r="C7481" s="3"/>
      <c r="P7481" s="2"/>
    </row>
    <row r="7482" spans="3:16" x14ac:dyDescent="0.25">
      <c r="C7482" s="3"/>
      <c r="P7482" s="2"/>
    </row>
    <row r="7483" spans="3:16" x14ac:dyDescent="0.25">
      <c r="C7483" s="3"/>
      <c r="P7483" s="2"/>
    </row>
    <row r="7484" spans="3:16" x14ac:dyDescent="0.25">
      <c r="C7484" s="3"/>
      <c r="P7484" s="2"/>
    </row>
    <row r="7485" spans="3:16" x14ac:dyDescent="0.25">
      <c r="C7485" s="3"/>
      <c r="P7485" s="2"/>
    </row>
    <row r="7486" spans="3:16" x14ac:dyDescent="0.25">
      <c r="C7486" s="3"/>
      <c r="P7486" s="2"/>
    </row>
    <row r="7487" spans="3:16" x14ac:dyDescent="0.25">
      <c r="C7487" s="3"/>
      <c r="P7487" s="2"/>
    </row>
    <row r="7488" spans="3:16" x14ac:dyDescent="0.25">
      <c r="C7488" s="3"/>
      <c r="P7488" s="2"/>
    </row>
    <row r="7489" spans="3:16" x14ac:dyDescent="0.25">
      <c r="C7489" s="3"/>
      <c r="P7489" s="2"/>
    </row>
    <row r="7490" spans="3:16" x14ac:dyDescent="0.25">
      <c r="C7490" s="3"/>
      <c r="P7490" s="2"/>
    </row>
    <row r="7491" spans="3:16" x14ac:dyDescent="0.25">
      <c r="C7491" s="3"/>
      <c r="P7491" s="2"/>
    </row>
    <row r="7492" spans="3:16" x14ac:dyDescent="0.25">
      <c r="C7492" s="3"/>
      <c r="P7492" s="2"/>
    </row>
    <row r="7493" spans="3:16" x14ac:dyDescent="0.25">
      <c r="C7493" s="3"/>
      <c r="P7493" s="2"/>
    </row>
    <row r="7494" spans="3:16" x14ac:dyDescent="0.25">
      <c r="C7494" s="3"/>
      <c r="P7494" s="2"/>
    </row>
    <row r="7495" spans="3:16" x14ac:dyDescent="0.25">
      <c r="C7495" s="3"/>
      <c r="P7495" s="2"/>
    </row>
    <row r="7496" spans="3:16" x14ac:dyDescent="0.25">
      <c r="C7496" s="3"/>
      <c r="P7496" s="2"/>
    </row>
    <row r="7497" spans="3:16" x14ac:dyDescent="0.25">
      <c r="C7497" s="3"/>
      <c r="P7497" s="2"/>
    </row>
    <row r="7498" spans="3:16" x14ac:dyDescent="0.25">
      <c r="C7498" s="3"/>
      <c r="P7498" s="2"/>
    </row>
    <row r="7499" spans="3:16" x14ac:dyDescent="0.25">
      <c r="C7499" s="3"/>
      <c r="P7499" s="2"/>
    </row>
    <row r="7500" spans="3:16" x14ac:dyDescent="0.25">
      <c r="C7500" s="3"/>
      <c r="P7500" s="2"/>
    </row>
    <row r="7501" spans="3:16" x14ac:dyDescent="0.25">
      <c r="C7501" s="3"/>
      <c r="P7501" s="2"/>
    </row>
    <row r="7502" spans="3:16" x14ac:dyDescent="0.25">
      <c r="C7502" s="3"/>
      <c r="P7502" s="2"/>
    </row>
    <row r="7503" spans="3:16" x14ac:dyDescent="0.25">
      <c r="C7503" s="3"/>
      <c r="P7503" s="2"/>
    </row>
    <row r="7504" spans="3:16" x14ac:dyDescent="0.25">
      <c r="C7504" s="3"/>
      <c r="P7504" s="2"/>
    </row>
    <row r="7505" spans="3:16" x14ac:dyDescent="0.25">
      <c r="C7505" s="3"/>
      <c r="P7505" s="2"/>
    </row>
    <row r="7506" spans="3:16" x14ac:dyDescent="0.25">
      <c r="C7506" s="3"/>
      <c r="P7506" s="2"/>
    </row>
    <row r="7507" spans="3:16" x14ac:dyDescent="0.25">
      <c r="C7507" s="3"/>
      <c r="P7507" s="2"/>
    </row>
    <row r="7508" spans="3:16" x14ac:dyDescent="0.25">
      <c r="C7508" s="3"/>
      <c r="P7508" s="2"/>
    </row>
    <row r="7509" spans="3:16" x14ac:dyDescent="0.25">
      <c r="C7509" s="3"/>
      <c r="P7509" s="2"/>
    </row>
    <row r="7510" spans="3:16" x14ac:dyDescent="0.25">
      <c r="C7510" s="3"/>
      <c r="P7510" s="2"/>
    </row>
    <row r="7511" spans="3:16" x14ac:dyDescent="0.25">
      <c r="C7511" s="3"/>
      <c r="P7511" s="2"/>
    </row>
    <row r="7512" spans="3:16" x14ac:dyDescent="0.25">
      <c r="C7512" s="3"/>
      <c r="P7512" s="2"/>
    </row>
    <row r="7513" spans="3:16" x14ac:dyDescent="0.25">
      <c r="C7513" s="3"/>
      <c r="P7513" s="2"/>
    </row>
    <row r="7514" spans="3:16" x14ac:dyDescent="0.25">
      <c r="C7514" s="3"/>
      <c r="P7514" s="2"/>
    </row>
    <row r="7515" spans="3:16" x14ac:dyDescent="0.25">
      <c r="C7515" s="3"/>
      <c r="P7515" s="2"/>
    </row>
    <row r="7516" spans="3:16" x14ac:dyDescent="0.25">
      <c r="C7516" s="3"/>
      <c r="P7516" s="2"/>
    </row>
    <row r="7517" spans="3:16" x14ac:dyDescent="0.25">
      <c r="C7517" s="3"/>
      <c r="P7517" s="2"/>
    </row>
    <row r="7518" spans="3:16" x14ac:dyDescent="0.25">
      <c r="C7518" s="3"/>
      <c r="P7518" s="2"/>
    </row>
    <row r="7519" spans="3:16" x14ac:dyDescent="0.25">
      <c r="C7519" s="3"/>
      <c r="P7519" s="2"/>
    </row>
    <row r="7520" spans="3:16" x14ac:dyDescent="0.25">
      <c r="C7520" s="3"/>
      <c r="P7520" s="2"/>
    </row>
    <row r="7521" spans="3:16" x14ac:dyDescent="0.25">
      <c r="C7521" s="3"/>
      <c r="P7521" s="2"/>
    </row>
    <row r="7522" spans="3:16" x14ac:dyDescent="0.25">
      <c r="C7522" s="3"/>
      <c r="P7522" s="2"/>
    </row>
    <row r="7523" spans="3:16" x14ac:dyDescent="0.25">
      <c r="C7523" s="3"/>
      <c r="P7523" s="2"/>
    </row>
    <row r="7524" spans="3:16" x14ac:dyDescent="0.25">
      <c r="C7524" s="3"/>
      <c r="P7524" s="2"/>
    </row>
    <row r="7525" spans="3:16" x14ac:dyDescent="0.25">
      <c r="C7525" s="3"/>
      <c r="P7525" s="2"/>
    </row>
    <row r="7526" spans="3:16" x14ac:dyDescent="0.25">
      <c r="C7526" s="3"/>
      <c r="P7526" s="2"/>
    </row>
    <row r="7527" spans="3:16" x14ac:dyDescent="0.25">
      <c r="C7527" s="3"/>
      <c r="P7527" s="2"/>
    </row>
    <row r="7528" spans="3:16" x14ac:dyDescent="0.25">
      <c r="C7528" s="3"/>
      <c r="P7528" s="2"/>
    </row>
    <row r="7529" spans="3:16" x14ac:dyDescent="0.25">
      <c r="C7529" s="3"/>
      <c r="P7529" s="2"/>
    </row>
    <row r="7530" spans="3:16" x14ac:dyDescent="0.25">
      <c r="C7530" s="3"/>
      <c r="P7530" s="2"/>
    </row>
    <row r="7531" spans="3:16" x14ac:dyDescent="0.25">
      <c r="C7531" s="3"/>
      <c r="P7531" s="2"/>
    </row>
    <row r="7532" spans="3:16" x14ac:dyDescent="0.25">
      <c r="C7532" s="3"/>
      <c r="P7532" s="2"/>
    </row>
    <row r="7533" spans="3:16" x14ac:dyDescent="0.25">
      <c r="C7533" s="3"/>
      <c r="P7533" s="2"/>
    </row>
    <row r="7534" spans="3:16" x14ac:dyDescent="0.25">
      <c r="C7534" s="3"/>
      <c r="P7534" s="2"/>
    </row>
    <row r="7535" spans="3:16" x14ac:dyDescent="0.25">
      <c r="C7535" s="3"/>
      <c r="P7535" s="2"/>
    </row>
    <row r="7536" spans="3:16" x14ac:dyDescent="0.25">
      <c r="C7536" s="3"/>
      <c r="P7536" s="2"/>
    </row>
    <row r="7537" spans="3:16" x14ac:dyDescent="0.25">
      <c r="C7537" s="3"/>
      <c r="P7537" s="2"/>
    </row>
    <row r="7538" spans="3:16" x14ac:dyDescent="0.25">
      <c r="C7538" s="3"/>
      <c r="P7538" s="2"/>
    </row>
    <row r="7539" spans="3:16" x14ac:dyDescent="0.25">
      <c r="C7539" s="3"/>
      <c r="P7539" s="2"/>
    </row>
    <row r="7540" spans="3:16" x14ac:dyDescent="0.25">
      <c r="C7540" s="3"/>
      <c r="P7540" s="2"/>
    </row>
    <row r="7541" spans="3:16" x14ac:dyDescent="0.25">
      <c r="C7541" s="3"/>
      <c r="P7541" s="2"/>
    </row>
    <row r="7542" spans="3:16" x14ac:dyDescent="0.25">
      <c r="C7542" s="3"/>
      <c r="P7542" s="2"/>
    </row>
    <row r="7543" spans="3:16" x14ac:dyDescent="0.25">
      <c r="C7543" s="3"/>
      <c r="P7543" s="2"/>
    </row>
    <row r="7544" spans="3:16" x14ac:dyDescent="0.25">
      <c r="C7544" s="3"/>
      <c r="P7544" s="2"/>
    </row>
    <row r="7545" spans="3:16" x14ac:dyDescent="0.25">
      <c r="C7545" s="3"/>
      <c r="P7545" s="2"/>
    </row>
    <row r="7546" spans="3:16" x14ac:dyDescent="0.25">
      <c r="C7546" s="3"/>
      <c r="P7546" s="2"/>
    </row>
    <row r="7547" spans="3:16" x14ac:dyDescent="0.25">
      <c r="C7547" s="3"/>
      <c r="P7547" s="2"/>
    </row>
    <row r="7548" spans="3:16" x14ac:dyDescent="0.25">
      <c r="C7548" s="3"/>
      <c r="P7548" s="2"/>
    </row>
    <row r="7549" spans="3:16" x14ac:dyDescent="0.25">
      <c r="C7549" s="3"/>
      <c r="P7549" s="2"/>
    </row>
    <row r="7550" spans="3:16" x14ac:dyDescent="0.25">
      <c r="C7550" s="3"/>
      <c r="P7550" s="2"/>
    </row>
    <row r="7551" spans="3:16" x14ac:dyDescent="0.25">
      <c r="C7551" s="3"/>
      <c r="P7551" s="2"/>
    </row>
    <row r="7552" spans="3:16" x14ac:dyDescent="0.25">
      <c r="C7552" s="3"/>
      <c r="P7552" s="2"/>
    </row>
    <row r="7553" spans="3:16" x14ac:dyDescent="0.25">
      <c r="C7553" s="3"/>
      <c r="P7553" s="2"/>
    </row>
    <row r="7554" spans="3:16" x14ac:dyDescent="0.25">
      <c r="C7554" s="3"/>
      <c r="P7554" s="2"/>
    </row>
    <row r="7555" spans="3:16" x14ac:dyDescent="0.25">
      <c r="C7555" s="3"/>
      <c r="P7555" s="2"/>
    </row>
    <row r="7556" spans="3:16" x14ac:dyDescent="0.25">
      <c r="C7556" s="3"/>
      <c r="P7556" s="2"/>
    </row>
    <row r="7557" spans="3:16" x14ac:dyDescent="0.25">
      <c r="C7557" s="3"/>
      <c r="P7557" s="2"/>
    </row>
    <row r="7558" spans="3:16" x14ac:dyDescent="0.25">
      <c r="C7558" s="3"/>
      <c r="P7558" s="2"/>
    </row>
    <row r="7559" spans="3:16" x14ac:dyDescent="0.25">
      <c r="C7559" s="3"/>
      <c r="P7559" s="2"/>
    </row>
    <row r="7560" spans="3:16" x14ac:dyDescent="0.25">
      <c r="C7560" s="3"/>
      <c r="P7560" s="2"/>
    </row>
    <row r="7561" spans="3:16" x14ac:dyDescent="0.25">
      <c r="C7561" s="3"/>
      <c r="P7561" s="2"/>
    </row>
    <row r="7562" spans="3:16" x14ac:dyDescent="0.25">
      <c r="C7562" s="3"/>
      <c r="P7562" s="2"/>
    </row>
    <row r="7563" spans="3:16" x14ac:dyDescent="0.25">
      <c r="C7563" s="3"/>
      <c r="P7563" s="2"/>
    </row>
    <row r="7564" spans="3:16" x14ac:dyDescent="0.25">
      <c r="C7564" s="3"/>
      <c r="P7564" s="2"/>
    </row>
    <row r="7565" spans="3:16" x14ac:dyDescent="0.25">
      <c r="C7565" s="3"/>
      <c r="P7565" s="2"/>
    </row>
    <row r="7566" spans="3:16" x14ac:dyDescent="0.25">
      <c r="C7566" s="3"/>
      <c r="P7566" s="2"/>
    </row>
    <row r="7567" spans="3:16" x14ac:dyDescent="0.25">
      <c r="C7567" s="3"/>
      <c r="P7567" s="2"/>
    </row>
    <row r="7568" spans="3:16" x14ac:dyDescent="0.25">
      <c r="C7568" s="3"/>
      <c r="P7568" s="2"/>
    </row>
    <row r="7569" spans="3:16" x14ac:dyDescent="0.25">
      <c r="C7569" s="3"/>
      <c r="P7569" s="2"/>
    </row>
    <row r="7570" spans="3:16" x14ac:dyDescent="0.25">
      <c r="C7570" s="3"/>
      <c r="P7570" s="2"/>
    </row>
    <row r="7571" spans="3:16" x14ac:dyDescent="0.25">
      <c r="C7571" s="3"/>
      <c r="P7571" s="2"/>
    </row>
    <row r="7572" spans="3:16" x14ac:dyDescent="0.25">
      <c r="C7572" s="3"/>
      <c r="P7572" s="2"/>
    </row>
    <row r="7573" spans="3:16" x14ac:dyDescent="0.25">
      <c r="C7573" s="3"/>
      <c r="P7573" s="2"/>
    </row>
    <row r="7574" spans="3:16" x14ac:dyDescent="0.25">
      <c r="C7574" s="3"/>
      <c r="P7574" s="2"/>
    </row>
    <row r="7575" spans="3:16" x14ac:dyDescent="0.25">
      <c r="C7575" s="3"/>
      <c r="P7575" s="2"/>
    </row>
    <row r="7576" spans="3:16" x14ac:dyDescent="0.25">
      <c r="C7576" s="3"/>
      <c r="P7576" s="2"/>
    </row>
    <row r="7577" spans="3:16" x14ac:dyDescent="0.25">
      <c r="C7577" s="3"/>
      <c r="P7577" s="2"/>
    </row>
    <row r="7578" spans="3:16" x14ac:dyDescent="0.25">
      <c r="C7578" s="3"/>
      <c r="P7578" s="2"/>
    </row>
    <row r="7579" spans="3:16" x14ac:dyDescent="0.25">
      <c r="C7579" s="3"/>
      <c r="P7579" s="2"/>
    </row>
    <row r="7580" spans="3:16" x14ac:dyDescent="0.25">
      <c r="C7580" s="3"/>
      <c r="P7580" s="2"/>
    </row>
    <row r="7581" spans="3:16" x14ac:dyDescent="0.25">
      <c r="C7581" s="3"/>
      <c r="P7581" s="2"/>
    </row>
    <row r="7582" spans="3:16" x14ac:dyDescent="0.25">
      <c r="C7582" s="3"/>
      <c r="P7582" s="2"/>
    </row>
    <row r="7583" spans="3:16" x14ac:dyDescent="0.25">
      <c r="C7583" s="3"/>
      <c r="P7583" s="2"/>
    </row>
    <row r="7584" spans="3:16" x14ac:dyDescent="0.25">
      <c r="C7584" s="3"/>
      <c r="P7584" s="2"/>
    </row>
    <row r="7585" spans="3:16" x14ac:dyDescent="0.25">
      <c r="C7585" s="3"/>
      <c r="P7585" s="2"/>
    </row>
    <row r="7586" spans="3:16" x14ac:dyDescent="0.25">
      <c r="C7586" s="3"/>
      <c r="P7586" s="2"/>
    </row>
    <row r="7587" spans="3:16" x14ac:dyDescent="0.25">
      <c r="C7587" s="3"/>
      <c r="P7587" s="2"/>
    </row>
    <row r="7588" spans="3:16" x14ac:dyDescent="0.25">
      <c r="C7588" s="3"/>
      <c r="P7588" s="2"/>
    </row>
    <row r="7589" spans="3:16" x14ac:dyDescent="0.25">
      <c r="C7589" s="3"/>
      <c r="P7589" s="2"/>
    </row>
    <row r="7590" spans="3:16" x14ac:dyDescent="0.25">
      <c r="C7590" s="3"/>
      <c r="P7590" s="2"/>
    </row>
    <row r="7591" spans="3:16" x14ac:dyDescent="0.25">
      <c r="C7591" s="3"/>
      <c r="P7591" s="2"/>
    </row>
    <row r="7592" spans="3:16" x14ac:dyDescent="0.25">
      <c r="C7592" s="3"/>
      <c r="P7592" s="2"/>
    </row>
    <row r="7593" spans="3:16" x14ac:dyDescent="0.25">
      <c r="C7593" s="3"/>
      <c r="P7593" s="2"/>
    </row>
    <row r="7594" spans="3:16" x14ac:dyDescent="0.25">
      <c r="C7594" s="3"/>
      <c r="P7594" s="2"/>
    </row>
    <row r="7595" spans="3:16" x14ac:dyDescent="0.25">
      <c r="C7595" s="3"/>
      <c r="P7595" s="2"/>
    </row>
    <row r="7596" spans="3:16" x14ac:dyDescent="0.25">
      <c r="C7596" s="3"/>
      <c r="P7596" s="2"/>
    </row>
    <row r="7597" spans="3:16" x14ac:dyDescent="0.25">
      <c r="C7597" s="3"/>
      <c r="P7597" s="2"/>
    </row>
    <row r="7598" spans="3:16" x14ac:dyDescent="0.25">
      <c r="C7598" s="3"/>
      <c r="P7598" s="2"/>
    </row>
    <row r="7599" spans="3:16" x14ac:dyDescent="0.25">
      <c r="C7599" s="3"/>
      <c r="P7599" s="2"/>
    </row>
    <row r="7600" spans="3:16" x14ac:dyDescent="0.25">
      <c r="C7600" s="3"/>
      <c r="P7600" s="2"/>
    </row>
    <row r="7601" spans="3:16" x14ac:dyDescent="0.25">
      <c r="C7601" s="3"/>
      <c r="P7601" s="2"/>
    </row>
    <row r="7602" spans="3:16" x14ac:dyDescent="0.25">
      <c r="C7602" s="3"/>
      <c r="P7602" s="2"/>
    </row>
    <row r="7603" spans="3:16" x14ac:dyDescent="0.25">
      <c r="C7603" s="3"/>
      <c r="P7603" s="2"/>
    </row>
    <row r="7604" spans="3:16" x14ac:dyDescent="0.25">
      <c r="C7604" s="3"/>
      <c r="P7604" s="2"/>
    </row>
    <row r="7605" spans="3:16" x14ac:dyDescent="0.25">
      <c r="C7605" s="3"/>
      <c r="P7605" s="2"/>
    </row>
    <row r="7606" spans="3:16" x14ac:dyDescent="0.25">
      <c r="C7606" s="3"/>
      <c r="P7606" s="2"/>
    </row>
    <row r="7607" spans="3:16" x14ac:dyDescent="0.25">
      <c r="C7607" s="3"/>
      <c r="P7607" s="2"/>
    </row>
    <row r="7608" spans="3:16" x14ac:dyDescent="0.25">
      <c r="C7608" s="3"/>
      <c r="P7608" s="2"/>
    </row>
    <row r="7609" spans="3:16" x14ac:dyDescent="0.25">
      <c r="C7609" s="3"/>
      <c r="P7609" s="2"/>
    </row>
    <row r="7610" spans="3:16" x14ac:dyDescent="0.25">
      <c r="C7610" s="3"/>
      <c r="P7610" s="2"/>
    </row>
    <row r="7611" spans="3:16" x14ac:dyDescent="0.25">
      <c r="C7611" s="3"/>
      <c r="P7611" s="2"/>
    </row>
    <row r="7612" spans="3:16" x14ac:dyDescent="0.25">
      <c r="C7612" s="3"/>
      <c r="P7612" s="2"/>
    </row>
    <row r="7613" spans="3:16" x14ac:dyDescent="0.25">
      <c r="C7613" s="3"/>
      <c r="P7613" s="2"/>
    </row>
    <row r="7614" spans="3:16" x14ac:dyDescent="0.25">
      <c r="C7614" s="3"/>
      <c r="P7614" s="2"/>
    </row>
    <row r="7615" spans="3:16" x14ac:dyDescent="0.25">
      <c r="C7615" s="3"/>
      <c r="P7615" s="2"/>
    </row>
    <row r="7616" spans="3:16" x14ac:dyDescent="0.25">
      <c r="C7616" s="3"/>
      <c r="P7616" s="2"/>
    </row>
    <row r="7617" spans="3:16" x14ac:dyDescent="0.25">
      <c r="C7617" s="3"/>
      <c r="P7617" s="2"/>
    </row>
    <row r="7618" spans="3:16" x14ac:dyDescent="0.25">
      <c r="C7618" s="3"/>
      <c r="P7618" s="2"/>
    </row>
    <row r="7619" spans="3:16" x14ac:dyDescent="0.25">
      <c r="C7619" s="3"/>
      <c r="P7619" s="2"/>
    </row>
    <row r="7620" spans="3:16" x14ac:dyDescent="0.25">
      <c r="C7620" s="3"/>
      <c r="P7620" s="2"/>
    </row>
    <row r="7621" spans="3:16" x14ac:dyDescent="0.25">
      <c r="C7621" s="3"/>
      <c r="P7621" s="2"/>
    </row>
    <row r="7622" spans="3:16" x14ac:dyDescent="0.25">
      <c r="C7622" s="3"/>
      <c r="P7622" s="2"/>
    </row>
    <row r="7623" spans="3:16" x14ac:dyDescent="0.25">
      <c r="C7623" s="3"/>
      <c r="P7623" s="2"/>
    </row>
    <row r="7624" spans="3:16" x14ac:dyDescent="0.25">
      <c r="C7624" s="3"/>
      <c r="P7624" s="2"/>
    </row>
    <row r="7625" spans="3:16" x14ac:dyDescent="0.25">
      <c r="C7625" s="3"/>
      <c r="P7625" s="2"/>
    </row>
    <row r="7626" spans="3:16" x14ac:dyDescent="0.25">
      <c r="C7626" s="3"/>
      <c r="P7626" s="2"/>
    </row>
    <row r="7627" spans="3:16" x14ac:dyDescent="0.25">
      <c r="C7627" s="3"/>
      <c r="P7627" s="2"/>
    </row>
    <row r="7628" spans="3:16" x14ac:dyDescent="0.25">
      <c r="C7628" s="3"/>
      <c r="P7628" s="2"/>
    </row>
    <row r="7629" spans="3:16" x14ac:dyDescent="0.25">
      <c r="C7629" s="3"/>
      <c r="P7629" s="2"/>
    </row>
    <row r="7630" spans="3:16" x14ac:dyDescent="0.25">
      <c r="C7630" s="3"/>
      <c r="P7630" s="2"/>
    </row>
    <row r="7631" spans="3:16" x14ac:dyDescent="0.25">
      <c r="C7631" s="3"/>
      <c r="P7631" s="2"/>
    </row>
    <row r="7632" spans="3:16" x14ac:dyDescent="0.25">
      <c r="C7632" s="3"/>
      <c r="P7632" s="2"/>
    </row>
    <row r="7633" spans="3:16" x14ac:dyDescent="0.25">
      <c r="C7633" s="3"/>
      <c r="P7633" s="2"/>
    </row>
    <row r="7634" spans="3:16" x14ac:dyDescent="0.25">
      <c r="C7634" s="3"/>
      <c r="P7634" s="2"/>
    </row>
    <row r="7635" spans="3:16" x14ac:dyDescent="0.25">
      <c r="C7635" s="3"/>
      <c r="P7635" s="2"/>
    </row>
    <row r="7636" spans="3:16" x14ac:dyDescent="0.25">
      <c r="C7636" s="3"/>
      <c r="P7636" s="2"/>
    </row>
    <row r="7637" spans="3:16" x14ac:dyDescent="0.25">
      <c r="C7637" s="3"/>
      <c r="P7637" s="2"/>
    </row>
    <row r="7638" spans="3:16" x14ac:dyDescent="0.25">
      <c r="C7638" s="3"/>
      <c r="P7638" s="2"/>
    </row>
    <row r="7639" spans="3:16" x14ac:dyDescent="0.25">
      <c r="C7639" s="3"/>
      <c r="P7639" s="2"/>
    </row>
    <row r="7640" spans="3:16" x14ac:dyDescent="0.25">
      <c r="C7640" s="3"/>
      <c r="P7640" s="2"/>
    </row>
    <row r="7641" spans="3:16" x14ac:dyDescent="0.25">
      <c r="C7641" s="3"/>
      <c r="P7641" s="2"/>
    </row>
    <row r="7642" spans="3:16" x14ac:dyDescent="0.25">
      <c r="C7642" s="3"/>
      <c r="P7642" s="2"/>
    </row>
    <row r="7643" spans="3:16" x14ac:dyDescent="0.25">
      <c r="C7643" s="3"/>
      <c r="P7643" s="2"/>
    </row>
    <row r="7644" spans="3:16" x14ac:dyDescent="0.25">
      <c r="C7644" s="3"/>
      <c r="P7644" s="2"/>
    </row>
    <row r="7645" spans="3:16" x14ac:dyDescent="0.25">
      <c r="C7645" s="3"/>
      <c r="P7645" s="2"/>
    </row>
    <row r="7646" spans="3:16" x14ac:dyDescent="0.25">
      <c r="C7646" s="3"/>
      <c r="P7646" s="2"/>
    </row>
    <row r="7647" spans="3:16" x14ac:dyDescent="0.25">
      <c r="C7647" s="3"/>
      <c r="P7647" s="2"/>
    </row>
    <row r="7648" spans="3:16" x14ac:dyDescent="0.25">
      <c r="C7648" s="3"/>
      <c r="P7648" s="2"/>
    </row>
    <row r="7649" spans="3:16" x14ac:dyDescent="0.25">
      <c r="C7649" s="3"/>
      <c r="P7649" s="2"/>
    </row>
    <row r="7650" spans="3:16" x14ac:dyDescent="0.25">
      <c r="C7650" s="3"/>
      <c r="P7650" s="2"/>
    </row>
    <row r="7651" spans="3:16" x14ac:dyDescent="0.25">
      <c r="C7651" s="3"/>
      <c r="P7651" s="2"/>
    </row>
    <row r="7652" spans="3:16" x14ac:dyDescent="0.25">
      <c r="C7652" s="3"/>
      <c r="P7652" s="2"/>
    </row>
    <row r="7653" spans="3:16" x14ac:dyDescent="0.25">
      <c r="C7653" s="3"/>
      <c r="P7653" s="2"/>
    </row>
    <row r="7654" spans="3:16" x14ac:dyDescent="0.25">
      <c r="C7654" s="3"/>
      <c r="P7654" s="2"/>
    </row>
    <row r="7655" spans="3:16" x14ac:dyDescent="0.25">
      <c r="C7655" s="3"/>
      <c r="P7655" s="2"/>
    </row>
    <row r="7656" spans="3:16" x14ac:dyDescent="0.25">
      <c r="C7656" s="3"/>
      <c r="P7656" s="2"/>
    </row>
    <row r="7657" spans="3:16" x14ac:dyDescent="0.25">
      <c r="C7657" s="3"/>
      <c r="P7657" s="2"/>
    </row>
    <row r="7658" spans="3:16" x14ac:dyDescent="0.25">
      <c r="C7658" s="3"/>
      <c r="P7658" s="2"/>
    </row>
    <row r="7659" spans="3:16" x14ac:dyDescent="0.25">
      <c r="C7659" s="3"/>
      <c r="P7659" s="2"/>
    </row>
    <row r="7660" spans="3:16" x14ac:dyDescent="0.25">
      <c r="C7660" s="3"/>
      <c r="P7660" s="2"/>
    </row>
    <row r="7661" spans="3:16" x14ac:dyDescent="0.25">
      <c r="C7661" s="3"/>
      <c r="P7661" s="2"/>
    </row>
    <row r="7662" spans="3:16" x14ac:dyDescent="0.25">
      <c r="C7662" s="3"/>
      <c r="P7662" s="2"/>
    </row>
    <row r="7663" spans="3:16" x14ac:dyDescent="0.25">
      <c r="C7663" s="3"/>
      <c r="P7663" s="2"/>
    </row>
    <row r="7664" spans="3:16" x14ac:dyDescent="0.25">
      <c r="C7664" s="3"/>
      <c r="P7664" s="2"/>
    </row>
    <row r="7665" spans="3:16" x14ac:dyDescent="0.25">
      <c r="C7665" s="3"/>
      <c r="P7665" s="2"/>
    </row>
    <row r="7666" spans="3:16" x14ac:dyDescent="0.25">
      <c r="C7666" s="3"/>
      <c r="P7666" s="2"/>
    </row>
    <row r="7667" spans="3:16" x14ac:dyDescent="0.25">
      <c r="C7667" s="3"/>
      <c r="P7667" s="2"/>
    </row>
    <row r="7668" spans="3:16" x14ac:dyDescent="0.25">
      <c r="C7668" s="3"/>
      <c r="P7668" s="2"/>
    </row>
    <row r="7669" spans="3:16" x14ac:dyDescent="0.25">
      <c r="C7669" s="3"/>
      <c r="P7669" s="2"/>
    </row>
    <row r="7670" spans="3:16" x14ac:dyDescent="0.25">
      <c r="C7670" s="3"/>
      <c r="P7670" s="2"/>
    </row>
    <row r="7671" spans="3:16" x14ac:dyDescent="0.25">
      <c r="C7671" s="3"/>
      <c r="P7671" s="2"/>
    </row>
    <row r="7672" spans="3:16" x14ac:dyDescent="0.25">
      <c r="C7672" s="3"/>
      <c r="P7672" s="2"/>
    </row>
    <row r="7673" spans="3:16" x14ac:dyDescent="0.25">
      <c r="C7673" s="3"/>
      <c r="P7673" s="2"/>
    </row>
    <row r="7674" spans="3:16" x14ac:dyDescent="0.25">
      <c r="C7674" s="3"/>
      <c r="P7674" s="2"/>
    </row>
    <row r="7675" spans="3:16" x14ac:dyDescent="0.25">
      <c r="C7675" s="3"/>
      <c r="P7675" s="2"/>
    </row>
    <row r="7676" spans="3:16" x14ac:dyDescent="0.25">
      <c r="C7676" s="3"/>
      <c r="P7676" s="2"/>
    </row>
    <row r="7677" spans="3:16" x14ac:dyDescent="0.25">
      <c r="C7677" s="3"/>
      <c r="P7677" s="2"/>
    </row>
    <row r="7678" spans="3:16" x14ac:dyDescent="0.25">
      <c r="C7678" s="3"/>
      <c r="P7678" s="2"/>
    </row>
    <row r="7679" spans="3:16" x14ac:dyDescent="0.25">
      <c r="C7679" s="3"/>
      <c r="P7679" s="2"/>
    </row>
    <row r="7680" spans="3:16" x14ac:dyDescent="0.25">
      <c r="C7680" s="3"/>
      <c r="P7680" s="2"/>
    </row>
    <row r="7681" spans="3:16" x14ac:dyDescent="0.25">
      <c r="C7681" s="3"/>
      <c r="P7681" s="2"/>
    </row>
    <row r="7682" spans="3:16" x14ac:dyDescent="0.25">
      <c r="C7682" s="3"/>
      <c r="P7682" s="2"/>
    </row>
    <row r="7683" spans="3:16" x14ac:dyDescent="0.25">
      <c r="C7683" s="3"/>
      <c r="P7683" s="2"/>
    </row>
    <row r="7684" spans="3:16" x14ac:dyDescent="0.25">
      <c r="C7684" s="3"/>
      <c r="P7684" s="2"/>
    </row>
    <row r="7685" spans="3:16" x14ac:dyDescent="0.25">
      <c r="C7685" s="3"/>
      <c r="P7685" s="2"/>
    </row>
    <row r="7686" spans="3:16" x14ac:dyDescent="0.25">
      <c r="C7686" s="3"/>
      <c r="P7686" s="2"/>
    </row>
    <row r="7687" spans="3:16" x14ac:dyDescent="0.25">
      <c r="C7687" s="3"/>
      <c r="P7687" s="2"/>
    </row>
    <row r="7688" spans="3:16" x14ac:dyDescent="0.25">
      <c r="C7688" s="3"/>
      <c r="P7688" s="2"/>
    </row>
    <row r="7689" spans="3:16" x14ac:dyDescent="0.25">
      <c r="C7689" s="3"/>
      <c r="P7689" s="2"/>
    </row>
    <row r="7690" spans="3:16" x14ac:dyDescent="0.25">
      <c r="C7690" s="3"/>
      <c r="P7690" s="2"/>
    </row>
    <row r="7691" spans="3:16" x14ac:dyDescent="0.25">
      <c r="C7691" s="3"/>
      <c r="P7691" s="2"/>
    </row>
    <row r="7692" spans="3:16" x14ac:dyDescent="0.25">
      <c r="C7692" s="3"/>
      <c r="P7692" s="2"/>
    </row>
    <row r="7693" spans="3:16" x14ac:dyDescent="0.25">
      <c r="C7693" s="3"/>
      <c r="P7693" s="2"/>
    </row>
    <row r="7694" spans="3:16" x14ac:dyDescent="0.25">
      <c r="C7694" s="3"/>
      <c r="P7694" s="2"/>
    </row>
    <row r="7695" spans="3:16" x14ac:dyDescent="0.25">
      <c r="C7695" s="3"/>
      <c r="P7695" s="2"/>
    </row>
    <row r="7696" spans="3:16" x14ac:dyDescent="0.25">
      <c r="C7696" s="3"/>
      <c r="P7696" s="2"/>
    </row>
    <row r="7697" spans="3:16" x14ac:dyDescent="0.25">
      <c r="C7697" s="3"/>
      <c r="P7697" s="2"/>
    </row>
    <row r="7698" spans="3:16" x14ac:dyDescent="0.25">
      <c r="C7698" s="3"/>
      <c r="P7698" s="2"/>
    </row>
    <row r="7699" spans="3:16" x14ac:dyDescent="0.25">
      <c r="C7699" s="3"/>
      <c r="P7699" s="2"/>
    </row>
    <row r="7700" spans="3:16" x14ac:dyDescent="0.25">
      <c r="C7700" s="3"/>
      <c r="P7700" s="2"/>
    </row>
    <row r="7701" spans="3:16" x14ac:dyDescent="0.25">
      <c r="C7701" s="3"/>
      <c r="P7701" s="2"/>
    </row>
    <row r="7702" spans="3:16" x14ac:dyDescent="0.25">
      <c r="C7702" s="3"/>
      <c r="P7702" s="2"/>
    </row>
    <row r="7703" spans="3:16" x14ac:dyDescent="0.25">
      <c r="C7703" s="3"/>
      <c r="P7703" s="2"/>
    </row>
    <row r="7704" spans="3:16" x14ac:dyDescent="0.25">
      <c r="C7704" s="3"/>
      <c r="P7704" s="2"/>
    </row>
    <row r="7705" spans="3:16" x14ac:dyDescent="0.25">
      <c r="C7705" s="3"/>
      <c r="P7705" s="2"/>
    </row>
    <row r="7706" spans="3:16" x14ac:dyDescent="0.25">
      <c r="C7706" s="3"/>
      <c r="P7706" s="2"/>
    </row>
    <row r="7707" spans="3:16" x14ac:dyDescent="0.25">
      <c r="C7707" s="3"/>
      <c r="P7707" s="2"/>
    </row>
    <row r="7708" spans="3:16" x14ac:dyDescent="0.25">
      <c r="C7708" s="3"/>
      <c r="P7708" s="2"/>
    </row>
    <row r="7709" spans="3:16" x14ac:dyDescent="0.25">
      <c r="C7709" s="3"/>
      <c r="P7709" s="2"/>
    </row>
    <row r="7710" spans="3:16" x14ac:dyDescent="0.25">
      <c r="C7710" s="3"/>
      <c r="P7710" s="2"/>
    </row>
    <row r="7711" spans="3:16" x14ac:dyDescent="0.25">
      <c r="C7711" s="3"/>
      <c r="P7711" s="2"/>
    </row>
    <row r="7712" spans="3:16" x14ac:dyDescent="0.25">
      <c r="C7712" s="3"/>
      <c r="P7712" s="2"/>
    </row>
    <row r="7713" spans="3:16" x14ac:dyDescent="0.25">
      <c r="C7713" s="3"/>
      <c r="P7713" s="2"/>
    </row>
    <row r="7714" spans="3:16" x14ac:dyDescent="0.25">
      <c r="C7714" s="3"/>
      <c r="P7714" s="2"/>
    </row>
    <row r="7715" spans="3:16" x14ac:dyDescent="0.25">
      <c r="C7715" s="3"/>
      <c r="P7715" s="2"/>
    </row>
    <row r="7716" spans="3:16" x14ac:dyDescent="0.25">
      <c r="C7716" s="3"/>
      <c r="P7716" s="2"/>
    </row>
    <row r="7717" spans="3:16" x14ac:dyDescent="0.25">
      <c r="C7717" s="3"/>
      <c r="P7717" s="2"/>
    </row>
    <row r="7718" spans="3:16" x14ac:dyDescent="0.25">
      <c r="C7718" s="3"/>
      <c r="P7718" s="2"/>
    </row>
    <row r="7719" spans="3:16" x14ac:dyDescent="0.25">
      <c r="C7719" s="3"/>
      <c r="P7719" s="2"/>
    </row>
    <row r="7720" spans="3:16" x14ac:dyDescent="0.25">
      <c r="C7720" s="3"/>
      <c r="P7720" s="2"/>
    </row>
    <row r="7721" spans="3:16" x14ac:dyDescent="0.25">
      <c r="C7721" s="3"/>
      <c r="P7721" s="2"/>
    </row>
    <row r="7722" spans="3:16" x14ac:dyDescent="0.25">
      <c r="C7722" s="3"/>
      <c r="P7722" s="2"/>
    </row>
    <row r="7723" spans="3:16" x14ac:dyDescent="0.25">
      <c r="C7723" s="3"/>
      <c r="P7723" s="2"/>
    </row>
    <row r="7724" spans="3:16" x14ac:dyDescent="0.25">
      <c r="C7724" s="3"/>
      <c r="P7724" s="2"/>
    </row>
    <row r="7725" spans="3:16" x14ac:dyDescent="0.25">
      <c r="C7725" s="3"/>
      <c r="P7725" s="2"/>
    </row>
    <row r="7726" spans="3:16" x14ac:dyDescent="0.25">
      <c r="C7726" s="3"/>
      <c r="P7726" s="2"/>
    </row>
    <row r="7727" spans="3:16" x14ac:dyDescent="0.25">
      <c r="C7727" s="3"/>
      <c r="P7727" s="2"/>
    </row>
    <row r="7728" spans="3:16" x14ac:dyDescent="0.25">
      <c r="C7728" s="3"/>
      <c r="P7728" s="2"/>
    </row>
    <row r="7729" spans="3:16" x14ac:dyDescent="0.25">
      <c r="C7729" s="3"/>
      <c r="P7729" s="2"/>
    </row>
    <row r="7730" spans="3:16" x14ac:dyDescent="0.25">
      <c r="C7730" s="3"/>
      <c r="P7730" s="2"/>
    </row>
    <row r="7731" spans="3:16" x14ac:dyDescent="0.25">
      <c r="C7731" s="3"/>
      <c r="P7731" s="2"/>
    </row>
    <row r="7732" spans="3:16" x14ac:dyDescent="0.25">
      <c r="C7732" s="3"/>
      <c r="P7732" s="2"/>
    </row>
    <row r="7733" spans="3:16" x14ac:dyDescent="0.25">
      <c r="C7733" s="3"/>
      <c r="P7733" s="2"/>
    </row>
    <row r="7734" spans="3:16" x14ac:dyDescent="0.25">
      <c r="C7734" s="3"/>
      <c r="P7734" s="2"/>
    </row>
    <row r="7735" spans="3:16" x14ac:dyDescent="0.25">
      <c r="C7735" s="3"/>
      <c r="P7735" s="2"/>
    </row>
    <row r="7736" spans="3:16" x14ac:dyDescent="0.25">
      <c r="C7736" s="3"/>
      <c r="P7736" s="2"/>
    </row>
    <row r="7737" spans="3:16" x14ac:dyDescent="0.25">
      <c r="C7737" s="3"/>
      <c r="P7737" s="2"/>
    </row>
    <row r="7738" spans="3:16" x14ac:dyDescent="0.25">
      <c r="C7738" s="3"/>
      <c r="P7738" s="2"/>
    </row>
    <row r="7739" spans="3:16" x14ac:dyDescent="0.25">
      <c r="C7739" s="3"/>
      <c r="P7739" s="2"/>
    </row>
    <row r="7740" spans="3:16" x14ac:dyDescent="0.25">
      <c r="C7740" s="3"/>
      <c r="P7740" s="2"/>
    </row>
    <row r="7741" spans="3:16" x14ac:dyDescent="0.25">
      <c r="C7741" s="3"/>
      <c r="P7741" s="2"/>
    </row>
    <row r="7742" spans="3:16" x14ac:dyDescent="0.25">
      <c r="C7742" s="3"/>
      <c r="P7742" s="2"/>
    </row>
    <row r="7743" spans="3:16" x14ac:dyDescent="0.25">
      <c r="C7743" s="3"/>
      <c r="P7743" s="2"/>
    </row>
    <row r="7744" spans="3:16" x14ac:dyDescent="0.25">
      <c r="C7744" s="3"/>
      <c r="P7744" s="2"/>
    </row>
    <row r="7745" spans="3:16" x14ac:dyDescent="0.25">
      <c r="C7745" s="3"/>
      <c r="P7745" s="2"/>
    </row>
    <row r="7746" spans="3:16" x14ac:dyDescent="0.25">
      <c r="C7746" s="3"/>
      <c r="P7746" s="2"/>
    </row>
    <row r="7747" spans="3:16" x14ac:dyDescent="0.25">
      <c r="C7747" s="3"/>
      <c r="P7747" s="2"/>
    </row>
    <row r="7748" spans="3:16" x14ac:dyDescent="0.25">
      <c r="C7748" s="3"/>
      <c r="P7748" s="2"/>
    </row>
    <row r="7749" spans="3:16" x14ac:dyDescent="0.25">
      <c r="C7749" s="3"/>
      <c r="P7749" s="2"/>
    </row>
    <row r="7750" spans="3:16" x14ac:dyDescent="0.25">
      <c r="C7750" s="3"/>
      <c r="P7750" s="2"/>
    </row>
    <row r="7751" spans="3:16" x14ac:dyDescent="0.25">
      <c r="C7751" s="3"/>
      <c r="P7751" s="2"/>
    </row>
    <row r="7752" spans="3:16" x14ac:dyDescent="0.25">
      <c r="C7752" s="3"/>
      <c r="P7752" s="2"/>
    </row>
    <row r="7753" spans="3:16" x14ac:dyDescent="0.25">
      <c r="C7753" s="3"/>
      <c r="P7753" s="2"/>
    </row>
    <row r="7754" spans="3:16" x14ac:dyDescent="0.25">
      <c r="C7754" s="3"/>
      <c r="P7754" s="2"/>
    </row>
    <row r="7755" spans="3:16" x14ac:dyDescent="0.25">
      <c r="C7755" s="3"/>
      <c r="P7755" s="2"/>
    </row>
    <row r="7756" spans="3:16" x14ac:dyDescent="0.25">
      <c r="C7756" s="3"/>
      <c r="P7756" s="2"/>
    </row>
    <row r="7757" spans="3:16" x14ac:dyDescent="0.25">
      <c r="C7757" s="3"/>
      <c r="P7757" s="2"/>
    </row>
    <row r="7758" spans="3:16" x14ac:dyDescent="0.25">
      <c r="C7758" s="3"/>
      <c r="P7758" s="2"/>
    </row>
    <row r="7759" spans="3:16" x14ac:dyDescent="0.25">
      <c r="C7759" s="3"/>
      <c r="P7759" s="2"/>
    </row>
    <row r="7760" spans="3:16" x14ac:dyDescent="0.25">
      <c r="C7760" s="3"/>
      <c r="P7760" s="2"/>
    </row>
    <row r="7761" spans="3:16" x14ac:dyDescent="0.25">
      <c r="C7761" s="3"/>
      <c r="P7761" s="2"/>
    </row>
    <row r="7762" spans="3:16" x14ac:dyDescent="0.25">
      <c r="C7762" s="3"/>
      <c r="P7762" s="2"/>
    </row>
    <row r="7763" spans="3:16" x14ac:dyDescent="0.25">
      <c r="C7763" s="3"/>
      <c r="P7763" s="2"/>
    </row>
    <row r="7764" spans="3:16" x14ac:dyDescent="0.25">
      <c r="C7764" s="3"/>
      <c r="P7764" s="2"/>
    </row>
    <row r="7765" spans="3:16" x14ac:dyDescent="0.25">
      <c r="C7765" s="3"/>
      <c r="P7765" s="2"/>
    </row>
    <row r="7766" spans="3:16" x14ac:dyDescent="0.25">
      <c r="C7766" s="3"/>
      <c r="P7766" s="2"/>
    </row>
    <row r="7767" spans="3:16" x14ac:dyDescent="0.25">
      <c r="C7767" s="3"/>
      <c r="P7767" s="2"/>
    </row>
    <row r="7768" spans="3:16" x14ac:dyDescent="0.25">
      <c r="C7768" s="3"/>
      <c r="P7768" s="2"/>
    </row>
    <row r="7769" spans="3:16" x14ac:dyDescent="0.25">
      <c r="C7769" s="3"/>
      <c r="P7769" s="2"/>
    </row>
    <row r="7770" spans="3:16" x14ac:dyDescent="0.25">
      <c r="C7770" s="3"/>
      <c r="P7770" s="2"/>
    </row>
    <row r="7771" spans="3:16" x14ac:dyDescent="0.25">
      <c r="C7771" s="3"/>
      <c r="P7771" s="2"/>
    </row>
    <row r="7772" spans="3:16" x14ac:dyDescent="0.25">
      <c r="C7772" s="3"/>
      <c r="P7772" s="2"/>
    </row>
    <row r="7773" spans="3:16" x14ac:dyDescent="0.25">
      <c r="C7773" s="3"/>
      <c r="P7773" s="2"/>
    </row>
    <row r="7774" spans="3:16" x14ac:dyDescent="0.25">
      <c r="C7774" s="3"/>
      <c r="P7774" s="2"/>
    </row>
    <row r="7775" spans="3:16" x14ac:dyDescent="0.25">
      <c r="C7775" s="3"/>
      <c r="P7775" s="2"/>
    </row>
    <row r="7776" spans="3:16" x14ac:dyDescent="0.25">
      <c r="C7776" s="3"/>
      <c r="P7776" s="2"/>
    </row>
    <row r="7777" spans="3:16" x14ac:dyDescent="0.25">
      <c r="C7777" s="3"/>
      <c r="P7777" s="2"/>
    </row>
    <row r="7778" spans="3:16" x14ac:dyDescent="0.25">
      <c r="C7778" s="3"/>
      <c r="P7778" s="2"/>
    </row>
    <row r="7779" spans="3:16" x14ac:dyDescent="0.25">
      <c r="C7779" s="3"/>
      <c r="P7779" s="2"/>
    </row>
    <row r="7780" spans="3:16" x14ac:dyDescent="0.25">
      <c r="C7780" s="3"/>
      <c r="P7780" s="2"/>
    </row>
    <row r="7781" spans="3:16" x14ac:dyDescent="0.25">
      <c r="C7781" s="3"/>
      <c r="P7781" s="2"/>
    </row>
    <row r="7782" spans="3:16" x14ac:dyDescent="0.25">
      <c r="C7782" s="3"/>
      <c r="P7782" s="2"/>
    </row>
    <row r="7783" spans="3:16" x14ac:dyDescent="0.25">
      <c r="C7783" s="3"/>
      <c r="P7783" s="2"/>
    </row>
    <row r="7784" spans="3:16" x14ac:dyDescent="0.25">
      <c r="C7784" s="3"/>
      <c r="P7784" s="2"/>
    </row>
    <row r="7785" spans="3:16" x14ac:dyDescent="0.25">
      <c r="C7785" s="3"/>
      <c r="P7785" s="2"/>
    </row>
    <row r="7786" spans="3:16" x14ac:dyDescent="0.25">
      <c r="C7786" s="3"/>
      <c r="P7786" s="2"/>
    </row>
    <row r="7787" spans="3:16" x14ac:dyDescent="0.25">
      <c r="C7787" s="3"/>
      <c r="P7787" s="2"/>
    </row>
    <row r="7788" spans="3:16" x14ac:dyDescent="0.25">
      <c r="C7788" s="3"/>
      <c r="P7788" s="2"/>
    </row>
    <row r="7789" spans="3:16" x14ac:dyDescent="0.25">
      <c r="C7789" s="3"/>
      <c r="P7789" s="2"/>
    </row>
    <row r="7790" spans="3:16" x14ac:dyDescent="0.25">
      <c r="C7790" s="3"/>
      <c r="P7790" s="2"/>
    </row>
    <row r="7791" spans="3:16" x14ac:dyDescent="0.25">
      <c r="C7791" s="3"/>
      <c r="P7791" s="2"/>
    </row>
    <row r="7792" spans="3:16" x14ac:dyDescent="0.25">
      <c r="C7792" s="3"/>
      <c r="P7792" s="2"/>
    </row>
    <row r="7793" spans="3:16" x14ac:dyDescent="0.25">
      <c r="C7793" s="3"/>
      <c r="P7793" s="2"/>
    </row>
    <row r="7794" spans="3:16" x14ac:dyDescent="0.25">
      <c r="C7794" s="3"/>
      <c r="P7794" s="2"/>
    </row>
    <row r="7795" spans="3:16" x14ac:dyDescent="0.25">
      <c r="C7795" s="3"/>
      <c r="P7795" s="2"/>
    </row>
    <row r="7796" spans="3:16" x14ac:dyDescent="0.25">
      <c r="C7796" s="3"/>
      <c r="P7796" s="2"/>
    </row>
    <row r="7797" spans="3:16" x14ac:dyDescent="0.25">
      <c r="C7797" s="3"/>
      <c r="P7797" s="2"/>
    </row>
    <row r="7798" spans="3:16" x14ac:dyDescent="0.25">
      <c r="C7798" s="3"/>
      <c r="P7798" s="2"/>
    </row>
    <row r="7799" spans="3:16" x14ac:dyDescent="0.25">
      <c r="C7799" s="3"/>
      <c r="P7799" s="2"/>
    </row>
    <row r="7800" spans="3:16" x14ac:dyDescent="0.25">
      <c r="C7800" s="3"/>
      <c r="P7800" s="2"/>
    </row>
    <row r="7801" spans="3:16" x14ac:dyDescent="0.25">
      <c r="C7801" s="3"/>
      <c r="P7801" s="2"/>
    </row>
    <row r="7802" spans="3:16" x14ac:dyDescent="0.25">
      <c r="C7802" s="3"/>
      <c r="P7802" s="2"/>
    </row>
    <row r="7803" spans="3:16" x14ac:dyDescent="0.25">
      <c r="C7803" s="3"/>
      <c r="P7803" s="2"/>
    </row>
    <row r="7804" spans="3:16" x14ac:dyDescent="0.25">
      <c r="C7804" s="3"/>
      <c r="P7804" s="2"/>
    </row>
    <row r="7805" spans="3:16" x14ac:dyDescent="0.25">
      <c r="C7805" s="3"/>
      <c r="P7805" s="2"/>
    </row>
    <row r="7806" spans="3:16" x14ac:dyDescent="0.25">
      <c r="C7806" s="3"/>
      <c r="P7806" s="2"/>
    </row>
    <row r="7807" spans="3:16" x14ac:dyDescent="0.25">
      <c r="C7807" s="3"/>
      <c r="P7807" s="2"/>
    </row>
    <row r="7808" spans="3:16" x14ac:dyDescent="0.25">
      <c r="C7808" s="3"/>
      <c r="P7808" s="2"/>
    </row>
    <row r="7809" spans="3:16" x14ac:dyDescent="0.25">
      <c r="C7809" s="3"/>
      <c r="P7809" s="2"/>
    </row>
    <row r="7810" spans="3:16" x14ac:dyDescent="0.25">
      <c r="C7810" s="3"/>
      <c r="P7810" s="2"/>
    </row>
    <row r="7811" spans="3:16" x14ac:dyDescent="0.25">
      <c r="C7811" s="3"/>
      <c r="P7811" s="2"/>
    </row>
    <row r="7812" spans="3:16" x14ac:dyDescent="0.25">
      <c r="C7812" s="3"/>
      <c r="P7812" s="2"/>
    </row>
    <row r="7813" spans="3:16" x14ac:dyDescent="0.25">
      <c r="C7813" s="3"/>
      <c r="P7813" s="2"/>
    </row>
    <row r="7814" spans="3:16" x14ac:dyDescent="0.25">
      <c r="C7814" s="3"/>
      <c r="P7814" s="2"/>
    </row>
    <row r="7815" spans="3:16" x14ac:dyDescent="0.25">
      <c r="C7815" s="3"/>
      <c r="P7815" s="2"/>
    </row>
    <row r="7816" spans="3:16" x14ac:dyDescent="0.25">
      <c r="C7816" s="3"/>
      <c r="P7816" s="2"/>
    </row>
    <row r="7817" spans="3:16" x14ac:dyDescent="0.25">
      <c r="C7817" s="3"/>
      <c r="P7817" s="2"/>
    </row>
    <row r="7818" spans="3:16" x14ac:dyDescent="0.25">
      <c r="C7818" s="3"/>
      <c r="P7818" s="2"/>
    </row>
    <row r="7819" spans="3:16" x14ac:dyDescent="0.25">
      <c r="C7819" s="3"/>
      <c r="P7819" s="2"/>
    </row>
    <row r="7820" spans="3:16" x14ac:dyDescent="0.25">
      <c r="C7820" s="3"/>
      <c r="P7820" s="2"/>
    </row>
    <row r="7821" spans="3:16" x14ac:dyDescent="0.25">
      <c r="C7821" s="3"/>
      <c r="P7821" s="2"/>
    </row>
    <row r="7822" spans="3:16" x14ac:dyDescent="0.25">
      <c r="C7822" s="3"/>
      <c r="P7822" s="2"/>
    </row>
    <row r="7823" spans="3:16" x14ac:dyDescent="0.25">
      <c r="C7823" s="3"/>
      <c r="P7823" s="2"/>
    </row>
    <row r="7824" spans="3:16" x14ac:dyDescent="0.25">
      <c r="C7824" s="3"/>
      <c r="P7824" s="2"/>
    </row>
    <row r="7825" spans="3:16" x14ac:dyDescent="0.25">
      <c r="C7825" s="3"/>
      <c r="P7825" s="2"/>
    </row>
    <row r="7826" spans="3:16" x14ac:dyDescent="0.25">
      <c r="C7826" s="3"/>
      <c r="P7826" s="2"/>
    </row>
    <row r="7827" spans="3:16" x14ac:dyDescent="0.25">
      <c r="C7827" s="3"/>
      <c r="P7827" s="2"/>
    </row>
    <row r="7828" spans="3:16" x14ac:dyDescent="0.25">
      <c r="C7828" s="3"/>
      <c r="P7828" s="2"/>
    </row>
    <row r="7829" spans="3:16" x14ac:dyDescent="0.25">
      <c r="C7829" s="3"/>
      <c r="P7829" s="2"/>
    </row>
    <row r="7830" spans="3:16" x14ac:dyDescent="0.25">
      <c r="C7830" s="3"/>
      <c r="P7830" s="2"/>
    </row>
    <row r="7831" spans="3:16" x14ac:dyDescent="0.25">
      <c r="C7831" s="3"/>
      <c r="P7831" s="2"/>
    </row>
    <row r="7832" spans="3:16" x14ac:dyDescent="0.25">
      <c r="C7832" s="3"/>
      <c r="P7832" s="2"/>
    </row>
    <row r="7833" spans="3:16" x14ac:dyDescent="0.25">
      <c r="C7833" s="3"/>
      <c r="P7833" s="2"/>
    </row>
    <row r="7834" spans="3:16" x14ac:dyDescent="0.25">
      <c r="C7834" s="3"/>
      <c r="P7834" s="2"/>
    </row>
    <row r="7835" spans="3:16" x14ac:dyDescent="0.25">
      <c r="C7835" s="3"/>
      <c r="P7835" s="2"/>
    </row>
    <row r="7836" spans="3:16" x14ac:dyDescent="0.25">
      <c r="C7836" s="3"/>
      <c r="P7836" s="2"/>
    </row>
    <row r="7837" spans="3:16" x14ac:dyDescent="0.25">
      <c r="C7837" s="3"/>
      <c r="P7837" s="2"/>
    </row>
    <row r="7838" spans="3:16" x14ac:dyDescent="0.25">
      <c r="C7838" s="3"/>
      <c r="P7838" s="2"/>
    </row>
    <row r="7839" spans="3:16" x14ac:dyDescent="0.25">
      <c r="C7839" s="3"/>
      <c r="P7839" s="2"/>
    </row>
    <row r="7840" spans="3:16" x14ac:dyDescent="0.25">
      <c r="C7840" s="3"/>
      <c r="P7840" s="2"/>
    </row>
    <row r="7841" spans="3:16" x14ac:dyDescent="0.25">
      <c r="C7841" s="3"/>
      <c r="P7841" s="2"/>
    </row>
    <row r="7842" spans="3:16" x14ac:dyDescent="0.25">
      <c r="C7842" s="3"/>
      <c r="P7842" s="2"/>
    </row>
    <row r="7843" spans="3:16" x14ac:dyDescent="0.25">
      <c r="C7843" s="3"/>
      <c r="P7843" s="2"/>
    </row>
    <row r="7844" spans="3:16" x14ac:dyDescent="0.25">
      <c r="C7844" s="3"/>
      <c r="P7844" s="2"/>
    </row>
    <row r="7845" spans="3:16" x14ac:dyDescent="0.25">
      <c r="C7845" s="3"/>
      <c r="P7845" s="2"/>
    </row>
    <row r="7846" spans="3:16" x14ac:dyDescent="0.25">
      <c r="C7846" s="3"/>
      <c r="P7846" s="2"/>
    </row>
    <row r="7847" spans="3:16" x14ac:dyDescent="0.25">
      <c r="C7847" s="3"/>
      <c r="P7847" s="2"/>
    </row>
    <row r="7848" spans="3:16" x14ac:dyDescent="0.25">
      <c r="C7848" s="3"/>
      <c r="P7848" s="2"/>
    </row>
    <row r="7849" spans="3:16" x14ac:dyDescent="0.25">
      <c r="C7849" s="3"/>
      <c r="P7849" s="2"/>
    </row>
    <row r="7850" spans="3:16" x14ac:dyDescent="0.25">
      <c r="C7850" s="3"/>
      <c r="P7850" s="2"/>
    </row>
    <row r="7851" spans="3:16" x14ac:dyDescent="0.25">
      <c r="C7851" s="3"/>
      <c r="P7851" s="2"/>
    </row>
    <row r="7852" spans="3:16" x14ac:dyDescent="0.25">
      <c r="C7852" s="3"/>
      <c r="P7852" s="2"/>
    </row>
    <row r="7853" spans="3:16" x14ac:dyDescent="0.25">
      <c r="C7853" s="3"/>
      <c r="P7853" s="2"/>
    </row>
    <row r="7854" spans="3:16" x14ac:dyDescent="0.25">
      <c r="C7854" s="3"/>
      <c r="P7854" s="2"/>
    </row>
    <row r="7855" spans="3:16" x14ac:dyDescent="0.25">
      <c r="C7855" s="3"/>
      <c r="P7855" s="2"/>
    </row>
    <row r="7856" spans="3:16" x14ac:dyDescent="0.25">
      <c r="C7856" s="3"/>
      <c r="P7856" s="2"/>
    </row>
    <row r="7857" spans="3:16" x14ac:dyDescent="0.25">
      <c r="C7857" s="3"/>
      <c r="P7857" s="2"/>
    </row>
    <row r="7858" spans="3:16" x14ac:dyDescent="0.25">
      <c r="C7858" s="3"/>
      <c r="P7858" s="2"/>
    </row>
    <row r="7859" spans="3:16" x14ac:dyDescent="0.25">
      <c r="C7859" s="3"/>
      <c r="P7859" s="2"/>
    </row>
    <row r="7860" spans="3:16" x14ac:dyDescent="0.25">
      <c r="C7860" s="3"/>
      <c r="P7860" s="2"/>
    </row>
    <row r="7861" spans="3:16" x14ac:dyDescent="0.25">
      <c r="C7861" s="3"/>
      <c r="P7861" s="2"/>
    </row>
    <row r="7862" spans="3:16" x14ac:dyDescent="0.25">
      <c r="C7862" s="3"/>
      <c r="P7862" s="2"/>
    </row>
    <row r="7863" spans="3:16" x14ac:dyDescent="0.25">
      <c r="C7863" s="3"/>
      <c r="P7863" s="2"/>
    </row>
    <row r="7864" spans="3:16" x14ac:dyDescent="0.25">
      <c r="C7864" s="3"/>
      <c r="P7864" s="2"/>
    </row>
    <row r="7865" spans="3:16" x14ac:dyDescent="0.25">
      <c r="C7865" s="3"/>
      <c r="P7865" s="2"/>
    </row>
    <row r="7866" spans="3:16" x14ac:dyDescent="0.25">
      <c r="C7866" s="3"/>
      <c r="P7866" s="2"/>
    </row>
    <row r="7867" spans="3:16" x14ac:dyDescent="0.25">
      <c r="C7867" s="3"/>
      <c r="P7867" s="2"/>
    </row>
    <row r="7868" spans="3:16" x14ac:dyDescent="0.25">
      <c r="C7868" s="3"/>
      <c r="P7868" s="2"/>
    </row>
    <row r="7869" spans="3:16" x14ac:dyDescent="0.25">
      <c r="C7869" s="3"/>
      <c r="P7869" s="2"/>
    </row>
    <row r="7870" spans="3:16" x14ac:dyDescent="0.25">
      <c r="C7870" s="3"/>
      <c r="P7870" s="2"/>
    </row>
    <row r="7871" spans="3:16" x14ac:dyDescent="0.25">
      <c r="C7871" s="3"/>
      <c r="P7871" s="2"/>
    </row>
    <row r="7872" spans="3:16" x14ac:dyDescent="0.25">
      <c r="C7872" s="3"/>
      <c r="P7872" s="2"/>
    </row>
    <row r="7873" spans="3:16" x14ac:dyDescent="0.25">
      <c r="C7873" s="3"/>
      <c r="P7873" s="2"/>
    </row>
    <row r="7874" spans="3:16" x14ac:dyDescent="0.25">
      <c r="C7874" s="3"/>
      <c r="P7874" s="2"/>
    </row>
    <row r="7875" spans="3:16" x14ac:dyDescent="0.25">
      <c r="C7875" s="3"/>
      <c r="P7875" s="2"/>
    </row>
    <row r="7876" spans="3:16" x14ac:dyDescent="0.25">
      <c r="C7876" s="3"/>
      <c r="P7876" s="2"/>
    </row>
    <row r="7877" spans="3:16" x14ac:dyDescent="0.25">
      <c r="C7877" s="3"/>
      <c r="P7877" s="2"/>
    </row>
    <row r="7878" spans="3:16" x14ac:dyDescent="0.25">
      <c r="C7878" s="3"/>
      <c r="P7878" s="2"/>
    </row>
    <row r="7879" spans="3:16" x14ac:dyDescent="0.25">
      <c r="C7879" s="3"/>
      <c r="P7879" s="2"/>
    </row>
    <row r="7880" spans="3:16" x14ac:dyDescent="0.25">
      <c r="C7880" s="3"/>
      <c r="P7880" s="2"/>
    </row>
    <row r="7881" spans="3:16" x14ac:dyDescent="0.25">
      <c r="C7881" s="3"/>
      <c r="P7881" s="2"/>
    </row>
    <row r="7882" spans="3:16" x14ac:dyDescent="0.25">
      <c r="C7882" s="3"/>
      <c r="P7882" s="2"/>
    </row>
    <row r="7883" spans="3:16" x14ac:dyDescent="0.25">
      <c r="C7883" s="3"/>
      <c r="P7883" s="2"/>
    </row>
    <row r="7884" spans="3:16" x14ac:dyDescent="0.25">
      <c r="C7884" s="3"/>
      <c r="P7884" s="2"/>
    </row>
    <row r="7885" spans="3:16" x14ac:dyDescent="0.25">
      <c r="C7885" s="3"/>
      <c r="P7885" s="2"/>
    </row>
    <row r="7886" spans="3:16" x14ac:dyDescent="0.25">
      <c r="C7886" s="3"/>
      <c r="P7886" s="2"/>
    </row>
    <row r="7887" spans="3:16" x14ac:dyDescent="0.25">
      <c r="C7887" s="3"/>
      <c r="P7887" s="2"/>
    </row>
    <row r="7888" spans="3:16" x14ac:dyDescent="0.25">
      <c r="C7888" s="3"/>
      <c r="P7888" s="2"/>
    </row>
    <row r="7889" spans="3:16" x14ac:dyDescent="0.25">
      <c r="C7889" s="3"/>
      <c r="P7889" s="2"/>
    </row>
    <row r="7890" spans="3:16" x14ac:dyDescent="0.25">
      <c r="C7890" s="3"/>
      <c r="P7890" s="2"/>
    </row>
    <row r="7891" spans="3:16" x14ac:dyDescent="0.25">
      <c r="C7891" s="3"/>
      <c r="P7891" s="2"/>
    </row>
    <row r="7892" spans="3:16" x14ac:dyDescent="0.25">
      <c r="C7892" s="3"/>
      <c r="P7892" s="2"/>
    </row>
    <row r="7893" spans="3:16" x14ac:dyDescent="0.25">
      <c r="C7893" s="3"/>
      <c r="P7893" s="2"/>
    </row>
    <row r="7894" spans="3:16" x14ac:dyDescent="0.25">
      <c r="C7894" s="3"/>
      <c r="P7894" s="2"/>
    </row>
    <row r="7895" spans="3:16" x14ac:dyDescent="0.25">
      <c r="C7895" s="3"/>
      <c r="P7895" s="2"/>
    </row>
    <row r="7896" spans="3:16" x14ac:dyDescent="0.25">
      <c r="C7896" s="3"/>
      <c r="P7896" s="2"/>
    </row>
    <row r="7897" spans="3:16" x14ac:dyDescent="0.25">
      <c r="C7897" s="3"/>
      <c r="P7897" s="2"/>
    </row>
    <row r="7898" spans="3:16" x14ac:dyDescent="0.25">
      <c r="C7898" s="3"/>
      <c r="P7898" s="2"/>
    </row>
    <row r="7899" spans="3:16" x14ac:dyDescent="0.25">
      <c r="C7899" s="3"/>
      <c r="P7899" s="2"/>
    </row>
    <row r="7900" spans="3:16" x14ac:dyDescent="0.25">
      <c r="C7900" s="3"/>
      <c r="P7900" s="2"/>
    </row>
    <row r="7901" spans="3:16" x14ac:dyDescent="0.25">
      <c r="C7901" s="3"/>
      <c r="P7901" s="2"/>
    </row>
    <row r="7902" spans="3:16" x14ac:dyDescent="0.25">
      <c r="C7902" s="3"/>
      <c r="P7902" s="2"/>
    </row>
    <row r="7903" spans="3:16" x14ac:dyDescent="0.25">
      <c r="C7903" s="3"/>
      <c r="P7903" s="2"/>
    </row>
    <row r="7904" spans="3:16" x14ac:dyDescent="0.25">
      <c r="C7904" s="3"/>
      <c r="P7904" s="2"/>
    </row>
    <row r="7905" spans="3:16" x14ac:dyDescent="0.25">
      <c r="C7905" s="3"/>
      <c r="P7905" s="2"/>
    </row>
    <row r="7906" spans="3:16" x14ac:dyDescent="0.25">
      <c r="C7906" s="3"/>
      <c r="P7906" s="2"/>
    </row>
    <row r="7907" spans="3:16" x14ac:dyDescent="0.25">
      <c r="C7907" s="3"/>
      <c r="P7907" s="2"/>
    </row>
    <row r="7908" spans="3:16" x14ac:dyDescent="0.25">
      <c r="C7908" s="3"/>
      <c r="P7908" s="2"/>
    </row>
    <row r="7909" spans="3:16" x14ac:dyDescent="0.25">
      <c r="C7909" s="3"/>
      <c r="P7909" s="2"/>
    </row>
    <row r="7910" spans="3:16" x14ac:dyDescent="0.25">
      <c r="C7910" s="3"/>
      <c r="P7910" s="2"/>
    </row>
    <row r="7911" spans="3:16" x14ac:dyDescent="0.25">
      <c r="C7911" s="3"/>
      <c r="P7911" s="2"/>
    </row>
    <row r="7912" spans="3:16" x14ac:dyDescent="0.25">
      <c r="C7912" s="3"/>
      <c r="P7912" s="2"/>
    </row>
    <row r="7913" spans="3:16" x14ac:dyDescent="0.25">
      <c r="C7913" s="3"/>
      <c r="P7913" s="2"/>
    </row>
    <row r="7914" spans="3:16" x14ac:dyDescent="0.25">
      <c r="C7914" s="3"/>
      <c r="P7914" s="2"/>
    </row>
    <row r="7915" spans="3:16" x14ac:dyDescent="0.25">
      <c r="C7915" s="3"/>
      <c r="P7915" s="2"/>
    </row>
    <row r="7916" spans="3:16" x14ac:dyDescent="0.25">
      <c r="C7916" s="3"/>
      <c r="P7916" s="2"/>
    </row>
    <row r="7917" spans="3:16" x14ac:dyDescent="0.25">
      <c r="C7917" s="3"/>
      <c r="P7917" s="2"/>
    </row>
    <row r="7918" spans="3:16" x14ac:dyDescent="0.25">
      <c r="C7918" s="3"/>
      <c r="P7918" s="2"/>
    </row>
    <row r="7919" spans="3:16" x14ac:dyDescent="0.25">
      <c r="C7919" s="3"/>
      <c r="P7919" s="2"/>
    </row>
    <row r="7920" spans="3:16" x14ac:dyDescent="0.25">
      <c r="C7920" s="3"/>
      <c r="P7920" s="2"/>
    </row>
    <row r="7921" spans="3:16" x14ac:dyDescent="0.25">
      <c r="C7921" s="3"/>
      <c r="P7921" s="2"/>
    </row>
    <row r="7922" spans="3:16" x14ac:dyDescent="0.25">
      <c r="C7922" s="3"/>
      <c r="P7922" s="2"/>
    </row>
    <row r="7923" spans="3:16" x14ac:dyDescent="0.25">
      <c r="C7923" s="3"/>
      <c r="P7923" s="2"/>
    </row>
    <row r="7924" spans="3:16" x14ac:dyDescent="0.25">
      <c r="C7924" s="3"/>
      <c r="P7924" s="2"/>
    </row>
    <row r="7925" spans="3:16" x14ac:dyDescent="0.25">
      <c r="C7925" s="3"/>
      <c r="P7925" s="2"/>
    </row>
    <row r="7926" spans="3:16" x14ac:dyDescent="0.25">
      <c r="C7926" s="3"/>
      <c r="P7926" s="2"/>
    </row>
    <row r="7927" spans="3:16" x14ac:dyDescent="0.25">
      <c r="C7927" s="3"/>
      <c r="P7927" s="2"/>
    </row>
    <row r="7928" spans="3:16" x14ac:dyDescent="0.25">
      <c r="C7928" s="3"/>
      <c r="P7928" s="2"/>
    </row>
    <row r="7929" spans="3:16" x14ac:dyDescent="0.25">
      <c r="C7929" s="3"/>
      <c r="P7929" s="2"/>
    </row>
    <row r="7930" spans="3:16" x14ac:dyDescent="0.25">
      <c r="C7930" s="3"/>
      <c r="P7930" s="2"/>
    </row>
    <row r="7931" spans="3:16" x14ac:dyDescent="0.25">
      <c r="C7931" s="3"/>
      <c r="P7931" s="2"/>
    </row>
    <row r="7932" spans="3:16" x14ac:dyDescent="0.25">
      <c r="C7932" s="3"/>
      <c r="P7932" s="2"/>
    </row>
    <row r="7933" spans="3:16" x14ac:dyDescent="0.25">
      <c r="C7933" s="3"/>
      <c r="P7933" s="2"/>
    </row>
    <row r="7934" spans="3:16" x14ac:dyDescent="0.25">
      <c r="C7934" s="3"/>
      <c r="P7934" s="2"/>
    </row>
    <row r="7935" spans="3:16" x14ac:dyDescent="0.25">
      <c r="C7935" s="3"/>
      <c r="P7935" s="2"/>
    </row>
    <row r="7936" spans="3:16" x14ac:dyDescent="0.25">
      <c r="C7936" s="3"/>
      <c r="P7936" s="2"/>
    </row>
    <row r="7937" spans="3:16" x14ac:dyDescent="0.25">
      <c r="C7937" s="3"/>
      <c r="P7937" s="2"/>
    </row>
    <row r="7938" spans="3:16" x14ac:dyDescent="0.25">
      <c r="C7938" s="3"/>
      <c r="P7938" s="2"/>
    </row>
    <row r="7939" spans="3:16" x14ac:dyDescent="0.25">
      <c r="C7939" s="3"/>
      <c r="P7939" s="2"/>
    </row>
    <row r="7940" spans="3:16" x14ac:dyDescent="0.25">
      <c r="C7940" s="3"/>
      <c r="P7940" s="2"/>
    </row>
    <row r="7941" spans="3:16" x14ac:dyDescent="0.25">
      <c r="C7941" s="3"/>
      <c r="P7941" s="2"/>
    </row>
    <row r="7942" spans="3:16" x14ac:dyDescent="0.25">
      <c r="C7942" s="3"/>
      <c r="P7942" s="2"/>
    </row>
    <row r="7943" spans="3:16" x14ac:dyDescent="0.25">
      <c r="C7943" s="3"/>
      <c r="P7943" s="2"/>
    </row>
    <row r="7944" spans="3:16" x14ac:dyDescent="0.25">
      <c r="C7944" s="3"/>
      <c r="P7944" s="2"/>
    </row>
    <row r="7945" spans="3:16" x14ac:dyDescent="0.25">
      <c r="C7945" s="3"/>
      <c r="P7945" s="2"/>
    </row>
    <row r="7946" spans="3:16" x14ac:dyDescent="0.25">
      <c r="C7946" s="3"/>
      <c r="P7946" s="2"/>
    </row>
    <row r="7947" spans="3:16" x14ac:dyDescent="0.25">
      <c r="C7947" s="3"/>
      <c r="P7947" s="2"/>
    </row>
    <row r="7948" spans="3:16" x14ac:dyDescent="0.25">
      <c r="C7948" s="3"/>
      <c r="P7948" s="2"/>
    </row>
    <row r="7949" spans="3:16" x14ac:dyDescent="0.25">
      <c r="C7949" s="3"/>
      <c r="P7949" s="2"/>
    </row>
    <row r="7950" spans="3:16" x14ac:dyDescent="0.25">
      <c r="C7950" s="3"/>
      <c r="P7950" s="2"/>
    </row>
    <row r="7951" spans="3:16" x14ac:dyDescent="0.25">
      <c r="C7951" s="3"/>
      <c r="P7951" s="2"/>
    </row>
    <row r="7952" spans="3:16" x14ac:dyDescent="0.25">
      <c r="C7952" s="3"/>
      <c r="P7952" s="2"/>
    </row>
    <row r="7953" spans="3:16" x14ac:dyDescent="0.25">
      <c r="C7953" s="3"/>
      <c r="P7953" s="2"/>
    </row>
    <row r="7954" spans="3:16" x14ac:dyDescent="0.25">
      <c r="C7954" s="3"/>
      <c r="P7954" s="2"/>
    </row>
    <row r="7955" spans="3:16" x14ac:dyDescent="0.25">
      <c r="C7955" s="3"/>
      <c r="P7955" s="2"/>
    </row>
    <row r="7956" spans="3:16" x14ac:dyDescent="0.25">
      <c r="C7956" s="3"/>
      <c r="P7956" s="2"/>
    </row>
    <row r="7957" spans="3:16" x14ac:dyDescent="0.25">
      <c r="C7957" s="3"/>
      <c r="P7957" s="2"/>
    </row>
    <row r="7958" spans="3:16" x14ac:dyDescent="0.25">
      <c r="C7958" s="3"/>
      <c r="P7958" s="2"/>
    </row>
    <row r="7959" spans="3:16" x14ac:dyDescent="0.25">
      <c r="C7959" s="3"/>
      <c r="P7959" s="2"/>
    </row>
    <row r="7960" spans="3:16" x14ac:dyDescent="0.25">
      <c r="C7960" s="3"/>
      <c r="P7960" s="2"/>
    </row>
    <row r="7961" spans="3:16" x14ac:dyDescent="0.25">
      <c r="C7961" s="3"/>
      <c r="P7961" s="2"/>
    </row>
    <row r="7962" spans="3:16" x14ac:dyDescent="0.25">
      <c r="C7962" s="3"/>
      <c r="P7962" s="2"/>
    </row>
    <row r="7963" spans="3:16" x14ac:dyDescent="0.25">
      <c r="C7963" s="3"/>
      <c r="P7963" s="2"/>
    </row>
    <row r="7964" spans="3:16" x14ac:dyDescent="0.25">
      <c r="C7964" s="3"/>
      <c r="P7964" s="2"/>
    </row>
    <row r="7965" spans="3:16" x14ac:dyDescent="0.25">
      <c r="C7965" s="3"/>
      <c r="P7965" s="2"/>
    </row>
    <row r="7966" spans="3:16" x14ac:dyDescent="0.25">
      <c r="C7966" s="3"/>
      <c r="P7966" s="2"/>
    </row>
    <row r="7967" spans="3:16" x14ac:dyDescent="0.25">
      <c r="C7967" s="3"/>
      <c r="P7967" s="2"/>
    </row>
    <row r="7968" spans="3:16" x14ac:dyDescent="0.25">
      <c r="C7968" s="3"/>
      <c r="P7968" s="2"/>
    </row>
    <row r="7969" spans="3:16" x14ac:dyDescent="0.25">
      <c r="C7969" s="3"/>
      <c r="P7969" s="2"/>
    </row>
    <row r="7970" spans="3:16" x14ac:dyDescent="0.25">
      <c r="C7970" s="3"/>
      <c r="P7970" s="2"/>
    </row>
    <row r="7971" spans="3:16" x14ac:dyDescent="0.25">
      <c r="C7971" s="3"/>
      <c r="P7971" s="2"/>
    </row>
    <row r="7972" spans="3:16" x14ac:dyDescent="0.25">
      <c r="C7972" s="3"/>
      <c r="P7972" s="2"/>
    </row>
    <row r="7973" spans="3:16" x14ac:dyDescent="0.25">
      <c r="C7973" s="3"/>
      <c r="P7973" s="2"/>
    </row>
    <row r="7974" spans="3:16" x14ac:dyDescent="0.25">
      <c r="C7974" s="3"/>
      <c r="P7974" s="2"/>
    </row>
    <row r="7975" spans="3:16" x14ac:dyDescent="0.25">
      <c r="C7975" s="3"/>
      <c r="P7975" s="2"/>
    </row>
    <row r="7976" spans="3:16" x14ac:dyDescent="0.25">
      <c r="C7976" s="3"/>
      <c r="P7976" s="2"/>
    </row>
    <row r="7977" spans="3:16" x14ac:dyDescent="0.25">
      <c r="C7977" s="3"/>
      <c r="P7977" s="2"/>
    </row>
    <row r="7978" spans="3:16" x14ac:dyDescent="0.25">
      <c r="C7978" s="3"/>
      <c r="P7978" s="2"/>
    </row>
    <row r="7979" spans="3:16" x14ac:dyDescent="0.25">
      <c r="C7979" s="3"/>
      <c r="P7979" s="2"/>
    </row>
    <row r="7980" spans="3:16" x14ac:dyDescent="0.25">
      <c r="C7980" s="3"/>
      <c r="P7980" s="2"/>
    </row>
    <row r="7981" spans="3:16" x14ac:dyDescent="0.25">
      <c r="C7981" s="3"/>
      <c r="P7981" s="2"/>
    </row>
    <row r="7982" spans="3:16" x14ac:dyDescent="0.25">
      <c r="C7982" s="3"/>
      <c r="P7982" s="2"/>
    </row>
    <row r="7983" spans="3:16" x14ac:dyDescent="0.25">
      <c r="C7983" s="3"/>
      <c r="P7983" s="2"/>
    </row>
    <row r="7984" spans="3:16" x14ac:dyDescent="0.25">
      <c r="C7984" s="3"/>
      <c r="P7984" s="2"/>
    </row>
    <row r="7985" spans="3:16" x14ac:dyDescent="0.25">
      <c r="C7985" s="3"/>
      <c r="P7985" s="2"/>
    </row>
    <row r="7986" spans="3:16" x14ac:dyDescent="0.25">
      <c r="C7986" s="3"/>
      <c r="P7986" s="2"/>
    </row>
    <row r="7987" spans="3:16" x14ac:dyDescent="0.25">
      <c r="C7987" s="3"/>
      <c r="P7987" s="2"/>
    </row>
    <row r="7988" spans="3:16" x14ac:dyDescent="0.25">
      <c r="C7988" s="3"/>
      <c r="P7988" s="2"/>
    </row>
    <row r="7989" spans="3:16" x14ac:dyDescent="0.25">
      <c r="C7989" s="3"/>
      <c r="P7989" s="2"/>
    </row>
    <row r="7990" spans="3:16" x14ac:dyDescent="0.25">
      <c r="C7990" s="3"/>
      <c r="P7990" s="2"/>
    </row>
    <row r="7991" spans="3:16" x14ac:dyDescent="0.25">
      <c r="C7991" s="3"/>
      <c r="P7991" s="2"/>
    </row>
    <row r="7992" spans="3:16" x14ac:dyDescent="0.25">
      <c r="C7992" s="3"/>
      <c r="P7992" s="2"/>
    </row>
    <row r="7993" spans="3:16" x14ac:dyDescent="0.25">
      <c r="C7993" s="3"/>
      <c r="P7993" s="2"/>
    </row>
    <row r="7994" spans="3:16" x14ac:dyDescent="0.25">
      <c r="C7994" s="3"/>
      <c r="P7994" s="2"/>
    </row>
    <row r="7995" spans="3:16" x14ac:dyDescent="0.25">
      <c r="C7995" s="3"/>
      <c r="P7995" s="2"/>
    </row>
    <row r="7996" spans="3:16" x14ac:dyDescent="0.25">
      <c r="C7996" s="3"/>
      <c r="P7996" s="2"/>
    </row>
    <row r="7997" spans="3:16" x14ac:dyDescent="0.25">
      <c r="C7997" s="3"/>
      <c r="P7997" s="2"/>
    </row>
    <row r="7998" spans="3:16" x14ac:dyDescent="0.25">
      <c r="C7998" s="3"/>
      <c r="P7998" s="2"/>
    </row>
    <row r="7999" spans="3:16" x14ac:dyDescent="0.25">
      <c r="C7999" s="3"/>
      <c r="P7999" s="2"/>
    </row>
    <row r="8000" spans="3:16" x14ac:dyDescent="0.25">
      <c r="C8000" s="3"/>
      <c r="P8000" s="2"/>
    </row>
    <row r="8001" spans="3:16" x14ac:dyDescent="0.25">
      <c r="C8001" s="3"/>
      <c r="P8001" s="2"/>
    </row>
    <row r="8002" spans="3:16" x14ac:dyDescent="0.25">
      <c r="C8002" s="3"/>
      <c r="P8002" s="2"/>
    </row>
    <row r="8003" spans="3:16" x14ac:dyDescent="0.25">
      <c r="C8003" s="3"/>
      <c r="P8003" s="2"/>
    </row>
    <row r="8004" spans="3:16" x14ac:dyDescent="0.25">
      <c r="C8004" s="3"/>
      <c r="P8004" s="2"/>
    </row>
    <row r="8005" spans="3:16" x14ac:dyDescent="0.25">
      <c r="C8005" s="3"/>
      <c r="P8005" s="2"/>
    </row>
    <row r="8006" spans="3:16" x14ac:dyDescent="0.25">
      <c r="C8006" s="3"/>
      <c r="P8006" s="2"/>
    </row>
    <row r="8007" spans="3:16" x14ac:dyDescent="0.25">
      <c r="C8007" s="3"/>
      <c r="P8007" s="2"/>
    </row>
    <row r="8008" spans="3:16" x14ac:dyDescent="0.25">
      <c r="C8008" s="3"/>
      <c r="P8008" s="2"/>
    </row>
    <row r="8009" spans="3:16" x14ac:dyDescent="0.25">
      <c r="C8009" s="3"/>
      <c r="P8009" s="2"/>
    </row>
    <row r="8010" spans="3:16" x14ac:dyDescent="0.25">
      <c r="C8010" s="3"/>
      <c r="P8010" s="2"/>
    </row>
    <row r="8011" spans="3:16" x14ac:dyDescent="0.25">
      <c r="C8011" s="3"/>
      <c r="P8011" s="2"/>
    </row>
    <row r="8012" spans="3:16" x14ac:dyDescent="0.25">
      <c r="C8012" s="3"/>
      <c r="P8012" s="2"/>
    </row>
    <row r="8013" spans="3:16" x14ac:dyDescent="0.25">
      <c r="C8013" s="3"/>
      <c r="P8013" s="2"/>
    </row>
    <row r="8014" spans="3:16" x14ac:dyDescent="0.25">
      <c r="C8014" s="3"/>
      <c r="P8014" s="2"/>
    </row>
    <row r="8015" spans="3:16" x14ac:dyDescent="0.25">
      <c r="C8015" s="3"/>
      <c r="P8015" s="2"/>
    </row>
    <row r="8016" spans="3:16" x14ac:dyDescent="0.25">
      <c r="C8016" s="3"/>
      <c r="P8016" s="2"/>
    </row>
    <row r="8017" spans="3:16" x14ac:dyDescent="0.25">
      <c r="C8017" s="3"/>
      <c r="P8017" s="2"/>
    </row>
    <row r="8018" spans="3:16" x14ac:dyDescent="0.25">
      <c r="C8018" s="3"/>
      <c r="P8018" s="2"/>
    </row>
    <row r="8019" spans="3:16" x14ac:dyDescent="0.25">
      <c r="C8019" s="3"/>
      <c r="P8019" s="2"/>
    </row>
    <row r="8020" spans="3:16" x14ac:dyDescent="0.25">
      <c r="C8020" s="3"/>
      <c r="P8020" s="2"/>
    </row>
    <row r="8021" spans="3:16" x14ac:dyDescent="0.25">
      <c r="C8021" s="3"/>
      <c r="P8021" s="2"/>
    </row>
    <row r="8022" spans="3:16" x14ac:dyDescent="0.25">
      <c r="C8022" s="3"/>
      <c r="P8022" s="2"/>
    </row>
    <row r="8023" spans="3:16" x14ac:dyDescent="0.25">
      <c r="C8023" s="3"/>
      <c r="P8023" s="2"/>
    </row>
    <row r="8024" spans="3:16" x14ac:dyDescent="0.25">
      <c r="C8024" s="3"/>
      <c r="P8024" s="2"/>
    </row>
    <row r="8025" spans="3:16" x14ac:dyDescent="0.25">
      <c r="C8025" s="3"/>
      <c r="P8025" s="2"/>
    </row>
    <row r="8026" spans="3:16" x14ac:dyDescent="0.25">
      <c r="C8026" s="3"/>
      <c r="P8026" s="2"/>
    </row>
    <row r="8027" spans="3:16" x14ac:dyDescent="0.25">
      <c r="C8027" s="3"/>
      <c r="P8027" s="2"/>
    </row>
    <row r="8028" spans="3:16" x14ac:dyDescent="0.25">
      <c r="C8028" s="3"/>
      <c r="P8028" s="2"/>
    </row>
    <row r="8029" spans="3:16" x14ac:dyDescent="0.25">
      <c r="C8029" s="3"/>
      <c r="P8029" s="2"/>
    </row>
    <row r="8030" spans="3:16" x14ac:dyDescent="0.25">
      <c r="C8030" s="3"/>
      <c r="P8030" s="2"/>
    </row>
    <row r="8031" spans="3:16" x14ac:dyDescent="0.25">
      <c r="C8031" s="3"/>
      <c r="P8031" s="2"/>
    </row>
    <row r="8032" spans="3:16" x14ac:dyDescent="0.25">
      <c r="C8032" s="3"/>
      <c r="P8032" s="2"/>
    </row>
    <row r="8033" spans="3:16" x14ac:dyDescent="0.25">
      <c r="C8033" s="3"/>
      <c r="P8033" s="2"/>
    </row>
    <row r="8034" spans="3:16" x14ac:dyDescent="0.25">
      <c r="C8034" s="3"/>
      <c r="P8034" s="2"/>
    </row>
    <row r="8035" spans="3:16" x14ac:dyDescent="0.25">
      <c r="C8035" s="3"/>
      <c r="P8035" s="2"/>
    </row>
    <row r="8036" spans="3:16" x14ac:dyDescent="0.25">
      <c r="C8036" s="3"/>
      <c r="P8036" s="2"/>
    </row>
    <row r="8037" spans="3:16" x14ac:dyDescent="0.25">
      <c r="C8037" s="3"/>
      <c r="P8037" s="2"/>
    </row>
    <row r="8038" spans="3:16" x14ac:dyDescent="0.25">
      <c r="C8038" s="3"/>
      <c r="P8038" s="2"/>
    </row>
    <row r="8039" spans="3:16" x14ac:dyDescent="0.25">
      <c r="C8039" s="3"/>
      <c r="P8039" s="2"/>
    </row>
    <row r="8040" spans="3:16" x14ac:dyDescent="0.25">
      <c r="C8040" s="3"/>
      <c r="P8040" s="2"/>
    </row>
    <row r="8041" spans="3:16" x14ac:dyDescent="0.25">
      <c r="C8041" s="3"/>
      <c r="P8041" s="2"/>
    </row>
    <row r="8042" spans="3:16" x14ac:dyDescent="0.25">
      <c r="C8042" s="3"/>
      <c r="P8042" s="2"/>
    </row>
    <row r="8043" spans="3:16" x14ac:dyDescent="0.25">
      <c r="C8043" s="3"/>
      <c r="P8043" s="2"/>
    </row>
    <row r="8044" spans="3:16" x14ac:dyDescent="0.25">
      <c r="C8044" s="3"/>
      <c r="P8044" s="2"/>
    </row>
    <row r="8045" spans="3:16" x14ac:dyDescent="0.25">
      <c r="C8045" s="3"/>
      <c r="P8045" s="2"/>
    </row>
    <row r="8046" spans="3:16" x14ac:dyDescent="0.25">
      <c r="C8046" s="3"/>
      <c r="P8046" s="2"/>
    </row>
    <row r="8047" spans="3:16" x14ac:dyDescent="0.25">
      <c r="C8047" s="3"/>
      <c r="P8047" s="2"/>
    </row>
    <row r="8048" spans="3:16" x14ac:dyDescent="0.25">
      <c r="C8048" s="3"/>
      <c r="P8048" s="2"/>
    </row>
    <row r="8049" spans="3:16" x14ac:dyDescent="0.25">
      <c r="C8049" s="3"/>
      <c r="P8049" s="2"/>
    </row>
    <row r="8050" spans="3:16" x14ac:dyDescent="0.25">
      <c r="C8050" s="3"/>
      <c r="P8050" s="2"/>
    </row>
    <row r="8051" spans="3:16" x14ac:dyDescent="0.25">
      <c r="C8051" s="3"/>
      <c r="P8051" s="2"/>
    </row>
    <row r="8052" spans="3:16" x14ac:dyDescent="0.25">
      <c r="C8052" s="3"/>
      <c r="P8052" s="2"/>
    </row>
    <row r="8053" spans="3:16" x14ac:dyDescent="0.25">
      <c r="C8053" s="3"/>
      <c r="P8053" s="2"/>
    </row>
    <row r="8054" spans="3:16" x14ac:dyDescent="0.25">
      <c r="C8054" s="3"/>
      <c r="P8054" s="2"/>
    </row>
    <row r="8055" spans="3:16" x14ac:dyDescent="0.25">
      <c r="C8055" s="3"/>
      <c r="P8055" s="2"/>
    </row>
    <row r="8056" spans="3:16" x14ac:dyDescent="0.25">
      <c r="C8056" s="3"/>
      <c r="P8056" s="2"/>
    </row>
    <row r="8057" spans="3:16" x14ac:dyDescent="0.25">
      <c r="C8057" s="3"/>
      <c r="P8057" s="2"/>
    </row>
    <row r="8058" spans="3:16" x14ac:dyDescent="0.25">
      <c r="C8058" s="3"/>
      <c r="P8058" s="2"/>
    </row>
    <row r="8059" spans="3:16" x14ac:dyDescent="0.25">
      <c r="C8059" s="3"/>
      <c r="P8059" s="2"/>
    </row>
    <row r="8060" spans="3:16" x14ac:dyDescent="0.25">
      <c r="C8060" s="3"/>
      <c r="P8060" s="2"/>
    </row>
    <row r="8061" spans="3:16" x14ac:dyDescent="0.25">
      <c r="C8061" s="3"/>
      <c r="P8061" s="2"/>
    </row>
    <row r="8062" spans="3:16" x14ac:dyDescent="0.25">
      <c r="C8062" s="3"/>
      <c r="P8062" s="2"/>
    </row>
    <row r="8063" spans="3:16" x14ac:dyDescent="0.25">
      <c r="C8063" s="3"/>
      <c r="P8063" s="2"/>
    </row>
    <row r="8064" spans="3:16" x14ac:dyDescent="0.25">
      <c r="C8064" s="3"/>
      <c r="P8064" s="2"/>
    </row>
    <row r="8065" spans="3:16" x14ac:dyDescent="0.25">
      <c r="C8065" s="3"/>
      <c r="P8065" s="2"/>
    </row>
    <row r="8066" spans="3:16" x14ac:dyDescent="0.25">
      <c r="C8066" s="3"/>
      <c r="P8066" s="2"/>
    </row>
    <row r="8067" spans="3:16" x14ac:dyDescent="0.25">
      <c r="C8067" s="3"/>
      <c r="P8067" s="2"/>
    </row>
    <row r="8068" spans="3:16" x14ac:dyDescent="0.25">
      <c r="C8068" s="3"/>
      <c r="P8068" s="2"/>
    </row>
    <row r="8069" spans="3:16" x14ac:dyDescent="0.25">
      <c r="C8069" s="3"/>
      <c r="P8069" s="2"/>
    </row>
    <row r="8070" spans="3:16" x14ac:dyDescent="0.25">
      <c r="C8070" s="3"/>
      <c r="P8070" s="2"/>
    </row>
    <row r="8071" spans="3:16" x14ac:dyDescent="0.25">
      <c r="C8071" s="3"/>
      <c r="P8071" s="2"/>
    </row>
    <row r="8072" spans="3:16" x14ac:dyDescent="0.25">
      <c r="C8072" s="3"/>
      <c r="P8072" s="2"/>
    </row>
    <row r="8073" spans="3:16" x14ac:dyDescent="0.25">
      <c r="C8073" s="3"/>
      <c r="P8073" s="2"/>
    </row>
    <row r="8074" spans="3:16" x14ac:dyDescent="0.25">
      <c r="C8074" s="3"/>
      <c r="P8074" s="2"/>
    </row>
    <row r="8075" spans="3:16" x14ac:dyDescent="0.25">
      <c r="C8075" s="3"/>
      <c r="P8075" s="2"/>
    </row>
    <row r="8076" spans="3:16" x14ac:dyDescent="0.25">
      <c r="C8076" s="3"/>
      <c r="P8076" s="2"/>
    </row>
    <row r="8077" spans="3:16" x14ac:dyDescent="0.25">
      <c r="C8077" s="3"/>
      <c r="P8077" s="2"/>
    </row>
    <row r="8078" spans="3:16" x14ac:dyDescent="0.25">
      <c r="C8078" s="3"/>
      <c r="P8078" s="2"/>
    </row>
    <row r="8079" spans="3:16" x14ac:dyDescent="0.25">
      <c r="C8079" s="3"/>
      <c r="P8079" s="2"/>
    </row>
    <row r="8080" spans="3:16" x14ac:dyDescent="0.25">
      <c r="C8080" s="3"/>
      <c r="P8080" s="2"/>
    </row>
    <row r="8081" spans="3:16" x14ac:dyDescent="0.25">
      <c r="C8081" s="3"/>
      <c r="P8081" s="2"/>
    </row>
    <row r="8082" spans="3:16" x14ac:dyDescent="0.25">
      <c r="C8082" s="3"/>
      <c r="P8082" s="2"/>
    </row>
    <row r="8083" spans="3:16" x14ac:dyDescent="0.25">
      <c r="C8083" s="3"/>
      <c r="P8083" s="2"/>
    </row>
    <row r="8084" spans="3:16" x14ac:dyDescent="0.25">
      <c r="C8084" s="3"/>
      <c r="P8084" s="2"/>
    </row>
    <row r="8085" spans="3:16" x14ac:dyDescent="0.25">
      <c r="C8085" s="3"/>
      <c r="P8085" s="2"/>
    </row>
    <row r="8086" spans="3:16" x14ac:dyDescent="0.25">
      <c r="C8086" s="3"/>
      <c r="P8086" s="2"/>
    </row>
    <row r="8087" spans="3:16" x14ac:dyDescent="0.25">
      <c r="C8087" s="3"/>
      <c r="P8087" s="2"/>
    </row>
    <row r="8088" spans="3:16" x14ac:dyDescent="0.25">
      <c r="C8088" s="3"/>
      <c r="P8088" s="2"/>
    </row>
    <row r="8089" spans="3:16" x14ac:dyDescent="0.25">
      <c r="C8089" s="3"/>
      <c r="P8089" s="2"/>
    </row>
    <row r="8090" spans="3:16" x14ac:dyDescent="0.25">
      <c r="C8090" s="3"/>
      <c r="P8090" s="2"/>
    </row>
    <row r="8091" spans="3:16" x14ac:dyDescent="0.25">
      <c r="C8091" s="3"/>
      <c r="P8091" s="2"/>
    </row>
    <row r="8092" spans="3:16" x14ac:dyDescent="0.25">
      <c r="C8092" s="3"/>
      <c r="P8092" s="2"/>
    </row>
    <row r="8093" spans="3:16" x14ac:dyDescent="0.25">
      <c r="C8093" s="3"/>
      <c r="P8093" s="2"/>
    </row>
    <row r="8094" spans="3:16" x14ac:dyDescent="0.25">
      <c r="C8094" s="3"/>
      <c r="P8094" s="2"/>
    </row>
    <row r="8095" spans="3:16" x14ac:dyDescent="0.25">
      <c r="C8095" s="3"/>
      <c r="P8095" s="2"/>
    </row>
    <row r="8096" spans="3:16" x14ac:dyDescent="0.25">
      <c r="C8096" s="3"/>
      <c r="P8096" s="2"/>
    </row>
    <row r="8097" spans="3:16" x14ac:dyDescent="0.25">
      <c r="C8097" s="3"/>
      <c r="P8097" s="2"/>
    </row>
    <row r="8098" spans="3:16" x14ac:dyDescent="0.25">
      <c r="C8098" s="3"/>
      <c r="P8098" s="2"/>
    </row>
    <row r="8099" spans="3:16" x14ac:dyDescent="0.25">
      <c r="C8099" s="3"/>
      <c r="P8099" s="2"/>
    </row>
    <row r="8100" spans="3:16" x14ac:dyDescent="0.25">
      <c r="C8100" s="3"/>
      <c r="P8100" s="2"/>
    </row>
    <row r="8101" spans="3:16" x14ac:dyDescent="0.25">
      <c r="C8101" s="3"/>
      <c r="P8101" s="2"/>
    </row>
    <row r="8102" spans="3:16" x14ac:dyDescent="0.25">
      <c r="C8102" s="3"/>
      <c r="P8102" s="2"/>
    </row>
    <row r="8103" spans="3:16" x14ac:dyDescent="0.25">
      <c r="C8103" s="3"/>
      <c r="P8103" s="2"/>
    </row>
    <row r="8104" spans="3:16" x14ac:dyDescent="0.25">
      <c r="C8104" s="3"/>
      <c r="P8104" s="2"/>
    </row>
    <row r="8105" spans="3:16" x14ac:dyDescent="0.25">
      <c r="C8105" s="3"/>
      <c r="P8105" s="2"/>
    </row>
    <row r="8106" spans="3:16" x14ac:dyDescent="0.25">
      <c r="C8106" s="3"/>
      <c r="P8106" s="2"/>
    </row>
    <row r="8107" spans="3:16" x14ac:dyDescent="0.25">
      <c r="C8107" s="3"/>
      <c r="P8107" s="2"/>
    </row>
    <row r="8108" spans="3:16" x14ac:dyDescent="0.25">
      <c r="C8108" s="3"/>
      <c r="P8108" s="2"/>
    </row>
    <row r="8109" spans="3:16" x14ac:dyDescent="0.25">
      <c r="C8109" s="3"/>
      <c r="P8109" s="2"/>
    </row>
    <row r="8110" spans="3:16" x14ac:dyDescent="0.25">
      <c r="C8110" s="3"/>
      <c r="P8110" s="2"/>
    </row>
    <row r="8111" spans="3:16" x14ac:dyDescent="0.25">
      <c r="C8111" s="3"/>
      <c r="P8111" s="2"/>
    </row>
    <row r="8112" spans="3:16" x14ac:dyDescent="0.25">
      <c r="C8112" s="3"/>
      <c r="P8112" s="2"/>
    </row>
    <row r="8113" spans="3:16" x14ac:dyDescent="0.25">
      <c r="C8113" s="3"/>
      <c r="P8113" s="2"/>
    </row>
    <row r="8114" spans="3:16" x14ac:dyDescent="0.25">
      <c r="C8114" s="3"/>
      <c r="P8114" s="2"/>
    </row>
    <row r="8115" spans="3:16" x14ac:dyDescent="0.25">
      <c r="C8115" s="3"/>
      <c r="P8115" s="2"/>
    </row>
    <row r="8116" spans="3:16" x14ac:dyDescent="0.25">
      <c r="C8116" s="3"/>
      <c r="P8116" s="2"/>
    </row>
    <row r="8117" spans="3:16" x14ac:dyDescent="0.25">
      <c r="C8117" s="3"/>
      <c r="P8117" s="2"/>
    </row>
    <row r="8118" spans="3:16" x14ac:dyDescent="0.25">
      <c r="C8118" s="3"/>
      <c r="P8118" s="2"/>
    </row>
    <row r="8119" spans="3:16" x14ac:dyDescent="0.25">
      <c r="C8119" s="3"/>
      <c r="P8119" s="2"/>
    </row>
    <row r="8120" spans="3:16" x14ac:dyDescent="0.25">
      <c r="C8120" s="3"/>
      <c r="P8120" s="2"/>
    </row>
    <row r="8121" spans="3:16" x14ac:dyDescent="0.25">
      <c r="C8121" s="3"/>
      <c r="P8121" s="2"/>
    </row>
    <row r="8122" spans="3:16" x14ac:dyDescent="0.25">
      <c r="C8122" s="3"/>
      <c r="P8122" s="2"/>
    </row>
    <row r="8123" spans="3:16" x14ac:dyDescent="0.25">
      <c r="C8123" s="3"/>
      <c r="P8123" s="2"/>
    </row>
    <row r="8124" spans="3:16" x14ac:dyDescent="0.25">
      <c r="C8124" s="3"/>
      <c r="P8124" s="2"/>
    </row>
    <row r="8125" spans="3:16" x14ac:dyDescent="0.25">
      <c r="C8125" s="3"/>
      <c r="P8125" s="2"/>
    </row>
    <row r="8126" spans="3:16" x14ac:dyDescent="0.25">
      <c r="C8126" s="3"/>
      <c r="P8126" s="2"/>
    </row>
    <row r="8127" spans="3:16" x14ac:dyDescent="0.25">
      <c r="C8127" s="3"/>
      <c r="P8127" s="2"/>
    </row>
    <row r="8128" spans="3:16" x14ac:dyDescent="0.25">
      <c r="C8128" s="3"/>
      <c r="P8128" s="2"/>
    </row>
    <row r="8129" spans="3:16" x14ac:dyDescent="0.25">
      <c r="C8129" s="3"/>
      <c r="P8129" s="2"/>
    </row>
    <row r="8130" spans="3:16" x14ac:dyDescent="0.25">
      <c r="C8130" s="3"/>
      <c r="P8130" s="2"/>
    </row>
    <row r="8131" spans="3:16" x14ac:dyDescent="0.25">
      <c r="C8131" s="3"/>
      <c r="P8131" s="2"/>
    </row>
    <row r="8132" spans="3:16" x14ac:dyDescent="0.25">
      <c r="C8132" s="3"/>
      <c r="P8132" s="2"/>
    </row>
    <row r="8133" spans="3:16" x14ac:dyDescent="0.25">
      <c r="C8133" s="3"/>
      <c r="P8133" s="2"/>
    </row>
    <row r="8134" spans="3:16" x14ac:dyDescent="0.25">
      <c r="C8134" s="3"/>
      <c r="P8134" s="2"/>
    </row>
    <row r="8135" spans="3:16" x14ac:dyDescent="0.25">
      <c r="C8135" s="3"/>
      <c r="P8135" s="2"/>
    </row>
    <row r="8136" spans="3:16" x14ac:dyDescent="0.25">
      <c r="C8136" s="3"/>
      <c r="P8136" s="2"/>
    </row>
    <row r="8137" spans="3:16" x14ac:dyDescent="0.25">
      <c r="C8137" s="3"/>
      <c r="P8137" s="2"/>
    </row>
    <row r="8138" spans="3:16" x14ac:dyDescent="0.25">
      <c r="C8138" s="3"/>
      <c r="P8138" s="2"/>
    </row>
    <row r="8139" spans="3:16" x14ac:dyDescent="0.25">
      <c r="C8139" s="3"/>
      <c r="P8139" s="2"/>
    </row>
    <row r="8140" spans="3:16" x14ac:dyDescent="0.25">
      <c r="C8140" s="3"/>
      <c r="P8140" s="2"/>
    </row>
    <row r="8141" spans="3:16" x14ac:dyDescent="0.25">
      <c r="C8141" s="3"/>
      <c r="P8141" s="2"/>
    </row>
    <row r="8142" spans="3:16" x14ac:dyDescent="0.25">
      <c r="C8142" s="3"/>
      <c r="P8142" s="2"/>
    </row>
    <row r="8143" spans="3:16" x14ac:dyDescent="0.25">
      <c r="C8143" s="3"/>
      <c r="P8143" s="2"/>
    </row>
    <row r="8144" spans="3:16" x14ac:dyDescent="0.25">
      <c r="C8144" s="3"/>
      <c r="P8144" s="2"/>
    </row>
    <row r="8145" spans="3:16" x14ac:dyDescent="0.25">
      <c r="C8145" s="3"/>
      <c r="P8145" s="2"/>
    </row>
    <row r="8146" spans="3:16" x14ac:dyDescent="0.25">
      <c r="C8146" s="3"/>
      <c r="P8146" s="2"/>
    </row>
    <row r="8147" spans="3:16" x14ac:dyDescent="0.25">
      <c r="C8147" s="3"/>
      <c r="P8147" s="2"/>
    </row>
    <row r="8148" spans="3:16" x14ac:dyDescent="0.25">
      <c r="C8148" s="3"/>
      <c r="P8148" s="2"/>
    </row>
    <row r="8149" spans="3:16" x14ac:dyDescent="0.25">
      <c r="C8149" s="3"/>
      <c r="P8149" s="2"/>
    </row>
    <row r="8150" spans="3:16" x14ac:dyDescent="0.25">
      <c r="C8150" s="3"/>
      <c r="P8150" s="2"/>
    </row>
    <row r="8151" spans="3:16" x14ac:dyDescent="0.25">
      <c r="C8151" s="3"/>
      <c r="P8151" s="2"/>
    </row>
    <row r="8152" spans="3:16" x14ac:dyDescent="0.25">
      <c r="C8152" s="3"/>
      <c r="P8152" s="2"/>
    </row>
    <row r="8153" spans="3:16" x14ac:dyDescent="0.25">
      <c r="C8153" s="3"/>
      <c r="P8153" s="2"/>
    </row>
    <row r="8154" spans="3:16" x14ac:dyDescent="0.25">
      <c r="C8154" s="3"/>
      <c r="P8154" s="2"/>
    </row>
    <row r="8155" spans="3:16" x14ac:dyDescent="0.25">
      <c r="C8155" s="3"/>
      <c r="P8155" s="2"/>
    </row>
    <row r="8156" spans="3:16" x14ac:dyDescent="0.25">
      <c r="C8156" s="3"/>
      <c r="P8156" s="2"/>
    </row>
    <row r="8157" spans="3:16" x14ac:dyDescent="0.25">
      <c r="C8157" s="3"/>
      <c r="P8157" s="2"/>
    </row>
    <row r="8158" spans="3:16" x14ac:dyDescent="0.25">
      <c r="C8158" s="3"/>
      <c r="P8158" s="2"/>
    </row>
    <row r="8159" spans="3:16" x14ac:dyDescent="0.25">
      <c r="C8159" s="3"/>
      <c r="P8159" s="2"/>
    </row>
    <row r="8160" spans="3:16" x14ac:dyDescent="0.25">
      <c r="C8160" s="3"/>
      <c r="P8160" s="2"/>
    </row>
    <row r="8161" spans="3:16" x14ac:dyDescent="0.25">
      <c r="C8161" s="3"/>
      <c r="P8161" s="2"/>
    </row>
    <row r="8162" spans="3:16" x14ac:dyDescent="0.25">
      <c r="C8162" s="3"/>
      <c r="P8162" s="2"/>
    </row>
    <row r="8163" spans="3:16" x14ac:dyDescent="0.25">
      <c r="C8163" s="3"/>
      <c r="P8163" s="2"/>
    </row>
    <row r="8164" spans="3:16" x14ac:dyDescent="0.25">
      <c r="C8164" s="3"/>
      <c r="P8164" s="2"/>
    </row>
    <row r="8165" spans="3:16" x14ac:dyDescent="0.25">
      <c r="C8165" s="3"/>
      <c r="P8165" s="2"/>
    </row>
    <row r="8166" spans="3:16" x14ac:dyDescent="0.25">
      <c r="C8166" s="3"/>
      <c r="P8166" s="2"/>
    </row>
    <row r="8167" spans="3:16" x14ac:dyDescent="0.25">
      <c r="C8167" s="3"/>
      <c r="P8167" s="2"/>
    </row>
    <row r="8168" spans="3:16" x14ac:dyDescent="0.25">
      <c r="C8168" s="3"/>
      <c r="P8168" s="2"/>
    </row>
    <row r="8169" spans="3:16" x14ac:dyDescent="0.25">
      <c r="C8169" s="3"/>
      <c r="P8169" s="2"/>
    </row>
    <row r="8170" spans="3:16" x14ac:dyDescent="0.25">
      <c r="C8170" s="3"/>
      <c r="P8170" s="2"/>
    </row>
    <row r="8171" spans="3:16" x14ac:dyDescent="0.25">
      <c r="C8171" s="3"/>
      <c r="P8171" s="2"/>
    </row>
    <row r="8172" spans="3:16" x14ac:dyDescent="0.25">
      <c r="C8172" s="3"/>
      <c r="P8172" s="2"/>
    </row>
    <row r="8173" spans="3:16" x14ac:dyDescent="0.25">
      <c r="C8173" s="3"/>
      <c r="P8173" s="2"/>
    </row>
    <row r="8174" spans="3:16" x14ac:dyDescent="0.25">
      <c r="C8174" s="3"/>
      <c r="P8174" s="2"/>
    </row>
    <row r="8175" spans="3:16" x14ac:dyDescent="0.25">
      <c r="C8175" s="3"/>
      <c r="P8175" s="2"/>
    </row>
    <row r="8176" spans="3:16" x14ac:dyDescent="0.25">
      <c r="C8176" s="3"/>
      <c r="P8176" s="2"/>
    </row>
    <row r="8177" spans="3:16" x14ac:dyDescent="0.25">
      <c r="C8177" s="3"/>
      <c r="P8177" s="2"/>
    </row>
    <row r="8178" spans="3:16" x14ac:dyDescent="0.25">
      <c r="C8178" s="3"/>
      <c r="P8178" s="2"/>
    </row>
    <row r="8179" spans="3:16" x14ac:dyDescent="0.25">
      <c r="C8179" s="3"/>
      <c r="P8179" s="2"/>
    </row>
    <row r="8180" spans="3:16" x14ac:dyDescent="0.25">
      <c r="C8180" s="3"/>
      <c r="P8180" s="2"/>
    </row>
    <row r="8181" spans="3:16" x14ac:dyDescent="0.25">
      <c r="C8181" s="3"/>
      <c r="P8181" s="2"/>
    </row>
    <row r="8182" spans="3:16" x14ac:dyDescent="0.25">
      <c r="C8182" s="3"/>
      <c r="P8182" s="2"/>
    </row>
    <row r="8183" spans="3:16" x14ac:dyDescent="0.25">
      <c r="C8183" s="3"/>
      <c r="P8183" s="2"/>
    </row>
    <row r="8184" spans="3:16" x14ac:dyDescent="0.25">
      <c r="C8184" s="3"/>
      <c r="P8184" s="2"/>
    </row>
    <row r="8185" spans="3:16" x14ac:dyDescent="0.25">
      <c r="C8185" s="3"/>
      <c r="P8185" s="2"/>
    </row>
    <row r="8186" spans="3:16" x14ac:dyDescent="0.25">
      <c r="C8186" s="3"/>
      <c r="P8186" s="2"/>
    </row>
    <row r="8187" spans="3:16" x14ac:dyDescent="0.25">
      <c r="C8187" s="3"/>
      <c r="P8187" s="2"/>
    </row>
    <row r="8188" spans="3:16" x14ac:dyDescent="0.25">
      <c r="C8188" s="3"/>
      <c r="P8188" s="2"/>
    </row>
    <row r="8189" spans="3:16" x14ac:dyDescent="0.25">
      <c r="C8189" s="3"/>
      <c r="P8189" s="2"/>
    </row>
    <row r="8190" spans="3:16" x14ac:dyDescent="0.25">
      <c r="C8190" s="3"/>
      <c r="P8190" s="2"/>
    </row>
    <row r="8191" spans="3:16" x14ac:dyDescent="0.25">
      <c r="C8191" s="3"/>
      <c r="P8191" s="2"/>
    </row>
    <row r="8192" spans="3:16" x14ac:dyDescent="0.25">
      <c r="C8192" s="3"/>
      <c r="P8192" s="2"/>
    </row>
    <row r="8193" spans="3:16" x14ac:dyDescent="0.25">
      <c r="C8193" s="3"/>
      <c r="P8193" s="2"/>
    </row>
    <row r="8194" spans="3:16" x14ac:dyDescent="0.25">
      <c r="C8194" s="3"/>
      <c r="P8194" s="2"/>
    </row>
    <row r="8195" spans="3:16" x14ac:dyDescent="0.25">
      <c r="C8195" s="3"/>
      <c r="P8195" s="2"/>
    </row>
    <row r="8196" spans="3:16" x14ac:dyDescent="0.25">
      <c r="C8196" s="3"/>
      <c r="P8196" s="2"/>
    </row>
    <row r="8197" spans="3:16" x14ac:dyDescent="0.25">
      <c r="C8197" s="3"/>
      <c r="P8197" s="2"/>
    </row>
    <row r="8198" spans="3:16" x14ac:dyDescent="0.25">
      <c r="C8198" s="3"/>
      <c r="P8198" s="2"/>
    </row>
    <row r="8199" spans="3:16" x14ac:dyDescent="0.25">
      <c r="C8199" s="3"/>
      <c r="P8199" s="2"/>
    </row>
    <row r="8200" spans="3:16" x14ac:dyDescent="0.25">
      <c r="C8200" s="3"/>
      <c r="P8200" s="2"/>
    </row>
    <row r="8201" spans="3:16" x14ac:dyDescent="0.25">
      <c r="C8201" s="3"/>
      <c r="P8201" s="2"/>
    </row>
    <row r="8202" spans="3:16" x14ac:dyDescent="0.25">
      <c r="C8202" s="3"/>
      <c r="P8202" s="2"/>
    </row>
    <row r="8203" spans="3:16" x14ac:dyDescent="0.25">
      <c r="C8203" s="3"/>
      <c r="P8203" s="2"/>
    </row>
    <row r="8204" spans="3:16" x14ac:dyDescent="0.25">
      <c r="C8204" s="3"/>
      <c r="P8204" s="2"/>
    </row>
    <row r="8205" spans="3:16" x14ac:dyDescent="0.25">
      <c r="C8205" s="3"/>
      <c r="P8205" s="2"/>
    </row>
    <row r="8206" spans="3:16" x14ac:dyDescent="0.25">
      <c r="C8206" s="3"/>
      <c r="P8206" s="2"/>
    </row>
    <row r="8207" spans="3:16" x14ac:dyDescent="0.25">
      <c r="C8207" s="3"/>
      <c r="P8207" s="2"/>
    </row>
    <row r="8208" spans="3:16" x14ac:dyDescent="0.25">
      <c r="C8208" s="3"/>
      <c r="P8208" s="2"/>
    </row>
    <row r="8209" spans="3:16" x14ac:dyDescent="0.25">
      <c r="C8209" s="3"/>
      <c r="P8209" s="2"/>
    </row>
    <row r="8210" spans="3:16" x14ac:dyDescent="0.25">
      <c r="C8210" s="3"/>
      <c r="P8210" s="2"/>
    </row>
    <row r="8211" spans="3:16" x14ac:dyDescent="0.25">
      <c r="C8211" s="3"/>
      <c r="P8211" s="2"/>
    </row>
    <row r="8212" spans="3:16" x14ac:dyDescent="0.25">
      <c r="C8212" s="3"/>
      <c r="P8212" s="2"/>
    </row>
    <row r="8213" spans="3:16" x14ac:dyDescent="0.25">
      <c r="C8213" s="3"/>
      <c r="P8213" s="2"/>
    </row>
    <row r="8214" spans="3:16" x14ac:dyDescent="0.25">
      <c r="C8214" s="3"/>
      <c r="P8214" s="2"/>
    </row>
    <row r="8215" spans="3:16" x14ac:dyDescent="0.25">
      <c r="C8215" s="3"/>
      <c r="P8215" s="2"/>
    </row>
    <row r="8216" spans="3:16" x14ac:dyDescent="0.25">
      <c r="C8216" s="3"/>
      <c r="P8216" s="2"/>
    </row>
    <row r="8217" spans="3:16" x14ac:dyDescent="0.25">
      <c r="C8217" s="3"/>
      <c r="P8217" s="2"/>
    </row>
    <row r="8218" spans="3:16" x14ac:dyDescent="0.25">
      <c r="C8218" s="3"/>
      <c r="P8218" s="2"/>
    </row>
    <row r="8219" spans="3:16" x14ac:dyDescent="0.25">
      <c r="C8219" s="3"/>
      <c r="P8219" s="2"/>
    </row>
    <row r="8220" spans="3:16" x14ac:dyDescent="0.25">
      <c r="C8220" s="3"/>
      <c r="P8220" s="2"/>
    </row>
    <row r="8221" spans="3:16" x14ac:dyDescent="0.25">
      <c r="C8221" s="3"/>
      <c r="P8221" s="2"/>
    </row>
    <row r="8222" spans="3:16" x14ac:dyDescent="0.25">
      <c r="C8222" s="3"/>
      <c r="P8222" s="2"/>
    </row>
    <row r="8223" spans="3:16" x14ac:dyDescent="0.25">
      <c r="C8223" s="3"/>
      <c r="P8223" s="2"/>
    </row>
    <row r="8224" spans="3:16" x14ac:dyDescent="0.25">
      <c r="C8224" s="3"/>
      <c r="P8224" s="2"/>
    </row>
    <row r="8225" spans="3:16" x14ac:dyDescent="0.25">
      <c r="C8225" s="3"/>
      <c r="P8225" s="2"/>
    </row>
    <row r="8226" spans="3:16" x14ac:dyDescent="0.25">
      <c r="C8226" s="3"/>
      <c r="P8226" s="2"/>
    </row>
    <row r="8227" spans="3:16" x14ac:dyDescent="0.25">
      <c r="C8227" s="3"/>
      <c r="P8227" s="2"/>
    </row>
    <row r="8228" spans="3:16" x14ac:dyDescent="0.25">
      <c r="C8228" s="3"/>
      <c r="P8228" s="2"/>
    </row>
    <row r="8229" spans="3:16" x14ac:dyDescent="0.25">
      <c r="C8229" s="3"/>
      <c r="P8229" s="2"/>
    </row>
    <row r="8230" spans="3:16" x14ac:dyDescent="0.25">
      <c r="C8230" s="3"/>
      <c r="P8230" s="2"/>
    </row>
    <row r="8231" spans="3:16" x14ac:dyDescent="0.25">
      <c r="C8231" s="3"/>
      <c r="P8231" s="2"/>
    </row>
    <row r="8232" spans="3:16" x14ac:dyDescent="0.25">
      <c r="C8232" s="3"/>
      <c r="P8232" s="2"/>
    </row>
    <row r="8233" spans="3:16" x14ac:dyDescent="0.25">
      <c r="C8233" s="3"/>
      <c r="P8233" s="2"/>
    </row>
    <row r="8234" spans="3:16" x14ac:dyDescent="0.25">
      <c r="C8234" s="3"/>
      <c r="P8234" s="2"/>
    </row>
    <row r="8235" spans="3:16" x14ac:dyDescent="0.25">
      <c r="C8235" s="3"/>
      <c r="P8235" s="2"/>
    </row>
    <row r="8236" spans="3:16" x14ac:dyDescent="0.25">
      <c r="C8236" s="3"/>
      <c r="P8236" s="2"/>
    </row>
    <row r="8237" spans="3:16" x14ac:dyDescent="0.25">
      <c r="C8237" s="3"/>
      <c r="P8237" s="2"/>
    </row>
    <row r="8238" spans="3:16" x14ac:dyDescent="0.25">
      <c r="C8238" s="3"/>
      <c r="P8238" s="2"/>
    </row>
    <row r="8239" spans="3:16" x14ac:dyDescent="0.25">
      <c r="C8239" s="3"/>
      <c r="P8239" s="2"/>
    </row>
    <row r="8240" spans="3:16" x14ac:dyDescent="0.25">
      <c r="C8240" s="3"/>
      <c r="P8240" s="2"/>
    </row>
    <row r="8241" spans="3:16" x14ac:dyDescent="0.25">
      <c r="C8241" s="3"/>
      <c r="P8241" s="2"/>
    </row>
    <row r="8242" spans="3:16" x14ac:dyDescent="0.25">
      <c r="C8242" s="3"/>
      <c r="P8242" s="2"/>
    </row>
    <row r="8243" spans="3:16" x14ac:dyDescent="0.25">
      <c r="C8243" s="3"/>
      <c r="P8243" s="2"/>
    </row>
    <row r="8244" spans="3:16" x14ac:dyDescent="0.25">
      <c r="C8244" s="3"/>
      <c r="P8244" s="2"/>
    </row>
    <row r="8245" spans="3:16" x14ac:dyDescent="0.25">
      <c r="C8245" s="3"/>
      <c r="P8245" s="2"/>
    </row>
    <row r="8246" spans="3:16" x14ac:dyDescent="0.25">
      <c r="C8246" s="3"/>
      <c r="P8246" s="2"/>
    </row>
    <row r="8247" spans="3:16" x14ac:dyDescent="0.25">
      <c r="C8247" s="3"/>
      <c r="P8247" s="2"/>
    </row>
    <row r="8248" spans="3:16" x14ac:dyDescent="0.25">
      <c r="C8248" s="3"/>
      <c r="P8248" s="2"/>
    </row>
    <row r="8249" spans="3:16" x14ac:dyDescent="0.25">
      <c r="C8249" s="3"/>
      <c r="P8249" s="2"/>
    </row>
    <row r="8250" spans="3:16" x14ac:dyDescent="0.25">
      <c r="C8250" s="3"/>
      <c r="P8250" s="2"/>
    </row>
    <row r="8251" spans="3:16" x14ac:dyDescent="0.25">
      <c r="C8251" s="3"/>
      <c r="P8251" s="2"/>
    </row>
    <row r="8252" spans="3:16" x14ac:dyDescent="0.25">
      <c r="C8252" s="3"/>
      <c r="P8252" s="2"/>
    </row>
    <row r="8253" spans="3:16" x14ac:dyDescent="0.25">
      <c r="C8253" s="3"/>
      <c r="P8253" s="2"/>
    </row>
    <row r="8254" spans="3:16" x14ac:dyDescent="0.25">
      <c r="C8254" s="3"/>
      <c r="P8254" s="2"/>
    </row>
    <row r="8255" spans="3:16" x14ac:dyDescent="0.25">
      <c r="C8255" s="3"/>
      <c r="P8255" s="2"/>
    </row>
    <row r="8256" spans="3:16" x14ac:dyDescent="0.25">
      <c r="C8256" s="3"/>
      <c r="P8256" s="2"/>
    </row>
    <row r="8257" spans="3:16" x14ac:dyDescent="0.25">
      <c r="C8257" s="3"/>
      <c r="P8257" s="2"/>
    </row>
    <row r="8258" spans="3:16" x14ac:dyDescent="0.25">
      <c r="C8258" s="3"/>
      <c r="P8258" s="2"/>
    </row>
    <row r="8259" spans="3:16" x14ac:dyDescent="0.25">
      <c r="C8259" s="3"/>
      <c r="P8259" s="2"/>
    </row>
    <row r="8260" spans="3:16" x14ac:dyDescent="0.25">
      <c r="C8260" s="3"/>
      <c r="P8260" s="2"/>
    </row>
    <row r="8261" spans="3:16" x14ac:dyDescent="0.25">
      <c r="C8261" s="3"/>
      <c r="P8261" s="2"/>
    </row>
    <row r="8262" spans="3:16" x14ac:dyDescent="0.25">
      <c r="C8262" s="3"/>
      <c r="P8262" s="2"/>
    </row>
    <row r="8263" spans="3:16" x14ac:dyDescent="0.25">
      <c r="C8263" s="3"/>
      <c r="P8263" s="2"/>
    </row>
    <row r="8264" spans="3:16" x14ac:dyDescent="0.25">
      <c r="C8264" s="3"/>
      <c r="P8264" s="2"/>
    </row>
    <row r="8265" spans="3:16" x14ac:dyDescent="0.25">
      <c r="C8265" s="3"/>
      <c r="P8265" s="2"/>
    </row>
    <row r="8266" spans="3:16" x14ac:dyDescent="0.25">
      <c r="C8266" s="3"/>
      <c r="P8266" s="2"/>
    </row>
    <row r="8267" spans="3:16" x14ac:dyDescent="0.25">
      <c r="C8267" s="3"/>
      <c r="P8267" s="2"/>
    </row>
    <row r="8268" spans="3:16" x14ac:dyDescent="0.25">
      <c r="C8268" s="3"/>
      <c r="P8268" s="2"/>
    </row>
    <row r="8269" spans="3:16" x14ac:dyDescent="0.25">
      <c r="C8269" s="3"/>
      <c r="P8269" s="2"/>
    </row>
    <row r="8270" spans="3:16" x14ac:dyDescent="0.25">
      <c r="C8270" s="3"/>
      <c r="P8270" s="2"/>
    </row>
    <row r="8271" spans="3:16" x14ac:dyDescent="0.25">
      <c r="C8271" s="3"/>
      <c r="P8271" s="2"/>
    </row>
    <row r="8272" spans="3:16" x14ac:dyDescent="0.25">
      <c r="C8272" s="3"/>
      <c r="P8272" s="2"/>
    </row>
    <row r="8273" spans="3:16" x14ac:dyDescent="0.25">
      <c r="C8273" s="3"/>
      <c r="P8273" s="2"/>
    </row>
    <row r="8274" spans="3:16" x14ac:dyDescent="0.25">
      <c r="C8274" s="3"/>
      <c r="P8274" s="2"/>
    </row>
    <row r="8275" spans="3:16" x14ac:dyDescent="0.25">
      <c r="C8275" s="3"/>
      <c r="P8275" s="2"/>
    </row>
    <row r="8276" spans="3:16" x14ac:dyDescent="0.25">
      <c r="C8276" s="3"/>
      <c r="P8276" s="2"/>
    </row>
    <row r="8277" spans="3:16" x14ac:dyDescent="0.25">
      <c r="C8277" s="3"/>
      <c r="P8277" s="2"/>
    </row>
    <row r="8278" spans="3:16" x14ac:dyDescent="0.25">
      <c r="C8278" s="3"/>
      <c r="P8278" s="2"/>
    </row>
    <row r="8279" spans="3:16" x14ac:dyDescent="0.25">
      <c r="C8279" s="3"/>
      <c r="P8279" s="2"/>
    </row>
    <row r="8280" spans="3:16" x14ac:dyDescent="0.25">
      <c r="C8280" s="3"/>
      <c r="P8280" s="2"/>
    </row>
    <row r="8281" spans="3:16" x14ac:dyDescent="0.25">
      <c r="C8281" s="3"/>
      <c r="P8281" s="2"/>
    </row>
    <row r="8282" spans="3:16" x14ac:dyDescent="0.25">
      <c r="C8282" s="3"/>
      <c r="P8282" s="2"/>
    </row>
    <row r="8283" spans="3:16" x14ac:dyDescent="0.25">
      <c r="C8283" s="3"/>
      <c r="P8283" s="2"/>
    </row>
    <row r="8284" spans="3:16" x14ac:dyDescent="0.25">
      <c r="C8284" s="3"/>
      <c r="P8284" s="2"/>
    </row>
    <row r="8285" spans="3:16" x14ac:dyDescent="0.25">
      <c r="C8285" s="3"/>
      <c r="P8285" s="2"/>
    </row>
    <row r="8286" spans="3:16" x14ac:dyDescent="0.25">
      <c r="C8286" s="3"/>
      <c r="P8286" s="2"/>
    </row>
    <row r="8287" spans="3:16" x14ac:dyDescent="0.25">
      <c r="C8287" s="3"/>
      <c r="P8287" s="2"/>
    </row>
    <row r="8288" spans="3:16" x14ac:dyDescent="0.25">
      <c r="C8288" s="3"/>
      <c r="P8288" s="2"/>
    </row>
    <row r="8289" spans="3:16" x14ac:dyDescent="0.25">
      <c r="C8289" s="3"/>
      <c r="P8289" s="2"/>
    </row>
    <row r="8290" spans="3:16" x14ac:dyDescent="0.25">
      <c r="C8290" s="3"/>
      <c r="P8290" s="2"/>
    </row>
    <row r="8291" spans="3:16" x14ac:dyDescent="0.25">
      <c r="C8291" s="3"/>
      <c r="P8291" s="2"/>
    </row>
    <row r="8292" spans="3:16" x14ac:dyDescent="0.25">
      <c r="C8292" s="3"/>
      <c r="P8292" s="2"/>
    </row>
    <row r="8293" spans="3:16" x14ac:dyDescent="0.25">
      <c r="C8293" s="3"/>
      <c r="P8293" s="2"/>
    </row>
    <row r="8294" spans="3:16" x14ac:dyDescent="0.25">
      <c r="C8294" s="3"/>
      <c r="P8294" s="2"/>
    </row>
    <row r="8295" spans="3:16" x14ac:dyDescent="0.25">
      <c r="C8295" s="3"/>
      <c r="P8295" s="2"/>
    </row>
    <row r="8296" spans="3:16" x14ac:dyDescent="0.25">
      <c r="C8296" s="3"/>
      <c r="P8296" s="2"/>
    </row>
    <row r="8297" spans="3:16" x14ac:dyDescent="0.25">
      <c r="C8297" s="3"/>
      <c r="P8297" s="2"/>
    </row>
    <row r="8298" spans="3:16" x14ac:dyDescent="0.25">
      <c r="C8298" s="3"/>
      <c r="P8298" s="2"/>
    </row>
    <row r="8299" spans="3:16" x14ac:dyDescent="0.25">
      <c r="C8299" s="3"/>
      <c r="P8299" s="2"/>
    </row>
    <row r="8300" spans="3:16" x14ac:dyDescent="0.25">
      <c r="C8300" s="3"/>
      <c r="P8300" s="2"/>
    </row>
    <row r="8301" spans="3:16" x14ac:dyDescent="0.25">
      <c r="C8301" s="3"/>
      <c r="P8301" s="2"/>
    </row>
    <row r="8302" spans="3:16" x14ac:dyDescent="0.25">
      <c r="C8302" s="3"/>
      <c r="P8302" s="2"/>
    </row>
    <row r="8303" spans="3:16" x14ac:dyDescent="0.25">
      <c r="C8303" s="3"/>
      <c r="P8303" s="2"/>
    </row>
    <row r="8304" spans="3:16" x14ac:dyDescent="0.25">
      <c r="C8304" s="3"/>
      <c r="P8304" s="2"/>
    </row>
    <row r="8305" spans="3:16" x14ac:dyDescent="0.25">
      <c r="C8305" s="3"/>
      <c r="P8305" s="2"/>
    </row>
    <row r="8306" spans="3:16" x14ac:dyDescent="0.25">
      <c r="C8306" s="3"/>
      <c r="P8306" s="2"/>
    </row>
    <row r="8307" spans="3:16" x14ac:dyDescent="0.25">
      <c r="C8307" s="3"/>
      <c r="P8307" s="2"/>
    </row>
    <row r="8308" spans="3:16" x14ac:dyDescent="0.25">
      <c r="C8308" s="3"/>
      <c r="P8308" s="2"/>
    </row>
    <row r="8309" spans="3:16" x14ac:dyDescent="0.25">
      <c r="C8309" s="3"/>
      <c r="P8309" s="2"/>
    </row>
    <row r="8310" spans="3:16" x14ac:dyDescent="0.25">
      <c r="C8310" s="3"/>
      <c r="P8310" s="2"/>
    </row>
    <row r="8311" spans="3:16" x14ac:dyDescent="0.25">
      <c r="C8311" s="3"/>
      <c r="P8311" s="2"/>
    </row>
    <row r="8312" spans="3:16" x14ac:dyDescent="0.25">
      <c r="C8312" s="3"/>
      <c r="P8312" s="2"/>
    </row>
    <row r="8313" spans="3:16" x14ac:dyDescent="0.25">
      <c r="C8313" s="3"/>
      <c r="P8313" s="2"/>
    </row>
    <row r="8314" spans="3:16" x14ac:dyDescent="0.25">
      <c r="C8314" s="3"/>
      <c r="P8314" s="2"/>
    </row>
    <row r="8315" spans="3:16" x14ac:dyDescent="0.25">
      <c r="C8315" s="3"/>
      <c r="P8315" s="2"/>
    </row>
    <row r="8316" spans="3:16" x14ac:dyDescent="0.25">
      <c r="C8316" s="3"/>
      <c r="P8316" s="2"/>
    </row>
    <row r="8317" spans="3:16" x14ac:dyDescent="0.25">
      <c r="C8317" s="3"/>
      <c r="P8317" s="2"/>
    </row>
    <row r="8318" spans="3:16" x14ac:dyDescent="0.25">
      <c r="C8318" s="3"/>
      <c r="P8318" s="2"/>
    </row>
    <row r="8319" spans="3:16" x14ac:dyDescent="0.25">
      <c r="C8319" s="3"/>
      <c r="P8319" s="2"/>
    </row>
    <row r="8320" spans="3:16" x14ac:dyDescent="0.25">
      <c r="C8320" s="3"/>
      <c r="P8320" s="2"/>
    </row>
    <row r="8321" spans="3:16" x14ac:dyDescent="0.25">
      <c r="C8321" s="3"/>
      <c r="P8321" s="2"/>
    </row>
    <row r="8322" spans="3:16" x14ac:dyDescent="0.25">
      <c r="C8322" s="3"/>
      <c r="P8322" s="2"/>
    </row>
    <row r="8323" spans="3:16" x14ac:dyDescent="0.25">
      <c r="C8323" s="3"/>
      <c r="P8323" s="2"/>
    </row>
    <row r="8324" spans="3:16" x14ac:dyDescent="0.25">
      <c r="C8324" s="3"/>
      <c r="P8324" s="2"/>
    </row>
    <row r="8325" spans="3:16" x14ac:dyDescent="0.25">
      <c r="C8325" s="3"/>
      <c r="P8325" s="2"/>
    </row>
    <row r="8326" spans="3:16" x14ac:dyDescent="0.25">
      <c r="C8326" s="3"/>
      <c r="P8326" s="2"/>
    </row>
    <row r="8327" spans="3:16" x14ac:dyDescent="0.25">
      <c r="C8327" s="3"/>
      <c r="P8327" s="2"/>
    </row>
    <row r="8328" spans="3:16" x14ac:dyDescent="0.25">
      <c r="C8328" s="3"/>
      <c r="P8328" s="2"/>
    </row>
    <row r="8329" spans="3:16" x14ac:dyDescent="0.25">
      <c r="C8329" s="3"/>
      <c r="P8329" s="2"/>
    </row>
    <row r="8330" spans="3:16" x14ac:dyDescent="0.25">
      <c r="C8330" s="3"/>
      <c r="P8330" s="2"/>
    </row>
    <row r="8331" spans="3:16" x14ac:dyDescent="0.25">
      <c r="C8331" s="3"/>
      <c r="P8331" s="2"/>
    </row>
    <row r="8332" spans="3:16" x14ac:dyDescent="0.25">
      <c r="C8332" s="3"/>
      <c r="P8332" s="2"/>
    </row>
    <row r="8333" spans="3:16" x14ac:dyDescent="0.25">
      <c r="C8333" s="3"/>
      <c r="P8333" s="2"/>
    </row>
    <row r="8334" spans="3:16" x14ac:dyDescent="0.25">
      <c r="C8334" s="3"/>
      <c r="P8334" s="2"/>
    </row>
    <row r="8335" spans="3:16" x14ac:dyDescent="0.25">
      <c r="C8335" s="3"/>
      <c r="P8335" s="2"/>
    </row>
    <row r="8336" spans="3:16" x14ac:dyDescent="0.25">
      <c r="C8336" s="3"/>
      <c r="P8336" s="2"/>
    </row>
    <row r="8337" spans="3:16" x14ac:dyDescent="0.25">
      <c r="C8337" s="3"/>
      <c r="P8337" s="2"/>
    </row>
    <row r="8338" spans="3:16" x14ac:dyDescent="0.25">
      <c r="C8338" s="3"/>
      <c r="P8338" s="2"/>
    </row>
    <row r="8339" spans="3:16" x14ac:dyDescent="0.25">
      <c r="C8339" s="3"/>
      <c r="P8339" s="2"/>
    </row>
    <row r="8340" spans="3:16" x14ac:dyDescent="0.25">
      <c r="C8340" s="3"/>
      <c r="P8340" s="2"/>
    </row>
    <row r="8341" spans="3:16" x14ac:dyDescent="0.25">
      <c r="C8341" s="3"/>
      <c r="P8341" s="2"/>
    </row>
    <row r="8342" spans="3:16" x14ac:dyDescent="0.25">
      <c r="C8342" s="3"/>
      <c r="P8342" s="2"/>
    </row>
    <row r="8343" spans="3:16" x14ac:dyDescent="0.25">
      <c r="C8343" s="3"/>
      <c r="P8343" s="2"/>
    </row>
    <row r="8344" spans="3:16" x14ac:dyDescent="0.25">
      <c r="C8344" s="3"/>
      <c r="P8344" s="2"/>
    </row>
    <row r="8345" spans="3:16" x14ac:dyDescent="0.25">
      <c r="C8345" s="3"/>
      <c r="P8345" s="2"/>
    </row>
    <row r="8346" spans="3:16" x14ac:dyDescent="0.25">
      <c r="C8346" s="3"/>
      <c r="P8346" s="2"/>
    </row>
    <row r="8347" spans="3:16" x14ac:dyDescent="0.25">
      <c r="C8347" s="3"/>
      <c r="P8347" s="2"/>
    </row>
    <row r="8348" spans="3:16" x14ac:dyDescent="0.25">
      <c r="C8348" s="3"/>
      <c r="P8348" s="2"/>
    </row>
    <row r="8349" spans="3:16" x14ac:dyDescent="0.25">
      <c r="C8349" s="3"/>
      <c r="P8349" s="2"/>
    </row>
    <row r="8350" spans="3:16" x14ac:dyDescent="0.25">
      <c r="C8350" s="3"/>
      <c r="P8350" s="2"/>
    </row>
    <row r="8351" spans="3:16" x14ac:dyDescent="0.25">
      <c r="C8351" s="3"/>
      <c r="P8351" s="2"/>
    </row>
    <row r="8352" spans="3:16" x14ac:dyDescent="0.25">
      <c r="C8352" s="3"/>
      <c r="P8352" s="2"/>
    </row>
    <row r="8353" spans="3:16" x14ac:dyDescent="0.25">
      <c r="C8353" s="3"/>
      <c r="P8353" s="2"/>
    </row>
    <row r="8354" spans="3:16" x14ac:dyDescent="0.25">
      <c r="C8354" s="3"/>
      <c r="P8354" s="2"/>
    </row>
    <row r="8355" spans="3:16" x14ac:dyDescent="0.25">
      <c r="C8355" s="3"/>
      <c r="P8355" s="2"/>
    </row>
    <row r="8356" spans="3:16" x14ac:dyDescent="0.25">
      <c r="C8356" s="3"/>
      <c r="P8356" s="2"/>
    </row>
    <row r="8357" spans="3:16" x14ac:dyDescent="0.25">
      <c r="C8357" s="3"/>
      <c r="P8357" s="2"/>
    </row>
    <row r="8358" spans="3:16" x14ac:dyDescent="0.25">
      <c r="C8358" s="3"/>
      <c r="P8358" s="2"/>
    </row>
    <row r="8359" spans="3:16" x14ac:dyDescent="0.25">
      <c r="C8359" s="3"/>
      <c r="P8359" s="2"/>
    </row>
    <row r="8360" spans="3:16" x14ac:dyDescent="0.25">
      <c r="C8360" s="3"/>
      <c r="P8360" s="2"/>
    </row>
    <row r="8361" spans="3:16" x14ac:dyDescent="0.25">
      <c r="C8361" s="3"/>
      <c r="P8361" s="2"/>
    </row>
    <row r="8362" spans="3:16" x14ac:dyDescent="0.25">
      <c r="C8362" s="3"/>
      <c r="P8362" s="2"/>
    </row>
    <row r="8363" spans="3:16" x14ac:dyDescent="0.25">
      <c r="C8363" s="3"/>
      <c r="P8363" s="2"/>
    </row>
    <row r="8364" spans="3:16" x14ac:dyDescent="0.25">
      <c r="C8364" s="3"/>
      <c r="P8364" s="2"/>
    </row>
    <row r="8365" spans="3:16" x14ac:dyDescent="0.25">
      <c r="C8365" s="3"/>
      <c r="P8365" s="2"/>
    </row>
    <row r="8366" spans="3:16" x14ac:dyDescent="0.25">
      <c r="C8366" s="3"/>
      <c r="P8366" s="2"/>
    </row>
    <row r="8367" spans="3:16" x14ac:dyDescent="0.25">
      <c r="C8367" s="3"/>
      <c r="P8367" s="2"/>
    </row>
    <row r="8368" spans="3:16" x14ac:dyDescent="0.25">
      <c r="C8368" s="3"/>
      <c r="P8368" s="2"/>
    </row>
    <row r="8369" spans="3:16" x14ac:dyDescent="0.25">
      <c r="C8369" s="3"/>
      <c r="P8369" s="2"/>
    </row>
    <row r="8370" spans="3:16" x14ac:dyDescent="0.25">
      <c r="C8370" s="3"/>
      <c r="P8370" s="2"/>
    </row>
    <row r="8371" spans="3:16" x14ac:dyDescent="0.25">
      <c r="C8371" s="3"/>
      <c r="P8371" s="2"/>
    </row>
    <row r="8372" spans="3:16" x14ac:dyDescent="0.25">
      <c r="C8372" s="3"/>
      <c r="P8372" s="2"/>
    </row>
    <row r="8373" spans="3:16" x14ac:dyDescent="0.25">
      <c r="C8373" s="3"/>
      <c r="P8373" s="2"/>
    </row>
    <row r="8374" spans="3:16" x14ac:dyDescent="0.25">
      <c r="C8374" s="3"/>
      <c r="P8374" s="2"/>
    </row>
    <row r="8375" spans="3:16" x14ac:dyDescent="0.25">
      <c r="C8375" s="3"/>
      <c r="P8375" s="2"/>
    </row>
    <row r="8376" spans="3:16" x14ac:dyDescent="0.25">
      <c r="C8376" s="3"/>
      <c r="P8376" s="2"/>
    </row>
    <row r="8377" spans="3:16" x14ac:dyDescent="0.25">
      <c r="C8377" s="3"/>
      <c r="P8377" s="2"/>
    </row>
    <row r="8378" spans="3:16" x14ac:dyDescent="0.25">
      <c r="C8378" s="3"/>
      <c r="P8378" s="2"/>
    </row>
    <row r="8379" spans="3:16" x14ac:dyDescent="0.25">
      <c r="C8379" s="3"/>
      <c r="P8379" s="2"/>
    </row>
    <row r="8380" spans="3:16" x14ac:dyDescent="0.25">
      <c r="C8380" s="3"/>
      <c r="P8380" s="2"/>
    </row>
    <row r="8381" spans="3:16" x14ac:dyDescent="0.25">
      <c r="C8381" s="3"/>
      <c r="P8381" s="2"/>
    </row>
    <row r="8382" spans="3:16" x14ac:dyDescent="0.25">
      <c r="C8382" s="3"/>
      <c r="P8382" s="2"/>
    </row>
    <row r="8383" spans="3:16" x14ac:dyDescent="0.25">
      <c r="C8383" s="3"/>
      <c r="P8383" s="2"/>
    </row>
    <row r="8384" spans="3:16" x14ac:dyDescent="0.25">
      <c r="C8384" s="3"/>
      <c r="P8384" s="2"/>
    </row>
    <row r="8385" spans="3:16" x14ac:dyDescent="0.25">
      <c r="C8385" s="3"/>
      <c r="P8385" s="2"/>
    </row>
    <row r="8386" spans="3:16" x14ac:dyDescent="0.25">
      <c r="C8386" s="3"/>
      <c r="P8386" s="2"/>
    </row>
    <row r="8387" spans="3:16" x14ac:dyDescent="0.25">
      <c r="C8387" s="3"/>
      <c r="P8387" s="2"/>
    </row>
    <row r="8388" spans="3:16" x14ac:dyDescent="0.25">
      <c r="C8388" s="3"/>
      <c r="P8388" s="2"/>
    </row>
    <row r="8389" spans="3:16" x14ac:dyDescent="0.25">
      <c r="C8389" s="3"/>
      <c r="P8389" s="2"/>
    </row>
    <row r="8390" spans="3:16" x14ac:dyDescent="0.25">
      <c r="C8390" s="3"/>
      <c r="P8390" s="2"/>
    </row>
    <row r="8391" spans="3:16" x14ac:dyDescent="0.25">
      <c r="C8391" s="3"/>
      <c r="P8391" s="2"/>
    </row>
    <row r="8392" spans="3:16" x14ac:dyDescent="0.25">
      <c r="C8392" s="3"/>
      <c r="P8392" s="2"/>
    </row>
    <row r="8393" spans="3:16" x14ac:dyDescent="0.25">
      <c r="C8393" s="3"/>
      <c r="P8393" s="2"/>
    </row>
    <row r="8394" spans="3:16" x14ac:dyDescent="0.25">
      <c r="C8394" s="3"/>
      <c r="P8394" s="2"/>
    </row>
    <row r="8395" spans="3:16" x14ac:dyDescent="0.25">
      <c r="C8395" s="3"/>
      <c r="P8395" s="2"/>
    </row>
    <row r="8396" spans="3:16" x14ac:dyDescent="0.25">
      <c r="C8396" s="3"/>
      <c r="P8396" s="2"/>
    </row>
    <row r="8397" spans="3:16" x14ac:dyDescent="0.25">
      <c r="C8397" s="3"/>
      <c r="P8397" s="2"/>
    </row>
    <row r="8398" spans="3:16" x14ac:dyDescent="0.25">
      <c r="C8398" s="3"/>
      <c r="P8398" s="2"/>
    </row>
    <row r="8399" spans="3:16" x14ac:dyDescent="0.25">
      <c r="C8399" s="3"/>
      <c r="P8399" s="2"/>
    </row>
    <row r="8400" spans="3:16" x14ac:dyDescent="0.25">
      <c r="C8400" s="3"/>
      <c r="P8400" s="2"/>
    </row>
    <row r="8401" spans="3:16" x14ac:dyDescent="0.25">
      <c r="C8401" s="3"/>
      <c r="P8401" s="2"/>
    </row>
    <row r="8402" spans="3:16" x14ac:dyDescent="0.25">
      <c r="C8402" s="3"/>
      <c r="P8402" s="2"/>
    </row>
    <row r="8403" spans="3:16" x14ac:dyDescent="0.25">
      <c r="C8403" s="3"/>
      <c r="P8403" s="2"/>
    </row>
    <row r="8404" spans="3:16" x14ac:dyDescent="0.25">
      <c r="C8404" s="3"/>
      <c r="P8404" s="2"/>
    </row>
    <row r="8405" spans="3:16" x14ac:dyDescent="0.25">
      <c r="C8405" s="3"/>
      <c r="P8405" s="2"/>
    </row>
    <row r="8406" spans="3:16" x14ac:dyDescent="0.25">
      <c r="C8406" s="3"/>
      <c r="P8406" s="2"/>
    </row>
    <row r="8407" spans="3:16" x14ac:dyDescent="0.25">
      <c r="C8407" s="3"/>
      <c r="P8407" s="2"/>
    </row>
    <row r="8408" spans="3:16" x14ac:dyDescent="0.25">
      <c r="C8408" s="3"/>
      <c r="P8408" s="2"/>
    </row>
    <row r="8409" spans="3:16" x14ac:dyDescent="0.25">
      <c r="C8409" s="3"/>
      <c r="P8409" s="2"/>
    </row>
    <row r="8410" spans="3:16" x14ac:dyDescent="0.25">
      <c r="C8410" s="3"/>
      <c r="P8410" s="2"/>
    </row>
    <row r="8411" spans="3:16" x14ac:dyDescent="0.25">
      <c r="C8411" s="3"/>
      <c r="P8411" s="2"/>
    </row>
    <row r="8412" spans="3:16" x14ac:dyDescent="0.25">
      <c r="C8412" s="3"/>
      <c r="P8412" s="2"/>
    </row>
    <row r="8413" spans="3:16" x14ac:dyDescent="0.25">
      <c r="C8413" s="3"/>
      <c r="P8413" s="2"/>
    </row>
    <row r="8414" spans="3:16" x14ac:dyDescent="0.25">
      <c r="C8414" s="3"/>
      <c r="P8414" s="2"/>
    </row>
    <row r="8415" spans="3:16" x14ac:dyDescent="0.25">
      <c r="C8415" s="3"/>
      <c r="P8415" s="2"/>
    </row>
    <row r="8416" spans="3:16" x14ac:dyDescent="0.25">
      <c r="C8416" s="3"/>
      <c r="P8416" s="2"/>
    </row>
    <row r="8417" spans="3:16" x14ac:dyDescent="0.25">
      <c r="C8417" s="3"/>
      <c r="P8417" s="2"/>
    </row>
    <row r="8418" spans="3:16" x14ac:dyDescent="0.25">
      <c r="C8418" s="3"/>
      <c r="P8418" s="2"/>
    </row>
    <row r="8419" spans="3:16" x14ac:dyDescent="0.25">
      <c r="C8419" s="3"/>
      <c r="P8419" s="2"/>
    </row>
    <row r="8420" spans="3:16" x14ac:dyDescent="0.25">
      <c r="C8420" s="3"/>
      <c r="P8420" s="2"/>
    </row>
    <row r="8421" spans="3:16" x14ac:dyDescent="0.25">
      <c r="C8421" s="3"/>
      <c r="P8421" s="2"/>
    </row>
    <row r="8422" spans="3:16" x14ac:dyDescent="0.25">
      <c r="C8422" s="3"/>
      <c r="P8422" s="2"/>
    </row>
    <row r="8423" spans="3:16" x14ac:dyDescent="0.25">
      <c r="C8423" s="3"/>
      <c r="P8423" s="2"/>
    </row>
    <row r="8424" spans="3:16" x14ac:dyDescent="0.25">
      <c r="C8424" s="3"/>
      <c r="P8424" s="2"/>
    </row>
    <row r="8425" spans="3:16" x14ac:dyDescent="0.25">
      <c r="C8425" s="3"/>
      <c r="P8425" s="2"/>
    </row>
    <row r="8426" spans="3:16" x14ac:dyDescent="0.25">
      <c r="C8426" s="3"/>
      <c r="P8426" s="2"/>
    </row>
    <row r="8427" spans="3:16" x14ac:dyDescent="0.25">
      <c r="C8427" s="3"/>
      <c r="P8427" s="2"/>
    </row>
    <row r="8428" spans="3:16" x14ac:dyDescent="0.25">
      <c r="C8428" s="3"/>
      <c r="P8428" s="2"/>
    </row>
    <row r="8429" spans="3:16" x14ac:dyDescent="0.25">
      <c r="C8429" s="3"/>
      <c r="P8429" s="2"/>
    </row>
    <row r="8430" spans="3:16" x14ac:dyDescent="0.25">
      <c r="C8430" s="3"/>
      <c r="P8430" s="2"/>
    </row>
    <row r="8431" spans="3:16" x14ac:dyDescent="0.25">
      <c r="C8431" s="3"/>
      <c r="P8431" s="2"/>
    </row>
    <row r="8432" spans="3:16" x14ac:dyDescent="0.25">
      <c r="C8432" s="3"/>
      <c r="P8432" s="2"/>
    </row>
    <row r="8433" spans="3:16" x14ac:dyDescent="0.25">
      <c r="C8433" s="3"/>
      <c r="P8433" s="2"/>
    </row>
    <row r="8434" spans="3:16" x14ac:dyDescent="0.25">
      <c r="C8434" s="3"/>
      <c r="P8434" s="2"/>
    </row>
    <row r="8435" spans="3:16" x14ac:dyDescent="0.25">
      <c r="C8435" s="3"/>
      <c r="P8435" s="2"/>
    </row>
    <row r="8436" spans="3:16" x14ac:dyDescent="0.25">
      <c r="C8436" s="3"/>
      <c r="P8436" s="2"/>
    </row>
    <row r="8437" spans="3:16" x14ac:dyDescent="0.25">
      <c r="C8437" s="3"/>
      <c r="P8437" s="2"/>
    </row>
    <row r="8438" spans="3:16" x14ac:dyDescent="0.25">
      <c r="C8438" s="3"/>
      <c r="P8438" s="2"/>
    </row>
    <row r="8439" spans="3:16" x14ac:dyDescent="0.25">
      <c r="C8439" s="3"/>
      <c r="P8439" s="2"/>
    </row>
    <row r="8440" spans="3:16" x14ac:dyDescent="0.25">
      <c r="C8440" s="3"/>
      <c r="P8440" s="2"/>
    </row>
    <row r="8441" spans="3:16" x14ac:dyDescent="0.25">
      <c r="C8441" s="3"/>
      <c r="P8441" s="2"/>
    </row>
    <row r="8442" spans="3:16" x14ac:dyDescent="0.25">
      <c r="C8442" s="3"/>
      <c r="P8442" s="2"/>
    </row>
    <row r="8443" spans="3:16" x14ac:dyDescent="0.25">
      <c r="C8443" s="3"/>
      <c r="P8443" s="2"/>
    </row>
    <row r="8444" spans="3:16" x14ac:dyDescent="0.25">
      <c r="C8444" s="3"/>
      <c r="P8444" s="2"/>
    </row>
    <row r="8445" spans="3:16" x14ac:dyDescent="0.25">
      <c r="C8445" s="3"/>
      <c r="P8445" s="2"/>
    </row>
    <row r="8446" spans="3:16" x14ac:dyDescent="0.25">
      <c r="C8446" s="3"/>
      <c r="P8446" s="2"/>
    </row>
    <row r="8447" spans="3:16" x14ac:dyDescent="0.25">
      <c r="C8447" s="3"/>
      <c r="P8447" s="2"/>
    </row>
    <row r="8448" spans="3:16" x14ac:dyDescent="0.25">
      <c r="C8448" s="3"/>
      <c r="P8448" s="2"/>
    </row>
    <row r="8449" spans="3:16" x14ac:dyDescent="0.25">
      <c r="C8449" s="3"/>
      <c r="P8449" s="2"/>
    </row>
    <row r="8450" spans="3:16" x14ac:dyDescent="0.25">
      <c r="C8450" s="3"/>
      <c r="P8450" s="2"/>
    </row>
    <row r="8451" spans="3:16" x14ac:dyDescent="0.25">
      <c r="C8451" s="3"/>
      <c r="P8451" s="2"/>
    </row>
    <row r="8452" spans="3:16" x14ac:dyDescent="0.25">
      <c r="C8452" s="3"/>
      <c r="P8452" s="2"/>
    </row>
    <row r="8453" spans="3:16" x14ac:dyDescent="0.25">
      <c r="C8453" s="3"/>
      <c r="P8453" s="2"/>
    </row>
    <row r="8454" spans="3:16" x14ac:dyDescent="0.25">
      <c r="C8454" s="3"/>
      <c r="P8454" s="2"/>
    </row>
    <row r="8455" spans="3:16" x14ac:dyDescent="0.25">
      <c r="C8455" s="3"/>
      <c r="P8455" s="2"/>
    </row>
    <row r="8456" spans="3:16" x14ac:dyDescent="0.25">
      <c r="C8456" s="3"/>
      <c r="P8456" s="2"/>
    </row>
    <row r="8457" spans="3:16" x14ac:dyDescent="0.25">
      <c r="C8457" s="3"/>
      <c r="P8457" s="2"/>
    </row>
    <row r="8458" spans="3:16" x14ac:dyDescent="0.25">
      <c r="C8458" s="3"/>
      <c r="P8458" s="2"/>
    </row>
    <row r="8459" spans="3:16" x14ac:dyDescent="0.25">
      <c r="C8459" s="3"/>
      <c r="P8459" s="2"/>
    </row>
    <row r="8460" spans="3:16" x14ac:dyDescent="0.25">
      <c r="C8460" s="3"/>
      <c r="P8460" s="2"/>
    </row>
    <row r="8461" spans="3:16" x14ac:dyDescent="0.25">
      <c r="C8461" s="3"/>
      <c r="P8461" s="2"/>
    </row>
    <row r="8462" spans="3:16" x14ac:dyDescent="0.25">
      <c r="C8462" s="3"/>
      <c r="P8462" s="2"/>
    </row>
    <row r="8463" spans="3:16" x14ac:dyDescent="0.25">
      <c r="C8463" s="3"/>
      <c r="P8463" s="2"/>
    </row>
    <row r="8464" spans="3:16" x14ac:dyDescent="0.25">
      <c r="C8464" s="3"/>
      <c r="P8464" s="2"/>
    </row>
    <row r="8465" spans="3:16" x14ac:dyDescent="0.25">
      <c r="C8465" s="3"/>
      <c r="P8465" s="2"/>
    </row>
    <row r="8466" spans="3:16" x14ac:dyDescent="0.25">
      <c r="C8466" s="3"/>
      <c r="P8466" s="2"/>
    </row>
    <row r="8467" spans="3:16" x14ac:dyDescent="0.25">
      <c r="C8467" s="3"/>
      <c r="P8467" s="2"/>
    </row>
    <row r="8468" spans="3:16" x14ac:dyDescent="0.25">
      <c r="C8468" s="3"/>
      <c r="P8468" s="2"/>
    </row>
    <row r="8469" spans="3:16" x14ac:dyDescent="0.25">
      <c r="C8469" s="3"/>
      <c r="P8469" s="2"/>
    </row>
    <row r="8470" spans="3:16" x14ac:dyDescent="0.25">
      <c r="C8470" s="3"/>
      <c r="P8470" s="2"/>
    </row>
    <row r="8471" spans="3:16" x14ac:dyDescent="0.25">
      <c r="C8471" s="3"/>
      <c r="P8471" s="2"/>
    </row>
    <row r="8472" spans="3:16" x14ac:dyDescent="0.25">
      <c r="C8472" s="3"/>
      <c r="P8472" s="2"/>
    </row>
    <row r="8473" spans="3:16" x14ac:dyDescent="0.25">
      <c r="C8473" s="3"/>
      <c r="P8473" s="2"/>
    </row>
    <row r="8474" spans="3:16" x14ac:dyDescent="0.25">
      <c r="C8474" s="3"/>
      <c r="P8474" s="2"/>
    </row>
    <row r="8475" spans="3:16" x14ac:dyDescent="0.25">
      <c r="C8475" s="3"/>
      <c r="P8475" s="2"/>
    </row>
    <row r="8476" spans="3:16" x14ac:dyDescent="0.25">
      <c r="C8476" s="3"/>
      <c r="P8476" s="2"/>
    </row>
    <row r="8477" spans="3:16" x14ac:dyDescent="0.25">
      <c r="C8477" s="3"/>
      <c r="P8477" s="2"/>
    </row>
    <row r="8478" spans="3:16" x14ac:dyDescent="0.25">
      <c r="C8478" s="3"/>
      <c r="P8478" s="2"/>
    </row>
    <row r="8479" spans="3:16" x14ac:dyDescent="0.25">
      <c r="C8479" s="3"/>
      <c r="P8479" s="2"/>
    </row>
    <row r="8480" spans="3:16" x14ac:dyDescent="0.25">
      <c r="C8480" s="3"/>
      <c r="P8480" s="2"/>
    </row>
    <row r="8481" spans="3:16" x14ac:dyDescent="0.25">
      <c r="C8481" s="3"/>
      <c r="P8481" s="2"/>
    </row>
    <row r="8482" spans="3:16" x14ac:dyDescent="0.25">
      <c r="C8482" s="3"/>
      <c r="P8482" s="2"/>
    </row>
    <row r="8483" spans="3:16" x14ac:dyDescent="0.25">
      <c r="C8483" s="3"/>
      <c r="P8483" s="2"/>
    </row>
    <row r="8484" spans="3:16" x14ac:dyDescent="0.25">
      <c r="C8484" s="3"/>
      <c r="P8484" s="2"/>
    </row>
    <row r="8485" spans="3:16" x14ac:dyDescent="0.25">
      <c r="C8485" s="3"/>
      <c r="P8485" s="2"/>
    </row>
    <row r="8486" spans="3:16" x14ac:dyDescent="0.25">
      <c r="C8486" s="3"/>
      <c r="P8486" s="2"/>
    </row>
    <row r="8487" spans="3:16" x14ac:dyDescent="0.25">
      <c r="C8487" s="3"/>
      <c r="P8487" s="2"/>
    </row>
    <row r="8488" spans="3:16" x14ac:dyDescent="0.25">
      <c r="C8488" s="3"/>
      <c r="P8488" s="2"/>
    </row>
    <row r="8489" spans="3:16" x14ac:dyDescent="0.25">
      <c r="C8489" s="3"/>
      <c r="P8489" s="2"/>
    </row>
    <row r="8490" spans="3:16" x14ac:dyDescent="0.25">
      <c r="C8490" s="3"/>
      <c r="P8490" s="2"/>
    </row>
    <row r="8491" spans="3:16" x14ac:dyDescent="0.25">
      <c r="C8491" s="3"/>
      <c r="P8491" s="2"/>
    </row>
    <row r="8492" spans="3:16" x14ac:dyDescent="0.25">
      <c r="C8492" s="3"/>
      <c r="P8492" s="2"/>
    </row>
    <row r="8493" spans="3:16" x14ac:dyDescent="0.25">
      <c r="C8493" s="3"/>
      <c r="P8493" s="2"/>
    </row>
    <row r="8494" spans="3:16" x14ac:dyDescent="0.25">
      <c r="C8494" s="3"/>
      <c r="P8494" s="2"/>
    </row>
    <row r="8495" spans="3:16" x14ac:dyDescent="0.25">
      <c r="C8495" s="3"/>
      <c r="P8495" s="2"/>
    </row>
    <row r="8496" spans="3:16" x14ac:dyDescent="0.25">
      <c r="C8496" s="3"/>
      <c r="P8496" s="2"/>
    </row>
    <row r="8497" spans="3:16" x14ac:dyDescent="0.25">
      <c r="C8497" s="3"/>
      <c r="P8497" s="2"/>
    </row>
    <row r="8498" spans="3:16" x14ac:dyDescent="0.25">
      <c r="C8498" s="3"/>
      <c r="P8498" s="2"/>
    </row>
    <row r="8499" spans="3:16" x14ac:dyDescent="0.25">
      <c r="C8499" s="3"/>
      <c r="P8499" s="2"/>
    </row>
    <row r="8500" spans="3:16" x14ac:dyDescent="0.25">
      <c r="C8500" s="3"/>
      <c r="P8500" s="2"/>
    </row>
    <row r="8501" spans="3:16" x14ac:dyDescent="0.25">
      <c r="C8501" s="3"/>
      <c r="P8501" s="2"/>
    </row>
    <row r="8502" spans="3:16" x14ac:dyDescent="0.25">
      <c r="C8502" s="3"/>
      <c r="P8502" s="2"/>
    </row>
    <row r="8503" spans="3:16" x14ac:dyDescent="0.25">
      <c r="C8503" s="3"/>
      <c r="P8503" s="2"/>
    </row>
    <row r="8504" spans="3:16" x14ac:dyDescent="0.25">
      <c r="C8504" s="3"/>
      <c r="P8504" s="2"/>
    </row>
    <row r="8505" spans="3:16" x14ac:dyDescent="0.25">
      <c r="C8505" s="3"/>
      <c r="P8505" s="2"/>
    </row>
    <row r="8506" spans="3:16" x14ac:dyDescent="0.25">
      <c r="C8506" s="3"/>
      <c r="P8506" s="2"/>
    </row>
    <row r="8507" spans="3:16" x14ac:dyDescent="0.25">
      <c r="C8507" s="3"/>
      <c r="P8507" s="2"/>
    </row>
    <row r="8508" spans="3:16" x14ac:dyDescent="0.25">
      <c r="C8508" s="3"/>
      <c r="P8508" s="2"/>
    </row>
    <row r="8509" spans="3:16" x14ac:dyDescent="0.25">
      <c r="C8509" s="3"/>
      <c r="P8509" s="2"/>
    </row>
    <row r="8510" spans="3:16" x14ac:dyDescent="0.25">
      <c r="C8510" s="3"/>
      <c r="P8510" s="2"/>
    </row>
    <row r="8511" spans="3:16" x14ac:dyDescent="0.25">
      <c r="C8511" s="3"/>
      <c r="P8511" s="2"/>
    </row>
    <row r="8512" spans="3:16" x14ac:dyDescent="0.25">
      <c r="C8512" s="3"/>
      <c r="P8512" s="2"/>
    </row>
    <row r="8513" spans="3:16" x14ac:dyDescent="0.25">
      <c r="C8513" s="3"/>
      <c r="P8513" s="2"/>
    </row>
    <row r="8514" spans="3:16" x14ac:dyDescent="0.25">
      <c r="C8514" s="3"/>
      <c r="P8514" s="2"/>
    </row>
    <row r="8515" spans="3:16" x14ac:dyDescent="0.25">
      <c r="C8515" s="3"/>
      <c r="P8515" s="2"/>
    </row>
    <row r="8516" spans="3:16" x14ac:dyDescent="0.25">
      <c r="C8516" s="3"/>
      <c r="P8516" s="2"/>
    </row>
    <row r="8517" spans="3:16" x14ac:dyDescent="0.25">
      <c r="C8517" s="3"/>
      <c r="P8517" s="2"/>
    </row>
    <row r="8518" spans="3:16" x14ac:dyDescent="0.25">
      <c r="C8518" s="3"/>
      <c r="P8518" s="2"/>
    </row>
    <row r="8519" spans="3:16" x14ac:dyDescent="0.25">
      <c r="C8519" s="3"/>
      <c r="P8519" s="2"/>
    </row>
    <row r="8520" spans="3:16" x14ac:dyDescent="0.25">
      <c r="C8520" s="3"/>
      <c r="P8520" s="2"/>
    </row>
    <row r="8521" spans="3:16" x14ac:dyDescent="0.25">
      <c r="C8521" s="3"/>
      <c r="P8521" s="2"/>
    </row>
    <row r="8522" spans="3:16" x14ac:dyDescent="0.25">
      <c r="C8522" s="3"/>
      <c r="P8522" s="2"/>
    </row>
    <row r="8523" spans="3:16" x14ac:dyDescent="0.25">
      <c r="C8523" s="3"/>
      <c r="P8523" s="2"/>
    </row>
    <row r="8524" spans="3:16" x14ac:dyDescent="0.25">
      <c r="C8524" s="3"/>
      <c r="P8524" s="2"/>
    </row>
    <row r="8525" spans="3:16" x14ac:dyDescent="0.25">
      <c r="C8525" s="3"/>
      <c r="P8525" s="2"/>
    </row>
    <row r="8526" spans="3:16" x14ac:dyDescent="0.25">
      <c r="C8526" s="3"/>
      <c r="P8526" s="2"/>
    </row>
    <row r="8527" spans="3:16" x14ac:dyDescent="0.25">
      <c r="C8527" s="3"/>
      <c r="P8527" s="2"/>
    </row>
    <row r="8528" spans="3:16" x14ac:dyDescent="0.25">
      <c r="C8528" s="3"/>
      <c r="P8528" s="2"/>
    </row>
    <row r="8529" spans="3:16" x14ac:dyDescent="0.25">
      <c r="C8529" s="3"/>
      <c r="P8529" s="2"/>
    </row>
    <row r="8530" spans="3:16" x14ac:dyDescent="0.25">
      <c r="C8530" s="3"/>
      <c r="P8530" s="2"/>
    </row>
    <row r="8531" spans="3:16" x14ac:dyDescent="0.25">
      <c r="C8531" s="3"/>
      <c r="P8531" s="2"/>
    </row>
    <row r="8532" spans="3:16" x14ac:dyDescent="0.25">
      <c r="C8532" s="3"/>
      <c r="P8532" s="2"/>
    </row>
    <row r="8533" spans="3:16" x14ac:dyDescent="0.25">
      <c r="C8533" s="3"/>
      <c r="P8533" s="2"/>
    </row>
    <row r="8534" spans="3:16" x14ac:dyDescent="0.25">
      <c r="C8534" s="3"/>
      <c r="P8534" s="2"/>
    </row>
    <row r="8535" spans="3:16" x14ac:dyDescent="0.25">
      <c r="C8535" s="3"/>
      <c r="P8535" s="2"/>
    </row>
    <row r="8536" spans="3:16" x14ac:dyDescent="0.25">
      <c r="C8536" s="3"/>
      <c r="P8536" s="2"/>
    </row>
    <row r="8537" spans="3:16" x14ac:dyDescent="0.25">
      <c r="C8537" s="3"/>
      <c r="P8537" s="2"/>
    </row>
    <row r="8538" spans="3:16" x14ac:dyDescent="0.25">
      <c r="C8538" s="3"/>
      <c r="P8538" s="2"/>
    </row>
    <row r="8539" spans="3:16" x14ac:dyDescent="0.25">
      <c r="C8539" s="3"/>
      <c r="P8539" s="2"/>
    </row>
    <row r="8540" spans="3:16" x14ac:dyDescent="0.25">
      <c r="C8540" s="3"/>
      <c r="P8540" s="2"/>
    </row>
    <row r="8541" spans="3:16" x14ac:dyDescent="0.25">
      <c r="C8541" s="3"/>
      <c r="P8541" s="2"/>
    </row>
    <row r="8542" spans="3:16" x14ac:dyDescent="0.25">
      <c r="C8542" s="3"/>
      <c r="P8542" s="2"/>
    </row>
    <row r="8543" spans="3:16" x14ac:dyDescent="0.25">
      <c r="C8543" s="3"/>
      <c r="P8543" s="2"/>
    </row>
    <row r="8544" spans="3:16" x14ac:dyDescent="0.25">
      <c r="C8544" s="3"/>
      <c r="P8544" s="2"/>
    </row>
    <row r="8545" spans="3:16" x14ac:dyDescent="0.25">
      <c r="C8545" s="3"/>
      <c r="P8545" s="2"/>
    </row>
    <row r="8546" spans="3:16" x14ac:dyDescent="0.25">
      <c r="C8546" s="3"/>
      <c r="P8546" s="2"/>
    </row>
    <row r="8547" spans="3:16" x14ac:dyDescent="0.25">
      <c r="C8547" s="3"/>
      <c r="P8547" s="2"/>
    </row>
    <row r="8548" spans="3:16" x14ac:dyDescent="0.25">
      <c r="C8548" s="3"/>
      <c r="P8548" s="2"/>
    </row>
    <row r="8549" spans="3:16" x14ac:dyDescent="0.25">
      <c r="C8549" s="3"/>
      <c r="P8549" s="2"/>
    </row>
    <row r="8550" spans="3:16" x14ac:dyDescent="0.25">
      <c r="C8550" s="3"/>
      <c r="P8550" s="2"/>
    </row>
    <row r="8551" spans="3:16" x14ac:dyDescent="0.25">
      <c r="C8551" s="3"/>
      <c r="P8551" s="2"/>
    </row>
    <row r="8552" spans="3:16" x14ac:dyDescent="0.25">
      <c r="C8552" s="3"/>
      <c r="P8552" s="2"/>
    </row>
    <row r="8553" spans="3:16" x14ac:dyDescent="0.25">
      <c r="C8553" s="3"/>
      <c r="P8553" s="2"/>
    </row>
    <row r="8554" spans="3:16" x14ac:dyDescent="0.25">
      <c r="C8554" s="3"/>
      <c r="P8554" s="2"/>
    </row>
    <row r="8555" spans="3:16" x14ac:dyDescent="0.25">
      <c r="C8555" s="3"/>
      <c r="P8555" s="2"/>
    </row>
    <row r="8556" spans="3:16" x14ac:dyDescent="0.25">
      <c r="C8556" s="3"/>
      <c r="P8556" s="2"/>
    </row>
    <row r="8557" spans="3:16" x14ac:dyDescent="0.25">
      <c r="C8557" s="3"/>
      <c r="P8557" s="2"/>
    </row>
    <row r="8558" spans="3:16" x14ac:dyDescent="0.25">
      <c r="C8558" s="3"/>
      <c r="P8558" s="2"/>
    </row>
    <row r="8559" spans="3:16" x14ac:dyDescent="0.25">
      <c r="C8559" s="3"/>
      <c r="P8559" s="2"/>
    </row>
    <row r="8560" spans="3:16" x14ac:dyDescent="0.25">
      <c r="C8560" s="3"/>
      <c r="P8560" s="2"/>
    </row>
    <row r="8561" spans="3:16" x14ac:dyDescent="0.25">
      <c r="C8561" s="3"/>
      <c r="P8561" s="2"/>
    </row>
    <row r="8562" spans="3:16" x14ac:dyDescent="0.25">
      <c r="C8562" s="3"/>
      <c r="P8562" s="2"/>
    </row>
    <row r="8563" spans="3:16" x14ac:dyDescent="0.25">
      <c r="C8563" s="3"/>
      <c r="P8563" s="2"/>
    </row>
    <row r="8564" spans="3:16" x14ac:dyDescent="0.25">
      <c r="C8564" s="3"/>
      <c r="P8564" s="2"/>
    </row>
    <row r="8565" spans="3:16" x14ac:dyDescent="0.25">
      <c r="C8565" s="3"/>
      <c r="P8565" s="2"/>
    </row>
    <row r="8566" spans="3:16" x14ac:dyDescent="0.25">
      <c r="C8566" s="3"/>
      <c r="P8566" s="2"/>
    </row>
    <row r="8567" spans="3:16" x14ac:dyDescent="0.25">
      <c r="C8567" s="3"/>
      <c r="P8567" s="2"/>
    </row>
    <row r="8568" spans="3:16" x14ac:dyDescent="0.25">
      <c r="C8568" s="3"/>
      <c r="P8568" s="2"/>
    </row>
    <row r="8569" spans="3:16" x14ac:dyDescent="0.25">
      <c r="C8569" s="3"/>
      <c r="P8569" s="2"/>
    </row>
    <row r="8570" spans="3:16" x14ac:dyDescent="0.25">
      <c r="C8570" s="3"/>
      <c r="P8570" s="2"/>
    </row>
    <row r="8571" spans="3:16" x14ac:dyDescent="0.25">
      <c r="C8571" s="3"/>
      <c r="P8571" s="2"/>
    </row>
    <row r="8572" spans="3:16" x14ac:dyDescent="0.25">
      <c r="C8572" s="3"/>
      <c r="P8572" s="2"/>
    </row>
    <row r="8573" spans="3:16" x14ac:dyDescent="0.25">
      <c r="C8573" s="3"/>
      <c r="P8573" s="2"/>
    </row>
    <row r="8574" spans="3:16" x14ac:dyDescent="0.25">
      <c r="C8574" s="3"/>
      <c r="P8574" s="2"/>
    </row>
    <row r="8575" spans="3:16" x14ac:dyDescent="0.25">
      <c r="C8575" s="3"/>
      <c r="P8575" s="2"/>
    </row>
    <row r="8576" spans="3:16" x14ac:dyDescent="0.25">
      <c r="C8576" s="3"/>
      <c r="P8576" s="2"/>
    </row>
    <row r="8577" spans="3:16" x14ac:dyDescent="0.25">
      <c r="C8577" s="3"/>
      <c r="P8577" s="2"/>
    </row>
    <row r="8578" spans="3:16" x14ac:dyDescent="0.25">
      <c r="C8578" s="3"/>
      <c r="P8578" s="2"/>
    </row>
    <row r="8579" spans="3:16" x14ac:dyDescent="0.25">
      <c r="C8579" s="3"/>
      <c r="P8579" s="2"/>
    </row>
    <row r="8580" spans="3:16" x14ac:dyDescent="0.25">
      <c r="C8580" s="3"/>
      <c r="P8580" s="2"/>
    </row>
    <row r="8581" spans="3:16" x14ac:dyDescent="0.25">
      <c r="C8581" s="3"/>
      <c r="P8581" s="2"/>
    </row>
    <row r="8582" spans="3:16" x14ac:dyDescent="0.25">
      <c r="C8582" s="3"/>
      <c r="P8582" s="2"/>
    </row>
    <row r="8583" spans="3:16" x14ac:dyDescent="0.25">
      <c r="C8583" s="3"/>
      <c r="P8583" s="2"/>
    </row>
    <row r="8584" spans="3:16" x14ac:dyDescent="0.25">
      <c r="C8584" s="3"/>
      <c r="P8584" s="2"/>
    </row>
    <row r="8585" spans="3:16" x14ac:dyDescent="0.25">
      <c r="C8585" s="3"/>
      <c r="P8585" s="2"/>
    </row>
    <row r="8586" spans="3:16" x14ac:dyDescent="0.25">
      <c r="C8586" s="3"/>
      <c r="P8586" s="2"/>
    </row>
    <row r="8587" spans="3:16" x14ac:dyDescent="0.25">
      <c r="C8587" s="3"/>
      <c r="P8587" s="2"/>
    </row>
    <row r="8588" spans="3:16" x14ac:dyDescent="0.25">
      <c r="C8588" s="3"/>
      <c r="P8588" s="2"/>
    </row>
    <row r="8589" spans="3:16" x14ac:dyDescent="0.25">
      <c r="C8589" s="3"/>
      <c r="P8589" s="2"/>
    </row>
    <row r="8590" spans="3:16" x14ac:dyDescent="0.25">
      <c r="C8590" s="3"/>
      <c r="P8590" s="2"/>
    </row>
    <row r="8591" spans="3:16" x14ac:dyDescent="0.25">
      <c r="C8591" s="3"/>
      <c r="P8591" s="2"/>
    </row>
    <row r="8592" spans="3:16" x14ac:dyDescent="0.25">
      <c r="C8592" s="3"/>
      <c r="P8592" s="2"/>
    </row>
    <row r="8593" spans="3:16" x14ac:dyDescent="0.25">
      <c r="C8593" s="3"/>
      <c r="P8593" s="2"/>
    </row>
    <row r="8594" spans="3:16" x14ac:dyDescent="0.25">
      <c r="C8594" s="3"/>
      <c r="P8594" s="2"/>
    </row>
    <row r="8595" spans="3:16" x14ac:dyDescent="0.25">
      <c r="C8595" s="3"/>
      <c r="P8595" s="2"/>
    </row>
    <row r="8596" spans="3:16" x14ac:dyDescent="0.25">
      <c r="C8596" s="3"/>
      <c r="P8596" s="2"/>
    </row>
    <row r="8597" spans="3:16" x14ac:dyDescent="0.25">
      <c r="C8597" s="3"/>
      <c r="P8597" s="2"/>
    </row>
    <row r="8598" spans="3:16" x14ac:dyDescent="0.25">
      <c r="C8598" s="3"/>
      <c r="P8598" s="2"/>
    </row>
    <row r="8599" spans="3:16" x14ac:dyDescent="0.25">
      <c r="C8599" s="3"/>
      <c r="P8599" s="2"/>
    </row>
    <row r="8600" spans="3:16" x14ac:dyDescent="0.25">
      <c r="C8600" s="3"/>
      <c r="P8600" s="2"/>
    </row>
    <row r="8601" spans="3:16" x14ac:dyDescent="0.25">
      <c r="C8601" s="3"/>
      <c r="P8601" s="2"/>
    </row>
    <row r="8602" spans="3:16" x14ac:dyDescent="0.25">
      <c r="C8602" s="3"/>
      <c r="P8602" s="2"/>
    </row>
    <row r="8603" spans="3:16" x14ac:dyDescent="0.25">
      <c r="C8603" s="3"/>
      <c r="P8603" s="2"/>
    </row>
    <row r="8604" spans="3:16" x14ac:dyDescent="0.25">
      <c r="C8604" s="3"/>
      <c r="P8604" s="2"/>
    </row>
    <row r="8605" spans="3:16" x14ac:dyDescent="0.25">
      <c r="C8605" s="3"/>
      <c r="P8605" s="2"/>
    </row>
    <row r="8606" spans="3:16" x14ac:dyDescent="0.25">
      <c r="C8606" s="3"/>
      <c r="P8606" s="2"/>
    </row>
    <row r="8607" spans="3:16" x14ac:dyDescent="0.25">
      <c r="C8607" s="3"/>
      <c r="P8607" s="2"/>
    </row>
    <row r="8608" spans="3:16" x14ac:dyDescent="0.25">
      <c r="C8608" s="3"/>
      <c r="P8608" s="2"/>
    </row>
    <row r="8609" spans="3:16" x14ac:dyDescent="0.25">
      <c r="C8609" s="3"/>
      <c r="P8609" s="2"/>
    </row>
    <row r="8610" spans="3:16" x14ac:dyDescent="0.25">
      <c r="C8610" s="3"/>
      <c r="P8610" s="2"/>
    </row>
    <row r="8611" spans="3:16" x14ac:dyDescent="0.25">
      <c r="C8611" s="3"/>
      <c r="P8611" s="2"/>
    </row>
    <row r="8612" spans="3:16" x14ac:dyDescent="0.25">
      <c r="C8612" s="3"/>
      <c r="P8612" s="2"/>
    </row>
    <row r="8613" spans="3:16" x14ac:dyDescent="0.25">
      <c r="C8613" s="3"/>
      <c r="P8613" s="2"/>
    </row>
    <row r="8614" spans="3:16" x14ac:dyDescent="0.25">
      <c r="C8614" s="3"/>
      <c r="P8614" s="2"/>
    </row>
    <row r="8615" spans="3:16" x14ac:dyDescent="0.25">
      <c r="C8615" s="3"/>
      <c r="P8615" s="2"/>
    </row>
    <row r="8616" spans="3:16" x14ac:dyDescent="0.25">
      <c r="C8616" s="3"/>
      <c r="P8616" s="2"/>
    </row>
    <row r="8617" spans="3:16" x14ac:dyDescent="0.25">
      <c r="C8617" s="3"/>
      <c r="P8617" s="2"/>
    </row>
    <row r="8618" spans="3:16" x14ac:dyDescent="0.25">
      <c r="C8618" s="3"/>
      <c r="P8618" s="2"/>
    </row>
    <row r="8619" spans="3:16" x14ac:dyDescent="0.25">
      <c r="C8619" s="3"/>
      <c r="P8619" s="2"/>
    </row>
    <row r="8620" spans="3:16" x14ac:dyDescent="0.25">
      <c r="C8620" s="3"/>
      <c r="P8620" s="2"/>
    </row>
    <row r="8621" spans="3:16" x14ac:dyDescent="0.25">
      <c r="C8621" s="3"/>
      <c r="P8621" s="2"/>
    </row>
    <row r="8622" spans="3:16" x14ac:dyDescent="0.25">
      <c r="C8622" s="3"/>
      <c r="P8622" s="2"/>
    </row>
    <row r="8623" spans="3:16" x14ac:dyDescent="0.25">
      <c r="C8623" s="3"/>
      <c r="P8623" s="2"/>
    </row>
    <row r="8624" spans="3:16" x14ac:dyDescent="0.25">
      <c r="C8624" s="3"/>
      <c r="P8624" s="2"/>
    </row>
    <row r="8625" spans="3:16" x14ac:dyDescent="0.25">
      <c r="C8625" s="3"/>
      <c r="P8625" s="2"/>
    </row>
    <row r="8626" spans="3:16" x14ac:dyDescent="0.25">
      <c r="C8626" s="3"/>
      <c r="P8626" s="2"/>
    </row>
    <row r="8627" spans="3:16" x14ac:dyDescent="0.25">
      <c r="C8627" s="3"/>
      <c r="P8627" s="2"/>
    </row>
    <row r="8628" spans="3:16" x14ac:dyDescent="0.25">
      <c r="C8628" s="3"/>
      <c r="P8628" s="2"/>
    </row>
    <row r="8629" spans="3:16" x14ac:dyDescent="0.25">
      <c r="C8629" s="3"/>
      <c r="P8629" s="2"/>
    </row>
    <row r="8630" spans="3:16" x14ac:dyDescent="0.25">
      <c r="C8630" s="3"/>
      <c r="P8630" s="2"/>
    </row>
    <row r="8631" spans="3:16" x14ac:dyDescent="0.25">
      <c r="C8631" s="3"/>
      <c r="P8631" s="2"/>
    </row>
    <row r="8632" spans="3:16" x14ac:dyDescent="0.25">
      <c r="C8632" s="3"/>
      <c r="P8632" s="2"/>
    </row>
    <row r="8633" spans="3:16" x14ac:dyDescent="0.25">
      <c r="C8633" s="3"/>
      <c r="P8633" s="2"/>
    </row>
    <row r="8634" spans="3:16" x14ac:dyDescent="0.25">
      <c r="C8634" s="3"/>
      <c r="P8634" s="2"/>
    </row>
    <row r="8635" spans="3:16" x14ac:dyDescent="0.25">
      <c r="C8635" s="3"/>
      <c r="P8635" s="2"/>
    </row>
    <row r="8636" spans="3:16" x14ac:dyDescent="0.25">
      <c r="C8636" s="3"/>
      <c r="P8636" s="2"/>
    </row>
    <row r="8637" spans="3:16" x14ac:dyDescent="0.25">
      <c r="C8637" s="3"/>
      <c r="P8637" s="2"/>
    </row>
    <row r="8638" spans="3:16" x14ac:dyDescent="0.25">
      <c r="C8638" s="3"/>
      <c r="P8638" s="2"/>
    </row>
    <row r="8639" spans="3:16" x14ac:dyDescent="0.25">
      <c r="C8639" s="3"/>
      <c r="P8639" s="2"/>
    </row>
    <row r="8640" spans="3:16" x14ac:dyDescent="0.25">
      <c r="C8640" s="3"/>
      <c r="P8640" s="2"/>
    </row>
    <row r="8641" spans="3:16" x14ac:dyDescent="0.25">
      <c r="C8641" s="3"/>
      <c r="P8641" s="2"/>
    </row>
    <row r="8642" spans="3:16" x14ac:dyDescent="0.25">
      <c r="C8642" s="3"/>
      <c r="P8642" s="2"/>
    </row>
    <row r="8643" spans="3:16" x14ac:dyDescent="0.25">
      <c r="C8643" s="3"/>
      <c r="P8643" s="2"/>
    </row>
    <row r="8644" spans="3:16" x14ac:dyDescent="0.25">
      <c r="C8644" s="3"/>
      <c r="P8644" s="2"/>
    </row>
    <row r="8645" spans="3:16" x14ac:dyDescent="0.25">
      <c r="C8645" s="3"/>
      <c r="P8645" s="2"/>
    </row>
    <row r="8646" spans="3:16" x14ac:dyDescent="0.25">
      <c r="C8646" s="3"/>
      <c r="P8646" s="2"/>
    </row>
    <row r="8647" spans="3:16" x14ac:dyDescent="0.25">
      <c r="C8647" s="3"/>
      <c r="P8647" s="2"/>
    </row>
    <row r="8648" spans="3:16" x14ac:dyDescent="0.25">
      <c r="C8648" s="3"/>
      <c r="P8648" s="2"/>
    </row>
    <row r="8649" spans="3:16" x14ac:dyDescent="0.25">
      <c r="C8649" s="3"/>
      <c r="P8649" s="2"/>
    </row>
    <row r="8650" spans="3:16" x14ac:dyDescent="0.25">
      <c r="C8650" s="3"/>
      <c r="P8650" s="2"/>
    </row>
    <row r="8651" spans="3:16" x14ac:dyDescent="0.25">
      <c r="C8651" s="3"/>
      <c r="P8651" s="2"/>
    </row>
    <row r="8652" spans="3:16" x14ac:dyDescent="0.25">
      <c r="C8652" s="3"/>
      <c r="P8652" s="2"/>
    </row>
    <row r="8653" spans="3:16" x14ac:dyDescent="0.25">
      <c r="C8653" s="3"/>
      <c r="P8653" s="2"/>
    </row>
    <row r="8654" spans="3:16" x14ac:dyDescent="0.25">
      <c r="C8654" s="3"/>
      <c r="P8654" s="2"/>
    </row>
    <row r="8655" spans="3:16" x14ac:dyDescent="0.25">
      <c r="C8655" s="3"/>
      <c r="P8655" s="2"/>
    </row>
    <row r="8656" spans="3:16" x14ac:dyDescent="0.25">
      <c r="C8656" s="3"/>
      <c r="P8656" s="2"/>
    </row>
    <row r="8657" spans="3:16" x14ac:dyDescent="0.25">
      <c r="C8657" s="3"/>
      <c r="P8657" s="2"/>
    </row>
    <row r="8658" spans="3:16" x14ac:dyDescent="0.25">
      <c r="C8658" s="3"/>
      <c r="P8658" s="2"/>
    </row>
    <row r="8659" spans="3:16" x14ac:dyDescent="0.25">
      <c r="C8659" s="3"/>
      <c r="P8659" s="2"/>
    </row>
    <row r="8660" spans="3:16" x14ac:dyDescent="0.25">
      <c r="C8660" s="3"/>
      <c r="P8660" s="2"/>
    </row>
    <row r="8661" spans="3:16" x14ac:dyDescent="0.25">
      <c r="C8661" s="3"/>
      <c r="P8661" s="2"/>
    </row>
    <row r="8662" spans="3:16" x14ac:dyDescent="0.25">
      <c r="C8662" s="3"/>
      <c r="P8662" s="2"/>
    </row>
    <row r="8663" spans="3:16" x14ac:dyDescent="0.25">
      <c r="C8663" s="3"/>
      <c r="P8663" s="2"/>
    </row>
    <row r="8664" spans="3:16" x14ac:dyDescent="0.25">
      <c r="C8664" s="3"/>
      <c r="P8664" s="2"/>
    </row>
    <row r="8665" spans="3:16" x14ac:dyDescent="0.25">
      <c r="C8665" s="3"/>
      <c r="P8665" s="2"/>
    </row>
    <row r="8666" spans="3:16" x14ac:dyDescent="0.25">
      <c r="C8666" s="3"/>
      <c r="P8666" s="2"/>
    </row>
    <row r="8667" spans="3:16" x14ac:dyDescent="0.25">
      <c r="C8667" s="3"/>
      <c r="P8667" s="2"/>
    </row>
    <row r="8668" spans="3:16" x14ac:dyDescent="0.25">
      <c r="C8668" s="3"/>
      <c r="P8668" s="2"/>
    </row>
    <row r="8669" spans="3:16" x14ac:dyDescent="0.25">
      <c r="C8669" s="3"/>
      <c r="P8669" s="2"/>
    </row>
    <row r="8670" spans="3:16" x14ac:dyDescent="0.25">
      <c r="C8670" s="3"/>
      <c r="P8670" s="2"/>
    </row>
    <row r="8671" spans="3:16" x14ac:dyDescent="0.25">
      <c r="C8671" s="3"/>
      <c r="P8671" s="2"/>
    </row>
    <row r="8672" spans="3:16" x14ac:dyDescent="0.25">
      <c r="C8672" s="3"/>
      <c r="P8672" s="2"/>
    </row>
    <row r="8673" spans="3:16" x14ac:dyDescent="0.25">
      <c r="C8673" s="3"/>
      <c r="P8673" s="2"/>
    </row>
    <row r="8674" spans="3:16" x14ac:dyDescent="0.25">
      <c r="C8674" s="3"/>
      <c r="P8674" s="2"/>
    </row>
    <row r="8675" spans="3:16" x14ac:dyDescent="0.25">
      <c r="C8675" s="3"/>
      <c r="P8675" s="2"/>
    </row>
    <row r="8676" spans="3:16" x14ac:dyDescent="0.25">
      <c r="C8676" s="3"/>
      <c r="P8676" s="2"/>
    </row>
    <row r="8677" spans="3:16" x14ac:dyDescent="0.25">
      <c r="C8677" s="3"/>
      <c r="P8677" s="2"/>
    </row>
    <row r="8678" spans="3:16" x14ac:dyDescent="0.25">
      <c r="C8678" s="3"/>
      <c r="P8678" s="2"/>
    </row>
    <row r="8679" spans="3:16" x14ac:dyDescent="0.25">
      <c r="C8679" s="3"/>
      <c r="P8679" s="2"/>
    </row>
    <row r="8680" spans="3:16" x14ac:dyDescent="0.25">
      <c r="C8680" s="3"/>
      <c r="P8680" s="2"/>
    </row>
    <row r="8681" spans="3:16" x14ac:dyDescent="0.25">
      <c r="C8681" s="3"/>
      <c r="P8681" s="2"/>
    </row>
    <row r="8682" spans="3:16" x14ac:dyDescent="0.25">
      <c r="C8682" s="3"/>
      <c r="P8682" s="2"/>
    </row>
    <row r="8683" spans="3:16" x14ac:dyDescent="0.25">
      <c r="C8683" s="3"/>
      <c r="P8683" s="2"/>
    </row>
    <row r="8684" spans="3:16" x14ac:dyDescent="0.25">
      <c r="C8684" s="3"/>
      <c r="P8684" s="2"/>
    </row>
    <row r="8685" spans="3:16" x14ac:dyDescent="0.25">
      <c r="C8685" s="3"/>
      <c r="P8685" s="2"/>
    </row>
    <row r="8686" spans="3:16" x14ac:dyDescent="0.25">
      <c r="C8686" s="3"/>
      <c r="P8686" s="2"/>
    </row>
    <row r="8687" spans="3:16" x14ac:dyDescent="0.25">
      <c r="C8687" s="3"/>
      <c r="P8687" s="2"/>
    </row>
    <row r="8688" spans="3:16" x14ac:dyDescent="0.25">
      <c r="C8688" s="3"/>
      <c r="P8688" s="2"/>
    </row>
    <row r="8689" spans="3:16" x14ac:dyDescent="0.25">
      <c r="C8689" s="3"/>
      <c r="P8689" s="2"/>
    </row>
    <row r="8690" spans="3:16" x14ac:dyDescent="0.25">
      <c r="C8690" s="3"/>
      <c r="P8690" s="2"/>
    </row>
    <row r="8691" spans="3:16" x14ac:dyDescent="0.25">
      <c r="C8691" s="3"/>
      <c r="P8691" s="2"/>
    </row>
    <row r="8692" spans="3:16" x14ac:dyDescent="0.25">
      <c r="C8692" s="3"/>
      <c r="P8692" s="2"/>
    </row>
    <row r="8693" spans="3:16" x14ac:dyDescent="0.25">
      <c r="C8693" s="3"/>
      <c r="P8693" s="2"/>
    </row>
    <row r="8694" spans="3:16" x14ac:dyDescent="0.25">
      <c r="C8694" s="3"/>
      <c r="P8694" s="2"/>
    </row>
    <row r="8695" spans="3:16" x14ac:dyDescent="0.25">
      <c r="C8695" s="3"/>
      <c r="P8695" s="2"/>
    </row>
    <row r="8696" spans="3:16" x14ac:dyDescent="0.25">
      <c r="C8696" s="3"/>
      <c r="P8696" s="2"/>
    </row>
    <row r="8697" spans="3:16" x14ac:dyDescent="0.25">
      <c r="C8697" s="3"/>
      <c r="P8697" s="2"/>
    </row>
    <row r="8698" spans="3:16" x14ac:dyDescent="0.25">
      <c r="C8698" s="3"/>
      <c r="P8698" s="2"/>
    </row>
    <row r="8699" spans="3:16" x14ac:dyDescent="0.25">
      <c r="C8699" s="3"/>
      <c r="P8699" s="2"/>
    </row>
    <row r="8700" spans="3:16" x14ac:dyDescent="0.25">
      <c r="C8700" s="3"/>
      <c r="P8700" s="2"/>
    </row>
    <row r="8701" spans="3:16" x14ac:dyDescent="0.25">
      <c r="C8701" s="3"/>
      <c r="P8701" s="2"/>
    </row>
    <row r="8702" spans="3:16" x14ac:dyDescent="0.25">
      <c r="C8702" s="3"/>
      <c r="P8702" s="2"/>
    </row>
    <row r="8703" spans="3:16" x14ac:dyDescent="0.25">
      <c r="C8703" s="3"/>
      <c r="P8703" s="2"/>
    </row>
    <row r="8704" spans="3:16" x14ac:dyDescent="0.25">
      <c r="C8704" s="3"/>
      <c r="P8704" s="2"/>
    </row>
    <row r="8705" spans="3:16" x14ac:dyDescent="0.25">
      <c r="C8705" s="3"/>
      <c r="P8705" s="2"/>
    </row>
    <row r="8706" spans="3:16" x14ac:dyDescent="0.25">
      <c r="C8706" s="3"/>
      <c r="P8706" s="2"/>
    </row>
    <row r="8707" spans="3:16" x14ac:dyDescent="0.25">
      <c r="C8707" s="3"/>
      <c r="P8707" s="2"/>
    </row>
    <row r="8708" spans="3:16" x14ac:dyDescent="0.25">
      <c r="C8708" s="3"/>
      <c r="P8708" s="2"/>
    </row>
    <row r="8709" spans="3:16" x14ac:dyDescent="0.25">
      <c r="C8709" s="3"/>
      <c r="P8709" s="2"/>
    </row>
    <row r="8710" spans="3:16" x14ac:dyDescent="0.25">
      <c r="C8710" s="3"/>
      <c r="P8710" s="2"/>
    </row>
    <row r="8711" spans="3:16" x14ac:dyDescent="0.25">
      <c r="C8711" s="3"/>
      <c r="P8711" s="2"/>
    </row>
    <row r="8712" spans="3:16" x14ac:dyDescent="0.25">
      <c r="C8712" s="3"/>
      <c r="P8712" s="2"/>
    </row>
    <row r="8713" spans="3:16" x14ac:dyDescent="0.25">
      <c r="C8713" s="3"/>
      <c r="P8713" s="2"/>
    </row>
    <row r="8714" spans="3:16" x14ac:dyDescent="0.25">
      <c r="C8714" s="3"/>
      <c r="P8714" s="2"/>
    </row>
    <row r="8715" spans="3:16" x14ac:dyDescent="0.25">
      <c r="C8715" s="3"/>
      <c r="P8715" s="2"/>
    </row>
    <row r="8716" spans="3:16" x14ac:dyDescent="0.25">
      <c r="C8716" s="3"/>
      <c r="P8716" s="2"/>
    </row>
    <row r="8717" spans="3:16" x14ac:dyDescent="0.25">
      <c r="C8717" s="3"/>
      <c r="P8717" s="2"/>
    </row>
    <row r="8718" spans="3:16" x14ac:dyDescent="0.25">
      <c r="C8718" s="3"/>
      <c r="P8718" s="2"/>
    </row>
    <row r="8719" spans="3:16" x14ac:dyDescent="0.25">
      <c r="C8719" s="3"/>
      <c r="P8719" s="2"/>
    </row>
    <row r="8720" spans="3:16" x14ac:dyDescent="0.25">
      <c r="C8720" s="3"/>
      <c r="P8720" s="2"/>
    </row>
    <row r="8721" spans="3:16" x14ac:dyDescent="0.25">
      <c r="C8721" s="3"/>
      <c r="P8721" s="2"/>
    </row>
    <row r="8722" spans="3:16" x14ac:dyDescent="0.25">
      <c r="C8722" s="3"/>
      <c r="P8722" s="2"/>
    </row>
    <row r="8723" spans="3:16" x14ac:dyDescent="0.25">
      <c r="C8723" s="3"/>
      <c r="P8723" s="2"/>
    </row>
    <row r="8724" spans="3:16" x14ac:dyDescent="0.25">
      <c r="C8724" s="3"/>
      <c r="P8724" s="2"/>
    </row>
    <row r="8725" spans="3:16" x14ac:dyDescent="0.25">
      <c r="C8725" s="3"/>
      <c r="P8725" s="2"/>
    </row>
    <row r="8726" spans="3:16" x14ac:dyDescent="0.25">
      <c r="C8726" s="3"/>
      <c r="P8726" s="2"/>
    </row>
    <row r="8727" spans="3:16" x14ac:dyDescent="0.25">
      <c r="C8727" s="3"/>
      <c r="P8727" s="2"/>
    </row>
    <row r="8728" spans="3:16" x14ac:dyDescent="0.25">
      <c r="C8728" s="3"/>
      <c r="P8728" s="2"/>
    </row>
    <row r="8729" spans="3:16" x14ac:dyDescent="0.25">
      <c r="C8729" s="3"/>
      <c r="P8729" s="2"/>
    </row>
    <row r="8730" spans="3:16" x14ac:dyDescent="0.25">
      <c r="C8730" s="3"/>
      <c r="P8730" s="2"/>
    </row>
    <row r="8731" spans="3:16" x14ac:dyDescent="0.25">
      <c r="C8731" s="3"/>
      <c r="P8731" s="2"/>
    </row>
    <row r="8732" spans="3:16" x14ac:dyDescent="0.25">
      <c r="C8732" s="3"/>
      <c r="P8732" s="2"/>
    </row>
    <row r="8733" spans="3:16" x14ac:dyDescent="0.25">
      <c r="C8733" s="3"/>
      <c r="P8733" s="2"/>
    </row>
    <row r="8734" spans="3:16" x14ac:dyDescent="0.25">
      <c r="C8734" s="3"/>
      <c r="P8734" s="2"/>
    </row>
    <row r="8735" spans="3:16" x14ac:dyDescent="0.25">
      <c r="C8735" s="3"/>
      <c r="P8735" s="2"/>
    </row>
    <row r="8736" spans="3:16" x14ac:dyDescent="0.25">
      <c r="C8736" s="3"/>
      <c r="P8736" s="2"/>
    </row>
    <row r="8737" spans="3:16" x14ac:dyDescent="0.25">
      <c r="C8737" s="3"/>
      <c r="P8737" s="2"/>
    </row>
    <row r="8738" spans="3:16" x14ac:dyDescent="0.25">
      <c r="C8738" s="3"/>
      <c r="P8738" s="2"/>
    </row>
    <row r="8739" spans="3:16" x14ac:dyDescent="0.25">
      <c r="C8739" s="3"/>
      <c r="P8739" s="2"/>
    </row>
    <row r="8740" spans="3:16" x14ac:dyDescent="0.25">
      <c r="C8740" s="3"/>
      <c r="P8740" s="2"/>
    </row>
    <row r="8741" spans="3:16" x14ac:dyDescent="0.25">
      <c r="C8741" s="3"/>
      <c r="P8741" s="2"/>
    </row>
    <row r="8742" spans="3:16" x14ac:dyDescent="0.25">
      <c r="C8742" s="3"/>
      <c r="P8742" s="2"/>
    </row>
    <row r="8743" spans="3:16" x14ac:dyDescent="0.25">
      <c r="C8743" s="3"/>
      <c r="P8743" s="2"/>
    </row>
    <row r="8744" spans="3:16" x14ac:dyDescent="0.25">
      <c r="C8744" s="3"/>
      <c r="P8744" s="2"/>
    </row>
    <row r="8745" spans="3:16" x14ac:dyDescent="0.25">
      <c r="C8745" s="3"/>
      <c r="P8745" s="2"/>
    </row>
    <row r="8746" spans="3:16" x14ac:dyDescent="0.25">
      <c r="C8746" s="3"/>
      <c r="P8746" s="2"/>
    </row>
    <row r="8747" spans="3:16" x14ac:dyDescent="0.25">
      <c r="C8747" s="3"/>
      <c r="P8747" s="2"/>
    </row>
    <row r="8748" spans="3:16" x14ac:dyDescent="0.25">
      <c r="C8748" s="3"/>
      <c r="P8748" s="2"/>
    </row>
    <row r="8749" spans="3:16" x14ac:dyDescent="0.25">
      <c r="C8749" s="3"/>
      <c r="P8749" s="2"/>
    </row>
    <row r="8750" spans="3:16" x14ac:dyDescent="0.25">
      <c r="C8750" s="3"/>
      <c r="P8750" s="2"/>
    </row>
    <row r="8751" spans="3:16" x14ac:dyDescent="0.25">
      <c r="C8751" s="3"/>
      <c r="P8751" s="2"/>
    </row>
    <row r="8752" spans="3:16" x14ac:dyDescent="0.25">
      <c r="C8752" s="3"/>
      <c r="P8752" s="2"/>
    </row>
    <row r="8753" spans="3:16" x14ac:dyDescent="0.25">
      <c r="C8753" s="3"/>
      <c r="P8753" s="2"/>
    </row>
    <row r="8754" spans="3:16" x14ac:dyDescent="0.25">
      <c r="C8754" s="3"/>
      <c r="P8754" s="2"/>
    </row>
    <row r="8755" spans="3:16" x14ac:dyDescent="0.25">
      <c r="C8755" s="3"/>
      <c r="P8755" s="2"/>
    </row>
    <row r="8756" spans="3:16" x14ac:dyDescent="0.25">
      <c r="C8756" s="3"/>
      <c r="P8756" s="2"/>
    </row>
    <row r="8757" spans="3:16" x14ac:dyDescent="0.25">
      <c r="C8757" s="3"/>
      <c r="P8757" s="2"/>
    </row>
    <row r="8758" spans="3:16" x14ac:dyDescent="0.25">
      <c r="C8758" s="3"/>
      <c r="P8758" s="2"/>
    </row>
    <row r="8759" spans="3:16" x14ac:dyDescent="0.25">
      <c r="C8759" s="3"/>
      <c r="P8759" s="2"/>
    </row>
    <row r="8760" spans="3:16" x14ac:dyDescent="0.25">
      <c r="C8760" s="3"/>
      <c r="P8760" s="2"/>
    </row>
    <row r="8761" spans="3:16" x14ac:dyDescent="0.25">
      <c r="C8761" s="3"/>
      <c r="P8761" s="2"/>
    </row>
    <row r="8762" spans="3:16" x14ac:dyDescent="0.25">
      <c r="C8762" s="3"/>
      <c r="P8762" s="2"/>
    </row>
    <row r="8763" spans="3:16" x14ac:dyDescent="0.25">
      <c r="C8763" s="3"/>
      <c r="P8763" s="2"/>
    </row>
    <row r="8764" spans="3:16" x14ac:dyDescent="0.25">
      <c r="C8764" s="3"/>
      <c r="P8764" s="2"/>
    </row>
    <row r="8765" spans="3:16" x14ac:dyDescent="0.25">
      <c r="C8765" s="3"/>
      <c r="P8765" s="2"/>
    </row>
    <row r="8766" spans="3:16" x14ac:dyDescent="0.25">
      <c r="C8766" s="3"/>
      <c r="P8766" s="2"/>
    </row>
    <row r="8767" spans="3:16" x14ac:dyDescent="0.25">
      <c r="C8767" s="3"/>
      <c r="P8767" s="2"/>
    </row>
    <row r="8768" spans="3:16" x14ac:dyDescent="0.25">
      <c r="C8768" s="3"/>
      <c r="P8768" s="2"/>
    </row>
    <row r="8769" spans="3:16" x14ac:dyDescent="0.25">
      <c r="C8769" s="3"/>
      <c r="P8769" s="2"/>
    </row>
    <row r="8770" spans="3:16" x14ac:dyDescent="0.25">
      <c r="C8770" s="3"/>
      <c r="P8770" s="2"/>
    </row>
    <row r="8771" spans="3:16" x14ac:dyDescent="0.25">
      <c r="C8771" s="3"/>
      <c r="P8771" s="2"/>
    </row>
    <row r="8772" spans="3:16" x14ac:dyDescent="0.25">
      <c r="C8772" s="3"/>
      <c r="P8772" s="2"/>
    </row>
    <row r="8773" spans="3:16" x14ac:dyDescent="0.25">
      <c r="C8773" s="3"/>
      <c r="P8773" s="2"/>
    </row>
    <row r="8774" spans="3:16" x14ac:dyDescent="0.25">
      <c r="C8774" s="3"/>
      <c r="P8774" s="2"/>
    </row>
    <row r="8775" spans="3:16" x14ac:dyDescent="0.25">
      <c r="C8775" s="3"/>
      <c r="P8775" s="2"/>
    </row>
    <row r="8776" spans="3:16" x14ac:dyDescent="0.25">
      <c r="C8776" s="3"/>
      <c r="P8776" s="2"/>
    </row>
    <row r="8777" spans="3:16" x14ac:dyDescent="0.25">
      <c r="C8777" s="3"/>
      <c r="P8777" s="2"/>
    </row>
    <row r="8778" spans="3:16" x14ac:dyDescent="0.25">
      <c r="C8778" s="3"/>
      <c r="P8778" s="2"/>
    </row>
    <row r="8779" spans="3:16" x14ac:dyDescent="0.25">
      <c r="C8779" s="3"/>
      <c r="P8779" s="2"/>
    </row>
    <row r="8780" spans="3:16" x14ac:dyDescent="0.25">
      <c r="C8780" s="3"/>
      <c r="P8780" s="2"/>
    </row>
    <row r="8781" spans="3:16" x14ac:dyDescent="0.25">
      <c r="C8781" s="3"/>
      <c r="P8781" s="2"/>
    </row>
    <row r="8782" spans="3:16" x14ac:dyDescent="0.25">
      <c r="C8782" s="3"/>
      <c r="P8782" s="2"/>
    </row>
    <row r="8783" spans="3:16" x14ac:dyDescent="0.25">
      <c r="C8783" s="3"/>
      <c r="P8783" s="2"/>
    </row>
    <row r="8784" spans="3:16" x14ac:dyDescent="0.25">
      <c r="C8784" s="3"/>
      <c r="P8784" s="2"/>
    </row>
    <row r="8785" spans="3:16" x14ac:dyDescent="0.25">
      <c r="C8785" s="3"/>
      <c r="P8785" s="2"/>
    </row>
    <row r="8786" spans="3:16" x14ac:dyDescent="0.25">
      <c r="C8786" s="3"/>
      <c r="P8786" s="2"/>
    </row>
    <row r="8787" spans="3:16" x14ac:dyDescent="0.25">
      <c r="C8787" s="3"/>
      <c r="P8787" s="2"/>
    </row>
    <row r="8788" spans="3:16" x14ac:dyDescent="0.25">
      <c r="C8788" s="3"/>
      <c r="P8788" s="2"/>
    </row>
    <row r="8789" spans="3:16" x14ac:dyDescent="0.25">
      <c r="C8789" s="3"/>
      <c r="P8789" s="2"/>
    </row>
    <row r="8790" spans="3:16" x14ac:dyDescent="0.25">
      <c r="C8790" s="3"/>
      <c r="P8790" s="2"/>
    </row>
    <row r="8791" spans="3:16" x14ac:dyDescent="0.25">
      <c r="C8791" s="3"/>
      <c r="P8791" s="2"/>
    </row>
    <row r="8792" spans="3:16" x14ac:dyDescent="0.25">
      <c r="C8792" s="3"/>
      <c r="P8792" s="2"/>
    </row>
    <row r="8793" spans="3:16" x14ac:dyDescent="0.25">
      <c r="C8793" s="3"/>
      <c r="P8793" s="2"/>
    </row>
    <row r="8794" spans="3:16" x14ac:dyDescent="0.25">
      <c r="C8794" s="3"/>
      <c r="P8794" s="2"/>
    </row>
    <row r="8795" spans="3:16" x14ac:dyDescent="0.25">
      <c r="C8795" s="3"/>
      <c r="P8795" s="2"/>
    </row>
    <row r="8796" spans="3:16" x14ac:dyDescent="0.25">
      <c r="C8796" s="3"/>
      <c r="P8796" s="2"/>
    </row>
    <row r="8797" spans="3:16" x14ac:dyDescent="0.25">
      <c r="C8797" s="3"/>
      <c r="P8797" s="2"/>
    </row>
    <row r="8798" spans="3:16" x14ac:dyDescent="0.25">
      <c r="C8798" s="3"/>
      <c r="P8798" s="2"/>
    </row>
    <row r="8799" spans="3:16" x14ac:dyDescent="0.25">
      <c r="C8799" s="3"/>
      <c r="P8799" s="2"/>
    </row>
    <row r="8800" spans="3:16" x14ac:dyDescent="0.25">
      <c r="C8800" s="3"/>
      <c r="P8800" s="2"/>
    </row>
    <row r="8801" spans="3:16" x14ac:dyDescent="0.25">
      <c r="C8801" s="3"/>
      <c r="P8801" s="2"/>
    </row>
    <row r="8802" spans="3:16" x14ac:dyDescent="0.25">
      <c r="C8802" s="3"/>
      <c r="P8802" s="2"/>
    </row>
    <row r="8803" spans="3:16" x14ac:dyDescent="0.25">
      <c r="C8803" s="3"/>
      <c r="P8803" s="2"/>
    </row>
    <row r="8804" spans="3:16" x14ac:dyDescent="0.25">
      <c r="C8804" s="3"/>
      <c r="P8804" s="2"/>
    </row>
    <row r="8805" spans="3:16" x14ac:dyDescent="0.25">
      <c r="C8805" s="3"/>
      <c r="P8805" s="2"/>
    </row>
    <row r="8806" spans="3:16" x14ac:dyDescent="0.25">
      <c r="C8806" s="3"/>
      <c r="P8806" s="2"/>
    </row>
    <row r="8807" spans="3:16" x14ac:dyDescent="0.25">
      <c r="C8807" s="3"/>
      <c r="P8807" s="2"/>
    </row>
    <row r="8808" spans="3:16" x14ac:dyDescent="0.25">
      <c r="C8808" s="3"/>
      <c r="P8808" s="2"/>
    </row>
    <row r="8809" spans="3:16" x14ac:dyDescent="0.25">
      <c r="C8809" s="3"/>
      <c r="P8809" s="2"/>
    </row>
    <row r="8810" spans="3:16" x14ac:dyDescent="0.25">
      <c r="C8810" s="3"/>
      <c r="P8810" s="2"/>
    </row>
    <row r="8811" spans="3:16" x14ac:dyDescent="0.25">
      <c r="C8811" s="3"/>
      <c r="P8811" s="2"/>
    </row>
    <row r="8812" spans="3:16" x14ac:dyDescent="0.25">
      <c r="C8812" s="3"/>
      <c r="P8812" s="2"/>
    </row>
    <row r="8813" spans="3:16" x14ac:dyDescent="0.25">
      <c r="C8813" s="3"/>
      <c r="P8813" s="2"/>
    </row>
    <row r="8814" spans="3:16" x14ac:dyDescent="0.25">
      <c r="C8814" s="3"/>
      <c r="P8814" s="2"/>
    </row>
    <row r="8815" spans="3:16" x14ac:dyDescent="0.25">
      <c r="C8815" s="3"/>
      <c r="P8815" s="2"/>
    </row>
    <row r="8816" spans="3:16" x14ac:dyDescent="0.25">
      <c r="C8816" s="3"/>
      <c r="P8816" s="2"/>
    </row>
    <row r="8817" spans="3:16" x14ac:dyDescent="0.25">
      <c r="C8817" s="3"/>
      <c r="P8817" s="2"/>
    </row>
    <row r="8818" spans="3:16" x14ac:dyDescent="0.25">
      <c r="C8818" s="3"/>
      <c r="P8818" s="2"/>
    </row>
    <row r="8819" spans="3:16" x14ac:dyDescent="0.25">
      <c r="C8819" s="3"/>
      <c r="P8819" s="2"/>
    </row>
    <row r="8820" spans="3:16" x14ac:dyDescent="0.25">
      <c r="C8820" s="3"/>
      <c r="P8820" s="2"/>
    </row>
    <row r="8821" spans="3:16" x14ac:dyDescent="0.25">
      <c r="C8821" s="3"/>
      <c r="P8821" s="2"/>
    </row>
    <row r="8822" spans="3:16" x14ac:dyDescent="0.25">
      <c r="C8822" s="3"/>
      <c r="P8822" s="2"/>
    </row>
    <row r="8823" spans="3:16" x14ac:dyDescent="0.25">
      <c r="C8823" s="3"/>
      <c r="P8823" s="2"/>
    </row>
    <row r="8824" spans="3:16" x14ac:dyDescent="0.25">
      <c r="C8824" s="3"/>
      <c r="P8824" s="2"/>
    </row>
    <row r="8825" spans="3:16" x14ac:dyDescent="0.25">
      <c r="C8825" s="3"/>
      <c r="P8825" s="2"/>
    </row>
    <row r="8826" spans="3:16" x14ac:dyDescent="0.25">
      <c r="C8826" s="3"/>
      <c r="P8826" s="2"/>
    </row>
    <row r="8827" spans="3:16" x14ac:dyDescent="0.25">
      <c r="C8827" s="3"/>
      <c r="P8827" s="2"/>
    </row>
    <row r="8828" spans="3:16" x14ac:dyDescent="0.25">
      <c r="C8828" s="3"/>
      <c r="P8828" s="2"/>
    </row>
    <row r="8829" spans="3:16" x14ac:dyDescent="0.25">
      <c r="C8829" s="3"/>
      <c r="P8829" s="2"/>
    </row>
    <row r="8830" spans="3:16" x14ac:dyDescent="0.25">
      <c r="C8830" s="3"/>
      <c r="P8830" s="2"/>
    </row>
    <row r="8831" spans="3:16" x14ac:dyDescent="0.25">
      <c r="C8831" s="3"/>
      <c r="P8831" s="2"/>
    </row>
    <row r="8832" spans="3:16" x14ac:dyDescent="0.25">
      <c r="C8832" s="3"/>
      <c r="P8832" s="2"/>
    </row>
    <row r="8833" spans="3:16" x14ac:dyDescent="0.25">
      <c r="C8833" s="3"/>
      <c r="P8833" s="2"/>
    </row>
    <row r="8834" spans="3:16" x14ac:dyDescent="0.25">
      <c r="C8834" s="3"/>
      <c r="P8834" s="2"/>
    </row>
    <row r="8835" spans="3:16" x14ac:dyDescent="0.25">
      <c r="C8835" s="3"/>
      <c r="P8835" s="2"/>
    </row>
    <row r="8836" spans="3:16" x14ac:dyDescent="0.25">
      <c r="C8836" s="3"/>
      <c r="P8836" s="2"/>
    </row>
    <row r="8837" spans="3:16" x14ac:dyDescent="0.25">
      <c r="C8837" s="3"/>
      <c r="P8837" s="2"/>
    </row>
    <row r="8838" spans="3:16" x14ac:dyDescent="0.25">
      <c r="C8838" s="3"/>
      <c r="P8838" s="2"/>
    </row>
    <row r="8839" spans="3:16" x14ac:dyDescent="0.25">
      <c r="C8839" s="3"/>
      <c r="P8839" s="2"/>
    </row>
    <row r="8840" spans="3:16" x14ac:dyDescent="0.25">
      <c r="C8840" s="3"/>
      <c r="P8840" s="2"/>
    </row>
    <row r="8841" spans="3:16" x14ac:dyDescent="0.25">
      <c r="C8841" s="3"/>
      <c r="P8841" s="2"/>
    </row>
    <row r="8842" spans="3:16" x14ac:dyDescent="0.25">
      <c r="C8842" s="3"/>
      <c r="P8842" s="2"/>
    </row>
    <row r="8843" spans="3:16" x14ac:dyDescent="0.25">
      <c r="C8843" s="3"/>
      <c r="P8843" s="2"/>
    </row>
    <row r="8844" spans="3:16" x14ac:dyDescent="0.25">
      <c r="C8844" s="3"/>
      <c r="P8844" s="2"/>
    </row>
    <row r="8845" spans="3:16" x14ac:dyDescent="0.25">
      <c r="C8845" s="3"/>
      <c r="P8845" s="2"/>
    </row>
    <row r="8846" spans="3:16" x14ac:dyDescent="0.25">
      <c r="C8846" s="3"/>
      <c r="P8846" s="2"/>
    </row>
    <row r="8847" spans="3:16" x14ac:dyDescent="0.25">
      <c r="C8847" s="3"/>
      <c r="P8847" s="2"/>
    </row>
    <row r="8848" spans="3:16" x14ac:dyDescent="0.25">
      <c r="C8848" s="3"/>
      <c r="P8848" s="2"/>
    </row>
    <row r="8849" spans="3:16" x14ac:dyDescent="0.25">
      <c r="C8849" s="3"/>
      <c r="P8849" s="2"/>
    </row>
    <row r="8850" spans="3:16" x14ac:dyDescent="0.25">
      <c r="C8850" s="3"/>
      <c r="P8850" s="2"/>
    </row>
    <row r="8851" spans="3:16" x14ac:dyDescent="0.25">
      <c r="C8851" s="3"/>
      <c r="P8851" s="2"/>
    </row>
    <row r="8852" spans="3:16" x14ac:dyDescent="0.25">
      <c r="C8852" s="3"/>
      <c r="P8852" s="2"/>
    </row>
    <row r="8853" spans="3:16" x14ac:dyDescent="0.25">
      <c r="C8853" s="3"/>
      <c r="P8853" s="2"/>
    </row>
    <row r="8854" spans="3:16" x14ac:dyDescent="0.25">
      <c r="C8854" s="3"/>
      <c r="P8854" s="2"/>
    </row>
    <row r="8855" spans="3:16" x14ac:dyDescent="0.25">
      <c r="C8855" s="3"/>
      <c r="P8855" s="2"/>
    </row>
    <row r="8856" spans="3:16" x14ac:dyDescent="0.25">
      <c r="C8856" s="3"/>
      <c r="P8856" s="2"/>
    </row>
    <row r="8857" spans="3:16" x14ac:dyDescent="0.25">
      <c r="C8857" s="3"/>
      <c r="P8857" s="2"/>
    </row>
    <row r="8858" spans="3:16" x14ac:dyDescent="0.25">
      <c r="C8858" s="3"/>
      <c r="P8858" s="2"/>
    </row>
    <row r="8859" spans="3:16" x14ac:dyDescent="0.25">
      <c r="C8859" s="3"/>
      <c r="P8859" s="2"/>
    </row>
    <row r="8860" spans="3:16" x14ac:dyDescent="0.25">
      <c r="C8860" s="3"/>
      <c r="P8860" s="2"/>
    </row>
    <row r="8861" spans="3:16" x14ac:dyDescent="0.25">
      <c r="C8861" s="3"/>
      <c r="P8861" s="2"/>
    </row>
    <row r="8862" spans="3:16" x14ac:dyDescent="0.25">
      <c r="C8862" s="3"/>
      <c r="P8862" s="2"/>
    </row>
    <row r="8863" spans="3:16" x14ac:dyDescent="0.25">
      <c r="C8863" s="3"/>
      <c r="P8863" s="2"/>
    </row>
    <row r="8864" spans="3:16" x14ac:dyDescent="0.25">
      <c r="C8864" s="3"/>
      <c r="P8864" s="2"/>
    </row>
    <row r="8865" spans="3:16" x14ac:dyDescent="0.25">
      <c r="C8865" s="3"/>
      <c r="P8865" s="2"/>
    </row>
    <row r="8866" spans="3:16" x14ac:dyDescent="0.25">
      <c r="C8866" s="3"/>
      <c r="P8866" s="2"/>
    </row>
    <row r="8867" spans="3:16" x14ac:dyDescent="0.25">
      <c r="C8867" s="3"/>
      <c r="P8867" s="2"/>
    </row>
    <row r="8868" spans="3:16" x14ac:dyDescent="0.25">
      <c r="C8868" s="3"/>
      <c r="P8868" s="2"/>
    </row>
    <row r="8869" spans="3:16" x14ac:dyDescent="0.25">
      <c r="C8869" s="3"/>
      <c r="P8869" s="2"/>
    </row>
    <row r="8870" spans="3:16" x14ac:dyDescent="0.25">
      <c r="C8870" s="3"/>
      <c r="P8870" s="2"/>
    </row>
    <row r="8871" spans="3:16" x14ac:dyDescent="0.25">
      <c r="C8871" s="3"/>
      <c r="P8871" s="2"/>
    </row>
    <row r="8872" spans="3:16" x14ac:dyDescent="0.25">
      <c r="C8872" s="3"/>
      <c r="P8872" s="2"/>
    </row>
    <row r="8873" spans="3:16" x14ac:dyDescent="0.25">
      <c r="C8873" s="3"/>
      <c r="P8873" s="2"/>
    </row>
    <row r="8874" spans="3:16" x14ac:dyDescent="0.25">
      <c r="C8874" s="3"/>
      <c r="P8874" s="2"/>
    </row>
    <row r="8875" spans="3:16" x14ac:dyDescent="0.25">
      <c r="C8875" s="3"/>
      <c r="P8875" s="2"/>
    </row>
    <row r="8876" spans="3:16" x14ac:dyDescent="0.25">
      <c r="C8876" s="3"/>
      <c r="P8876" s="2"/>
    </row>
    <row r="8877" spans="3:16" x14ac:dyDescent="0.25">
      <c r="C8877" s="3"/>
      <c r="P8877" s="2"/>
    </row>
    <row r="8878" spans="3:16" x14ac:dyDescent="0.25">
      <c r="C8878" s="3"/>
      <c r="P8878" s="2"/>
    </row>
    <row r="8879" spans="3:16" x14ac:dyDescent="0.25">
      <c r="C8879" s="3"/>
      <c r="P8879" s="2"/>
    </row>
    <row r="8880" spans="3:16" x14ac:dyDescent="0.25">
      <c r="C8880" s="3"/>
      <c r="P8880" s="2"/>
    </row>
    <row r="8881" spans="3:16" x14ac:dyDescent="0.25">
      <c r="C8881" s="3"/>
      <c r="P8881" s="2"/>
    </row>
    <row r="8882" spans="3:16" x14ac:dyDescent="0.25">
      <c r="C8882" s="3"/>
      <c r="P8882" s="2"/>
    </row>
    <row r="8883" spans="3:16" x14ac:dyDescent="0.25">
      <c r="C8883" s="3"/>
      <c r="P8883" s="2"/>
    </row>
    <row r="8884" spans="3:16" x14ac:dyDescent="0.25">
      <c r="C8884" s="3"/>
      <c r="P8884" s="2"/>
    </row>
    <row r="8885" spans="3:16" x14ac:dyDescent="0.25">
      <c r="C8885" s="3"/>
      <c r="P8885" s="2"/>
    </row>
    <row r="8886" spans="3:16" x14ac:dyDescent="0.25">
      <c r="C8886" s="3"/>
      <c r="P8886" s="2"/>
    </row>
    <row r="8887" spans="3:16" x14ac:dyDescent="0.25">
      <c r="C8887" s="3"/>
      <c r="P8887" s="2"/>
    </row>
    <row r="8888" spans="3:16" x14ac:dyDescent="0.25">
      <c r="C8888" s="3"/>
      <c r="P8888" s="2"/>
    </row>
    <row r="8889" spans="3:16" x14ac:dyDescent="0.25">
      <c r="C8889" s="3"/>
      <c r="P8889" s="2"/>
    </row>
    <row r="8890" spans="3:16" x14ac:dyDescent="0.25">
      <c r="C8890" s="3"/>
      <c r="P8890" s="2"/>
    </row>
    <row r="8891" spans="3:16" x14ac:dyDescent="0.25">
      <c r="C8891" s="3"/>
      <c r="P8891" s="2"/>
    </row>
    <row r="8892" spans="3:16" x14ac:dyDescent="0.25">
      <c r="C8892" s="3"/>
      <c r="P8892" s="2"/>
    </row>
    <row r="8893" spans="3:16" x14ac:dyDescent="0.25">
      <c r="C8893" s="3"/>
      <c r="P8893" s="2"/>
    </row>
    <row r="8894" spans="3:16" x14ac:dyDescent="0.25">
      <c r="C8894" s="3"/>
      <c r="P8894" s="2"/>
    </row>
    <row r="8895" spans="3:16" x14ac:dyDescent="0.25">
      <c r="C8895" s="3"/>
      <c r="P8895" s="2"/>
    </row>
    <row r="8896" spans="3:16" x14ac:dyDescent="0.25">
      <c r="C8896" s="3"/>
      <c r="P8896" s="2"/>
    </row>
    <row r="8897" spans="3:16" x14ac:dyDescent="0.25">
      <c r="C8897" s="3"/>
      <c r="P8897" s="2"/>
    </row>
    <row r="8898" spans="3:16" x14ac:dyDescent="0.25">
      <c r="C8898" s="3"/>
      <c r="P8898" s="2"/>
    </row>
    <row r="8899" spans="3:16" x14ac:dyDescent="0.25">
      <c r="C8899" s="3"/>
      <c r="P8899" s="2"/>
    </row>
    <row r="8900" spans="3:16" x14ac:dyDescent="0.25">
      <c r="C8900" s="3"/>
      <c r="P8900" s="2"/>
    </row>
    <row r="8901" spans="3:16" x14ac:dyDescent="0.25">
      <c r="C8901" s="3"/>
      <c r="P8901" s="2"/>
    </row>
    <row r="8902" spans="3:16" x14ac:dyDescent="0.25">
      <c r="C8902" s="3"/>
      <c r="P8902" s="2"/>
    </row>
    <row r="8903" spans="3:16" x14ac:dyDescent="0.25">
      <c r="C8903" s="3"/>
      <c r="P8903" s="2"/>
    </row>
    <row r="8904" spans="3:16" x14ac:dyDescent="0.25">
      <c r="C8904" s="3"/>
      <c r="P8904" s="2"/>
    </row>
    <row r="8905" spans="3:16" x14ac:dyDescent="0.25">
      <c r="C8905" s="3"/>
      <c r="P8905" s="2"/>
    </row>
    <row r="8906" spans="3:16" x14ac:dyDescent="0.25">
      <c r="C8906" s="3"/>
      <c r="P8906" s="2"/>
    </row>
    <row r="8907" spans="3:16" x14ac:dyDescent="0.25">
      <c r="C8907" s="3"/>
      <c r="P8907" s="2"/>
    </row>
    <row r="8908" spans="3:16" x14ac:dyDescent="0.25">
      <c r="C8908" s="3"/>
      <c r="P8908" s="2"/>
    </row>
    <row r="8909" spans="3:16" x14ac:dyDescent="0.25">
      <c r="C8909" s="3"/>
      <c r="P8909" s="2"/>
    </row>
    <row r="8910" spans="3:16" x14ac:dyDescent="0.25">
      <c r="C8910" s="3"/>
      <c r="P8910" s="2"/>
    </row>
    <row r="8911" spans="3:16" x14ac:dyDescent="0.25">
      <c r="C8911" s="3"/>
      <c r="P8911" s="2"/>
    </row>
    <row r="8912" spans="3:16" x14ac:dyDescent="0.25">
      <c r="C8912" s="3"/>
      <c r="P8912" s="2"/>
    </row>
    <row r="8913" spans="3:16" x14ac:dyDescent="0.25">
      <c r="C8913" s="3"/>
      <c r="P8913" s="2"/>
    </row>
    <row r="8914" spans="3:16" x14ac:dyDescent="0.25">
      <c r="C8914" s="3"/>
      <c r="P8914" s="2"/>
    </row>
    <row r="8915" spans="3:16" x14ac:dyDescent="0.25">
      <c r="C8915" s="3"/>
      <c r="P8915" s="2"/>
    </row>
    <row r="8916" spans="3:16" x14ac:dyDescent="0.25">
      <c r="C8916" s="3"/>
      <c r="P8916" s="2"/>
    </row>
    <row r="8917" spans="3:16" x14ac:dyDescent="0.25">
      <c r="C8917" s="3"/>
      <c r="P8917" s="2"/>
    </row>
    <row r="8918" spans="3:16" x14ac:dyDescent="0.25">
      <c r="C8918" s="3"/>
      <c r="P8918" s="2"/>
    </row>
    <row r="8919" spans="3:16" x14ac:dyDescent="0.25">
      <c r="C8919" s="3"/>
      <c r="P8919" s="2"/>
    </row>
    <row r="8920" spans="3:16" x14ac:dyDescent="0.25">
      <c r="C8920" s="3"/>
      <c r="P8920" s="2"/>
    </row>
    <row r="8921" spans="3:16" x14ac:dyDescent="0.25">
      <c r="C8921" s="3"/>
      <c r="P8921" s="2"/>
    </row>
    <row r="8922" spans="3:16" x14ac:dyDescent="0.25">
      <c r="C8922" s="3"/>
      <c r="P8922" s="2"/>
    </row>
    <row r="8923" spans="3:16" x14ac:dyDescent="0.25">
      <c r="C8923" s="3"/>
      <c r="P8923" s="2"/>
    </row>
    <row r="8924" spans="3:16" x14ac:dyDescent="0.25">
      <c r="C8924" s="3"/>
      <c r="P8924" s="2"/>
    </row>
    <row r="8925" spans="3:16" x14ac:dyDescent="0.25">
      <c r="C8925" s="3"/>
      <c r="P8925" s="2"/>
    </row>
    <row r="8926" spans="3:16" x14ac:dyDescent="0.25">
      <c r="C8926" s="3"/>
      <c r="P8926" s="2"/>
    </row>
    <row r="8927" spans="3:16" x14ac:dyDescent="0.25">
      <c r="C8927" s="3"/>
      <c r="P8927" s="2"/>
    </row>
    <row r="8928" spans="3:16" x14ac:dyDescent="0.25">
      <c r="C8928" s="3"/>
      <c r="P8928" s="2"/>
    </row>
    <row r="8929" spans="3:16" x14ac:dyDescent="0.25">
      <c r="C8929" s="3"/>
      <c r="P8929" s="2"/>
    </row>
    <row r="8930" spans="3:16" x14ac:dyDescent="0.25">
      <c r="C8930" s="3"/>
      <c r="P8930" s="2"/>
    </row>
    <row r="8931" spans="3:16" x14ac:dyDescent="0.25">
      <c r="C8931" s="3"/>
      <c r="P8931" s="2"/>
    </row>
    <row r="8932" spans="3:16" x14ac:dyDescent="0.25">
      <c r="C8932" s="3"/>
      <c r="P8932" s="2"/>
    </row>
    <row r="8933" spans="3:16" x14ac:dyDescent="0.25">
      <c r="C8933" s="3"/>
      <c r="P8933" s="2"/>
    </row>
    <row r="8934" spans="3:16" x14ac:dyDescent="0.25">
      <c r="C8934" s="3"/>
      <c r="P8934" s="2"/>
    </row>
    <row r="8935" spans="3:16" x14ac:dyDescent="0.25">
      <c r="C8935" s="3"/>
      <c r="P8935" s="2"/>
    </row>
    <row r="8936" spans="3:16" x14ac:dyDescent="0.25">
      <c r="C8936" s="3"/>
      <c r="P8936" s="2"/>
    </row>
    <row r="8937" spans="3:16" x14ac:dyDescent="0.25">
      <c r="C8937" s="3"/>
      <c r="P8937" s="2"/>
    </row>
    <row r="8938" spans="3:16" x14ac:dyDescent="0.25">
      <c r="C8938" s="3"/>
      <c r="P8938" s="2"/>
    </row>
    <row r="8939" spans="3:16" x14ac:dyDescent="0.25">
      <c r="C8939" s="3"/>
      <c r="P8939" s="2"/>
    </row>
    <row r="8940" spans="3:16" x14ac:dyDescent="0.25">
      <c r="C8940" s="3"/>
      <c r="P8940" s="2"/>
    </row>
    <row r="8941" spans="3:16" x14ac:dyDescent="0.25">
      <c r="C8941" s="3"/>
      <c r="P8941" s="2"/>
    </row>
    <row r="8942" spans="3:16" x14ac:dyDescent="0.25">
      <c r="C8942" s="3"/>
      <c r="P8942" s="2"/>
    </row>
    <row r="8943" spans="3:16" x14ac:dyDescent="0.25">
      <c r="C8943" s="3"/>
      <c r="P8943" s="2"/>
    </row>
    <row r="8944" spans="3:16" x14ac:dyDescent="0.25">
      <c r="C8944" s="3"/>
      <c r="P8944" s="2"/>
    </row>
    <row r="8945" spans="3:16" x14ac:dyDescent="0.25">
      <c r="C8945" s="3"/>
      <c r="P8945" s="2"/>
    </row>
    <row r="8946" spans="3:16" x14ac:dyDescent="0.25">
      <c r="C8946" s="3"/>
      <c r="P8946" s="2"/>
    </row>
    <row r="8947" spans="3:16" x14ac:dyDescent="0.25">
      <c r="C8947" s="3"/>
      <c r="P8947" s="2"/>
    </row>
    <row r="8948" spans="3:16" x14ac:dyDescent="0.25">
      <c r="C8948" s="3"/>
      <c r="P8948" s="2"/>
    </row>
    <row r="8949" spans="3:16" x14ac:dyDescent="0.25">
      <c r="C8949" s="3"/>
      <c r="P8949" s="2"/>
    </row>
    <row r="8950" spans="3:16" x14ac:dyDescent="0.25">
      <c r="C8950" s="3"/>
      <c r="P8950" s="2"/>
    </row>
    <row r="8951" spans="3:16" x14ac:dyDescent="0.25">
      <c r="C8951" s="3"/>
      <c r="P8951" s="2"/>
    </row>
    <row r="8952" spans="3:16" x14ac:dyDescent="0.25">
      <c r="C8952" s="3"/>
      <c r="P8952" s="2"/>
    </row>
    <row r="8953" spans="3:16" x14ac:dyDescent="0.25">
      <c r="C8953" s="3"/>
      <c r="P8953" s="2"/>
    </row>
    <row r="8954" spans="3:16" x14ac:dyDescent="0.25">
      <c r="C8954" s="3"/>
      <c r="P8954" s="2"/>
    </row>
    <row r="8955" spans="3:16" x14ac:dyDescent="0.25">
      <c r="C8955" s="3"/>
      <c r="P8955" s="2"/>
    </row>
    <row r="8956" spans="3:16" x14ac:dyDescent="0.25">
      <c r="C8956" s="3"/>
      <c r="P8956" s="2"/>
    </row>
    <row r="8957" spans="3:16" x14ac:dyDescent="0.25">
      <c r="C8957" s="3"/>
      <c r="P8957" s="2"/>
    </row>
    <row r="8958" spans="3:16" x14ac:dyDescent="0.25">
      <c r="C8958" s="3"/>
      <c r="P8958" s="2"/>
    </row>
    <row r="8959" spans="3:16" x14ac:dyDescent="0.25">
      <c r="C8959" s="3"/>
      <c r="P8959" s="2"/>
    </row>
    <row r="8960" spans="3:16" x14ac:dyDescent="0.25">
      <c r="C8960" s="3"/>
      <c r="P8960" s="2"/>
    </row>
    <row r="8961" spans="3:16" x14ac:dyDescent="0.25">
      <c r="C8961" s="3"/>
      <c r="P8961" s="2"/>
    </row>
    <row r="8962" spans="3:16" x14ac:dyDescent="0.25">
      <c r="C8962" s="3"/>
      <c r="P8962" s="2"/>
    </row>
    <row r="8963" spans="3:16" x14ac:dyDescent="0.25">
      <c r="C8963" s="3"/>
      <c r="P8963" s="2"/>
    </row>
    <row r="8964" spans="3:16" x14ac:dyDescent="0.25">
      <c r="C8964" s="3"/>
      <c r="P8964" s="2"/>
    </row>
    <row r="8965" spans="3:16" x14ac:dyDescent="0.25">
      <c r="C8965" s="3"/>
      <c r="P8965" s="2"/>
    </row>
    <row r="8966" spans="3:16" x14ac:dyDescent="0.25">
      <c r="C8966" s="3"/>
      <c r="P8966" s="2"/>
    </row>
    <row r="8967" spans="3:16" x14ac:dyDescent="0.25">
      <c r="C8967" s="3"/>
      <c r="P8967" s="2"/>
    </row>
    <row r="8968" spans="3:16" x14ac:dyDescent="0.25">
      <c r="C8968" s="3"/>
      <c r="P8968" s="2"/>
    </row>
    <row r="8969" spans="3:16" x14ac:dyDescent="0.25">
      <c r="C8969" s="3"/>
      <c r="P8969" s="2"/>
    </row>
    <row r="8970" spans="3:16" x14ac:dyDescent="0.25">
      <c r="C8970" s="3"/>
      <c r="P8970" s="2"/>
    </row>
    <row r="8971" spans="3:16" x14ac:dyDescent="0.25">
      <c r="C8971" s="3"/>
      <c r="P8971" s="2"/>
    </row>
    <row r="8972" spans="3:16" x14ac:dyDescent="0.25">
      <c r="C8972" s="3"/>
      <c r="P8972" s="2"/>
    </row>
    <row r="8973" spans="3:16" x14ac:dyDescent="0.25">
      <c r="C8973" s="3"/>
      <c r="P8973" s="2"/>
    </row>
    <row r="8974" spans="3:16" x14ac:dyDescent="0.25">
      <c r="C8974" s="3"/>
      <c r="P8974" s="2"/>
    </row>
    <row r="8975" spans="3:16" x14ac:dyDescent="0.25">
      <c r="C8975" s="3"/>
      <c r="P8975" s="2"/>
    </row>
    <row r="8976" spans="3:16" x14ac:dyDescent="0.25">
      <c r="C8976" s="3"/>
      <c r="P8976" s="2"/>
    </row>
    <row r="8977" spans="3:16" x14ac:dyDescent="0.25">
      <c r="C8977" s="3"/>
      <c r="P8977" s="2"/>
    </row>
    <row r="8978" spans="3:16" x14ac:dyDescent="0.25">
      <c r="C8978" s="3"/>
      <c r="P8978" s="2"/>
    </row>
    <row r="8979" spans="3:16" x14ac:dyDescent="0.25">
      <c r="C8979" s="3"/>
      <c r="P8979" s="2"/>
    </row>
    <row r="8980" spans="3:16" x14ac:dyDescent="0.25">
      <c r="C8980" s="3"/>
      <c r="P8980" s="2"/>
    </row>
    <row r="8981" spans="3:16" x14ac:dyDescent="0.25">
      <c r="C8981" s="3"/>
      <c r="P8981" s="2"/>
    </row>
    <row r="8982" spans="3:16" x14ac:dyDescent="0.25">
      <c r="C8982" s="3"/>
      <c r="P8982" s="2"/>
    </row>
    <row r="8983" spans="3:16" x14ac:dyDescent="0.25">
      <c r="C8983" s="3"/>
      <c r="P8983" s="2"/>
    </row>
    <row r="8984" spans="3:16" x14ac:dyDescent="0.25">
      <c r="C8984" s="3"/>
      <c r="P8984" s="2"/>
    </row>
    <row r="8985" spans="3:16" x14ac:dyDescent="0.25">
      <c r="C8985" s="3"/>
      <c r="P8985" s="2"/>
    </row>
    <row r="8986" spans="3:16" x14ac:dyDescent="0.25">
      <c r="C8986" s="3"/>
      <c r="P8986" s="2"/>
    </row>
    <row r="8987" spans="3:16" x14ac:dyDescent="0.25">
      <c r="C8987" s="3"/>
      <c r="P8987" s="2"/>
    </row>
    <row r="8988" spans="3:16" x14ac:dyDescent="0.25">
      <c r="C8988" s="3"/>
      <c r="P8988" s="2"/>
    </row>
    <row r="8989" spans="3:16" x14ac:dyDescent="0.25">
      <c r="C8989" s="3"/>
      <c r="P8989" s="2"/>
    </row>
    <row r="8990" spans="3:16" x14ac:dyDescent="0.25">
      <c r="C8990" s="3"/>
      <c r="P8990" s="2"/>
    </row>
    <row r="8991" spans="3:16" x14ac:dyDescent="0.25">
      <c r="C8991" s="3"/>
      <c r="P8991" s="2"/>
    </row>
    <row r="8992" spans="3:16" x14ac:dyDescent="0.25">
      <c r="C8992" s="3"/>
      <c r="P8992" s="2"/>
    </row>
    <row r="8993" spans="3:16" x14ac:dyDescent="0.25">
      <c r="C8993" s="3"/>
      <c r="P8993" s="2"/>
    </row>
    <row r="8994" spans="3:16" x14ac:dyDescent="0.25">
      <c r="C8994" s="3"/>
      <c r="P8994" s="2"/>
    </row>
    <row r="8995" spans="3:16" x14ac:dyDescent="0.25">
      <c r="C8995" s="3"/>
      <c r="P8995" s="2"/>
    </row>
    <row r="8996" spans="3:16" x14ac:dyDescent="0.25">
      <c r="C8996" s="3"/>
      <c r="P8996" s="2"/>
    </row>
    <row r="8997" spans="3:16" x14ac:dyDescent="0.25">
      <c r="C8997" s="3"/>
      <c r="P8997" s="2"/>
    </row>
    <row r="8998" spans="3:16" x14ac:dyDescent="0.25">
      <c r="C8998" s="3"/>
      <c r="P8998" s="2"/>
    </row>
    <row r="8999" spans="3:16" x14ac:dyDescent="0.25">
      <c r="C8999" s="3"/>
      <c r="P8999" s="2"/>
    </row>
    <row r="9000" spans="3:16" x14ac:dyDescent="0.25">
      <c r="C9000" s="3"/>
      <c r="P9000" s="2"/>
    </row>
    <row r="9001" spans="3:16" x14ac:dyDescent="0.25">
      <c r="C9001" s="3"/>
      <c r="P9001" s="2"/>
    </row>
    <row r="9002" spans="3:16" x14ac:dyDescent="0.25">
      <c r="C9002" s="3"/>
      <c r="P9002" s="2"/>
    </row>
    <row r="9003" spans="3:16" x14ac:dyDescent="0.25">
      <c r="C9003" s="3"/>
      <c r="P9003" s="2"/>
    </row>
    <row r="9004" spans="3:16" x14ac:dyDescent="0.25">
      <c r="C9004" s="3"/>
      <c r="P9004" s="2"/>
    </row>
    <row r="9005" spans="3:16" x14ac:dyDescent="0.25">
      <c r="C9005" s="3"/>
      <c r="P9005" s="2"/>
    </row>
    <row r="9006" spans="3:16" x14ac:dyDescent="0.25">
      <c r="C9006" s="3"/>
      <c r="P9006" s="2"/>
    </row>
    <row r="9007" spans="3:16" x14ac:dyDescent="0.25">
      <c r="C9007" s="3"/>
      <c r="P9007" s="2"/>
    </row>
    <row r="9008" spans="3:16" x14ac:dyDescent="0.25">
      <c r="C9008" s="3"/>
      <c r="P9008" s="2"/>
    </row>
    <row r="9009" spans="3:16" x14ac:dyDescent="0.25">
      <c r="C9009" s="3"/>
      <c r="P9009" s="2"/>
    </row>
    <row r="9010" spans="3:16" x14ac:dyDescent="0.25">
      <c r="C9010" s="3"/>
      <c r="P9010" s="2"/>
    </row>
    <row r="9011" spans="3:16" x14ac:dyDescent="0.25">
      <c r="C9011" s="3"/>
      <c r="P9011" s="2"/>
    </row>
    <row r="9012" spans="3:16" x14ac:dyDescent="0.25">
      <c r="C9012" s="3"/>
      <c r="P9012" s="2"/>
    </row>
    <row r="9013" spans="3:16" x14ac:dyDescent="0.25">
      <c r="C9013" s="3"/>
      <c r="P9013" s="2"/>
    </row>
    <row r="9014" spans="3:16" x14ac:dyDescent="0.25">
      <c r="C9014" s="3"/>
      <c r="P9014" s="2"/>
    </row>
    <row r="9015" spans="3:16" x14ac:dyDescent="0.25">
      <c r="C9015" s="3"/>
      <c r="P9015" s="2"/>
    </row>
    <row r="9016" spans="3:16" x14ac:dyDescent="0.25">
      <c r="C9016" s="3"/>
      <c r="P9016" s="2"/>
    </row>
    <row r="9017" spans="3:16" x14ac:dyDescent="0.25">
      <c r="C9017" s="3"/>
      <c r="P9017" s="2"/>
    </row>
    <row r="9018" spans="3:16" x14ac:dyDescent="0.25">
      <c r="C9018" s="3"/>
      <c r="P9018" s="2"/>
    </row>
    <row r="9019" spans="3:16" x14ac:dyDescent="0.25">
      <c r="C9019" s="3"/>
      <c r="P9019" s="2"/>
    </row>
    <row r="9020" spans="3:16" x14ac:dyDescent="0.25">
      <c r="C9020" s="3"/>
      <c r="P9020" s="2"/>
    </row>
    <row r="9021" spans="3:16" x14ac:dyDescent="0.25">
      <c r="C9021" s="3"/>
      <c r="P9021" s="2"/>
    </row>
    <row r="9022" spans="3:16" x14ac:dyDescent="0.25">
      <c r="C9022" s="3"/>
      <c r="P9022" s="2"/>
    </row>
    <row r="9023" spans="3:16" x14ac:dyDescent="0.25">
      <c r="C9023" s="3"/>
      <c r="P9023" s="2"/>
    </row>
    <row r="9024" spans="3:16" x14ac:dyDescent="0.25">
      <c r="C9024" s="3"/>
      <c r="P9024" s="2"/>
    </row>
    <row r="9025" spans="3:16" x14ac:dyDescent="0.25">
      <c r="C9025" s="3"/>
      <c r="P9025" s="2"/>
    </row>
    <row r="9026" spans="3:16" x14ac:dyDescent="0.25">
      <c r="C9026" s="3"/>
      <c r="P9026" s="2"/>
    </row>
    <row r="9027" spans="3:16" x14ac:dyDescent="0.25">
      <c r="C9027" s="3"/>
      <c r="P9027" s="2"/>
    </row>
    <row r="9028" spans="3:16" x14ac:dyDescent="0.25">
      <c r="C9028" s="3"/>
      <c r="P9028" s="2"/>
    </row>
    <row r="9029" spans="3:16" x14ac:dyDescent="0.25">
      <c r="C9029" s="3"/>
      <c r="P9029" s="2"/>
    </row>
    <row r="9030" spans="3:16" x14ac:dyDescent="0.25">
      <c r="C9030" s="3"/>
      <c r="P9030" s="2"/>
    </row>
    <row r="9031" spans="3:16" x14ac:dyDescent="0.25">
      <c r="C9031" s="3"/>
      <c r="P9031" s="2"/>
    </row>
    <row r="9032" spans="3:16" x14ac:dyDescent="0.25">
      <c r="C9032" s="3"/>
      <c r="P9032" s="2"/>
    </row>
    <row r="9033" spans="3:16" x14ac:dyDescent="0.25">
      <c r="C9033" s="3"/>
      <c r="P9033" s="2"/>
    </row>
    <row r="9034" spans="3:16" x14ac:dyDescent="0.25">
      <c r="C9034" s="3"/>
      <c r="P9034" s="2"/>
    </row>
    <row r="9035" spans="3:16" x14ac:dyDescent="0.25">
      <c r="C9035" s="3"/>
      <c r="P9035" s="2"/>
    </row>
    <row r="9036" spans="3:16" x14ac:dyDescent="0.25">
      <c r="C9036" s="3"/>
      <c r="P9036" s="2"/>
    </row>
    <row r="9037" spans="3:16" x14ac:dyDescent="0.25">
      <c r="C9037" s="3"/>
      <c r="P9037" s="2"/>
    </row>
    <row r="9038" spans="3:16" x14ac:dyDescent="0.25">
      <c r="C9038" s="3"/>
      <c r="P9038" s="2"/>
    </row>
    <row r="9039" spans="3:16" x14ac:dyDescent="0.25">
      <c r="C9039" s="3"/>
      <c r="P9039" s="2"/>
    </row>
    <row r="9040" spans="3:16" x14ac:dyDescent="0.25">
      <c r="C9040" s="3"/>
      <c r="P9040" s="2"/>
    </row>
    <row r="9041" spans="3:16" x14ac:dyDescent="0.25">
      <c r="C9041" s="3"/>
      <c r="P9041" s="2"/>
    </row>
    <row r="9042" spans="3:16" x14ac:dyDescent="0.25">
      <c r="C9042" s="3"/>
      <c r="P9042" s="2"/>
    </row>
    <row r="9043" spans="3:16" x14ac:dyDescent="0.25">
      <c r="C9043" s="3"/>
      <c r="P9043" s="2"/>
    </row>
    <row r="9044" spans="3:16" x14ac:dyDescent="0.25">
      <c r="C9044" s="3"/>
      <c r="P9044" s="2"/>
    </row>
    <row r="9045" spans="3:16" x14ac:dyDescent="0.25">
      <c r="C9045" s="3"/>
      <c r="P9045" s="2"/>
    </row>
    <row r="9046" spans="3:16" x14ac:dyDescent="0.25">
      <c r="C9046" s="3"/>
      <c r="P9046" s="2"/>
    </row>
    <row r="9047" spans="3:16" x14ac:dyDescent="0.25">
      <c r="C9047" s="3"/>
      <c r="P9047" s="2"/>
    </row>
    <row r="9048" spans="3:16" x14ac:dyDescent="0.25">
      <c r="C9048" s="3"/>
      <c r="P9048" s="2"/>
    </row>
    <row r="9049" spans="3:16" x14ac:dyDescent="0.25">
      <c r="C9049" s="3"/>
      <c r="P9049" s="2"/>
    </row>
    <row r="9050" spans="3:16" x14ac:dyDescent="0.25">
      <c r="C9050" s="3"/>
      <c r="P9050" s="2"/>
    </row>
    <row r="9051" spans="3:16" x14ac:dyDescent="0.25">
      <c r="C9051" s="3"/>
      <c r="P9051" s="2"/>
    </row>
    <row r="9052" spans="3:16" x14ac:dyDescent="0.25">
      <c r="C9052" s="3"/>
      <c r="P9052" s="2"/>
    </row>
    <row r="9053" spans="3:16" x14ac:dyDescent="0.25">
      <c r="C9053" s="3"/>
      <c r="P9053" s="2"/>
    </row>
    <row r="9054" spans="3:16" x14ac:dyDescent="0.25">
      <c r="C9054" s="3"/>
      <c r="P9054" s="2"/>
    </row>
    <row r="9055" spans="3:16" x14ac:dyDescent="0.25">
      <c r="C9055" s="3"/>
      <c r="P9055" s="2"/>
    </row>
    <row r="9056" spans="3:16" x14ac:dyDescent="0.25">
      <c r="C9056" s="3"/>
      <c r="P9056" s="2"/>
    </row>
    <row r="9057" spans="3:16" x14ac:dyDescent="0.25">
      <c r="C9057" s="3"/>
      <c r="P9057" s="2"/>
    </row>
    <row r="9058" spans="3:16" x14ac:dyDescent="0.25">
      <c r="C9058" s="3"/>
      <c r="P9058" s="2"/>
    </row>
    <row r="9059" spans="3:16" x14ac:dyDescent="0.25">
      <c r="C9059" s="3"/>
      <c r="P9059" s="2"/>
    </row>
    <row r="9060" spans="3:16" x14ac:dyDescent="0.25">
      <c r="C9060" s="3"/>
      <c r="P9060" s="2"/>
    </row>
    <row r="9061" spans="3:16" x14ac:dyDescent="0.25">
      <c r="C9061" s="3"/>
      <c r="P9061" s="2"/>
    </row>
    <row r="9062" spans="3:16" x14ac:dyDescent="0.25">
      <c r="C9062" s="3"/>
      <c r="P9062" s="2"/>
    </row>
    <row r="9063" spans="3:16" x14ac:dyDescent="0.25">
      <c r="C9063" s="3"/>
      <c r="P9063" s="2"/>
    </row>
    <row r="9064" spans="3:16" x14ac:dyDescent="0.25">
      <c r="C9064" s="3"/>
      <c r="P9064" s="2"/>
    </row>
    <row r="9065" spans="3:16" x14ac:dyDescent="0.25">
      <c r="C9065" s="3"/>
      <c r="P9065" s="2"/>
    </row>
    <row r="9066" spans="3:16" x14ac:dyDescent="0.25">
      <c r="C9066" s="3"/>
      <c r="P9066" s="2"/>
    </row>
    <row r="9067" spans="3:16" x14ac:dyDescent="0.25">
      <c r="C9067" s="3"/>
      <c r="P9067" s="2"/>
    </row>
    <row r="9068" spans="3:16" x14ac:dyDescent="0.25">
      <c r="C9068" s="3"/>
      <c r="P9068" s="2"/>
    </row>
    <row r="9069" spans="3:16" x14ac:dyDescent="0.25">
      <c r="C9069" s="3"/>
      <c r="P9069" s="2"/>
    </row>
    <row r="9070" spans="3:16" x14ac:dyDescent="0.25">
      <c r="C9070" s="3"/>
      <c r="P9070" s="2"/>
    </row>
    <row r="9071" spans="3:16" x14ac:dyDescent="0.25">
      <c r="C9071" s="3"/>
      <c r="P9071" s="2"/>
    </row>
    <row r="9072" spans="3:16" x14ac:dyDescent="0.25">
      <c r="C9072" s="3"/>
      <c r="P9072" s="2"/>
    </row>
    <row r="9073" spans="3:16" x14ac:dyDescent="0.25">
      <c r="C9073" s="3"/>
      <c r="P9073" s="2"/>
    </row>
    <row r="9074" spans="3:16" x14ac:dyDescent="0.25">
      <c r="C9074" s="3"/>
      <c r="P9074" s="2"/>
    </row>
    <row r="9075" spans="3:16" x14ac:dyDescent="0.25">
      <c r="C9075" s="3"/>
      <c r="P9075" s="2"/>
    </row>
    <row r="9076" spans="3:16" x14ac:dyDescent="0.25">
      <c r="C9076" s="3"/>
      <c r="P9076" s="2"/>
    </row>
    <row r="9077" spans="3:16" x14ac:dyDescent="0.25">
      <c r="C9077" s="3"/>
      <c r="P9077" s="2"/>
    </row>
    <row r="9078" spans="3:16" x14ac:dyDescent="0.25">
      <c r="C9078" s="3"/>
      <c r="P9078" s="2"/>
    </row>
    <row r="9079" spans="3:16" x14ac:dyDescent="0.25">
      <c r="C9079" s="3"/>
      <c r="P9079" s="2"/>
    </row>
    <row r="9080" spans="3:16" x14ac:dyDescent="0.25">
      <c r="C9080" s="3"/>
      <c r="P9080" s="2"/>
    </row>
    <row r="9081" spans="3:16" x14ac:dyDescent="0.25">
      <c r="C9081" s="3"/>
      <c r="P9081" s="2"/>
    </row>
    <row r="9082" spans="3:16" x14ac:dyDescent="0.25">
      <c r="C9082" s="3"/>
      <c r="P9082" s="2"/>
    </row>
    <row r="9083" spans="3:16" x14ac:dyDescent="0.25">
      <c r="C9083" s="3"/>
      <c r="P9083" s="2"/>
    </row>
    <row r="9084" spans="3:16" x14ac:dyDescent="0.25">
      <c r="C9084" s="3"/>
      <c r="P9084" s="2"/>
    </row>
    <row r="9085" spans="3:16" x14ac:dyDescent="0.25">
      <c r="C9085" s="3"/>
      <c r="P9085" s="2"/>
    </row>
    <row r="9086" spans="3:16" x14ac:dyDescent="0.25">
      <c r="C9086" s="3"/>
      <c r="P9086" s="2"/>
    </row>
    <row r="9087" spans="3:16" x14ac:dyDescent="0.25">
      <c r="C9087" s="3"/>
      <c r="P9087" s="2"/>
    </row>
    <row r="9088" spans="3:16" x14ac:dyDescent="0.25">
      <c r="C9088" s="3"/>
      <c r="P9088" s="2"/>
    </row>
    <row r="9089" spans="3:16" x14ac:dyDescent="0.25">
      <c r="C9089" s="3"/>
      <c r="P9089" s="2"/>
    </row>
    <row r="9090" spans="3:16" x14ac:dyDescent="0.25">
      <c r="C9090" s="3"/>
      <c r="P9090" s="2"/>
    </row>
    <row r="9091" spans="3:16" x14ac:dyDescent="0.25">
      <c r="C9091" s="3"/>
      <c r="P9091" s="2"/>
    </row>
    <row r="9092" spans="3:16" x14ac:dyDescent="0.25">
      <c r="C9092" s="3"/>
      <c r="P9092" s="2"/>
    </row>
    <row r="9093" spans="3:16" x14ac:dyDescent="0.25">
      <c r="C9093" s="3"/>
      <c r="P9093" s="2"/>
    </row>
    <row r="9094" spans="3:16" x14ac:dyDescent="0.25">
      <c r="C9094" s="3"/>
      <c r="P9094" s="2"/>
    </row>
    <row r="9095" spans="3:16" x14ac:dyDescent="0.25">
      <c r="C9095" s="3"/>
      <c r="P9095" s="2"/>
    </row>
    <row r="9096" spans="3:16" x14ac:dyDescent="0.25">
      <c r="C9096" s="3"/>
      <c r="P9096" s="2"/>
    </row>
    <row r="9097" spans="3:16" x14ac:dyDescent="0.25">
      <c r="C9097" s="3"/>
      <c r="P9097" s="2"/>
    </row>
    <row r="9098" spans="3:16" x14ac:dyDescent="0.25">
      <c r="C9098" s="3"/>
      <c r="P9098" s="2"/>
    </row>
    <row r="9099" spans="3:16" x14ac:dyDescent="0.25">
      <c r="C9099" s="3"/>
      <c r="P9099" s="2"/>
    </row>
    <row r="9100" spans="3:16" x14ac:dyDescent="0.25">
      <c r="C9100" s="3"/>
      <c r="P9100" s="2"/>
    </row>
    <row r="9101" spans="3:16" x14ac:dyDescent="0.25">
      <c r="C9101" s="3"/>
      <c r="P9101" s="2"/>
    </row>
    <row r="9102" spans="3:16" x14ac:dyDescent="0.25">
      <c r="C9102" s="3"/>
      <c r="P9102" s="2"/>
    </row>
    <row r="9103" spans="3:16" x14ac:dyDescent="0.25">
      <c r="C9103" s="3"/>
      <c r="P9103" s="2"/>
    </row>
    <row r="9104" spans="3:16" x14ac:dyDescent="0.25">
      <c r="C9104" s="3"/>
      <c r="P9104" s="2"/>
    </row>
    <row r="9105" spans="3:16" x14ac:dyDescent="0.25">
      <c r="C9105" s="3"/>
      <c r="P9105" s="2"/>
    </row>
    <row r="9106" spans="3:16" x14ac:dyDescent="0.25">
      <c r="C9106" s="3"/>
      <c r="P9106" s="2"/>
    </row>
    <row r="9107" spans="3:16" x14ac:dyDescent="0.25">
      <c r="C9107" s="3"/>
      <c r="P9107" s="2"/>
    </row>
    <row r="9108" spans="3:16" x14ac:dyDescent="0.25">
      <c r="C9108" s="3"/>
      <c r="P9108" s="2"/>
    </row>
    <row r="9109" spans="3:16" x14ac:dyDescent="0.25">
      <c r="C9109" s="3"/>
      <c r="P9109" s="2"/>
    </row>
    <row r="9110" spans="3:16" x14ac:dyDescent="0.25">
      <c r="C9110" s="3"/>
      <c r="P9110" s="2"/>
    </row>
    <row r="9111" spans="3:16" x14ac:dyDescent="0.25">
      <c r="C9111" s="3"/>
      <c r="P9111" s="2"/>
    </row>
    <row r="9112" spans="3:16" x14ac:dyDescent="0.25">
      <c r="C9112" s="3"/>
      <c r="P9112" s="2"/>
    </row>
    <row r="9113" spans="3:16" x14ac:dyDescent="0.25">
      <c r="C9113" s="3"/>
      <c r="P9113" s="2"/>
    </row>
    <row r="9114" spans="3:16" x14ac:dyDescent="0.25">
      <c r="C9114" s="3"/>
      <c r="P9114" s="2"/>
    </row>
    <row r="9115" spans="3:16" x14ac:dyDescent="0.25">
      <c r="C9115" s="3"/>
      <c r="P9115" s="2"/>
    </row>
    <row r="9116" spans="3:16" x14ac:dyDescent="0.25">
      <c r="C9116" s="3"/>
      <c r="P9116" s="2"/>
    </row>
    <row r="9117" spans="3:16" x14ac:dyDescent="0.25">
      <c r="C9117" s="3"/>
      <c r="P9117" s="2"/>
    </row>
    <row r="9118" spans="3:16" x14ac:dyDescent="0.25">
      <c r="C9118" s="3"/>
      <c r="P9118" s="2"/>
    </row>
    <row r="9119" spans="3:16" x14ac:dyDescent="0.25">
      <c r="C9119" s="3"/>
      <c r="P9119" s="2"/>
    </row>
    <row r="9120" spans="3:16" x14ac:dyDescent="0.25">
      <c r="C9120" s="3"/>
      <c r="P9120" s="2"/>
    </row>
    <row r="9121" spans="3:16" x14ac:dyDescent="0.25">
      <c r="C9121" s="3"/>
      <c r="P9121" s="2"/>
    </row>
    <row r="9122" spans="3:16" x14ac:dyDescent="0.25">
      <c r="C9122" s="3"/>
      <c r="P9122" s="2"/>
    </row>
    <row r="9123" spans="3:16" x14ac:dyDescent="0.25">
      <c r="C9123" s="3"/>
      <c r="P9123" s="2"/>
    </row>
    <row r="9124" spans="3:16" x14ac:dyDescent="0.25">
      <c r="C9124" s="3"/>
      <c r="P9124" s="2"/>
    </row>
    <row r="9125" spans="3:16" x14ac:dyDescent="0.25">
      <c r="C9125" s="3"/>
      <c r="P9125" s="2"/>
    </row>
    <row r="9126" spans="3:16" x14ac:dyDescent="0.25">
      <c r="C9126" s="3"/>
      <c r="P9126" s="2"/>
    </row>
    <row r="9127" spans="3:16" x14ac:dyDescent="0.25">
      <c r="C9127" s="3"/>
      <c r="P9127" s="2"/>
    </row>
    <row r="9128" spans="3:16" x14ac:dyDescent="0.25">
      <c r="C9128" s="3"/>
      <c r="P9128" s="2"/>
    </row>
    <row r="9129" spans="3:16" x14ac:dyDescent="0.25">
      <c r="C9129" s="3"/>
      <c r="P9129" s="2"/>
    </row>
    <row r="9130" spans="3:16" x14ac:dyDescent="0.25">
      <c r="C9130" s="3"/>
      <c r="P9130" s="2"/>
    </row>
    <row r="9131" spans="3:16" x14ac:dyDescent="0.25">
      <c r="C9131" s="3"/>
      <c r="P9131" s="2"/>
    </row>
    <row r="9132" spans="3:16" x14ac:dyDescent="0.25">
      <c r="C9132" s="3"/>
      <c r="P9132" s="2"/>
    </row>
    <row r="9133" spans="3:16" x14ac:dyDescent="0.25">
      <c r="C9133" s="3"/>
      <c r="P9133" s="2"/>
    </row>
    <row r="9134" spans="3:16" x14ac:dyDescent="0.25">
      <c r="C9134" s="3"/>
      <c r="P9134" s="2"/>
    </row>
    <row r="9135" spans="3:16" x14ac:dyDescent="0.25">
      <c r="C9135" s="3"/>
      <c r="P9135" s="2"/>
    </row>
    <row r="9136" spans="3:16" x14ac:dyDescent="0.25">
      <c r="C9136" s="3"/>
      <c r="P9136" s="2"/>
    </row>
    <row r="9137" spans="3:16" x14ac:dyDescent="0.25">
      <c r="C9137" s="3"/>
      <c r="P9137" s="2"/>
    </row>
    <row r="9138" spans="3:16" x14ac:dyDescent="0.25">
      <c r="C9138" s="3"/>
      <c r="P9138" s="2"/>
    </row>
    <row r="9139" spans="3:16" x14ac:dyDescent="0.25">
      <c r="C9139" s="3"/>
      <c r="P9139" s="2"/>
    </row>
    <row r="9140" spans="3:16" x14ac:dyDescent="0.25">
      <c r="C9140" s="3"/>
      <c r="P9140" s="2"/>
    </row>
    <row r="9141" spans="3:16" x14ac:dyDescent="0.25">
      <c r="C9141" s="3"/>
      <c r="P9141" s="2"/>
    </row>
    <row r="9142" spans="3:16" x14ac:dyDescent="0.25">
      <c r="C9142" s="3"/>
      <c r="P9142" s="2"/>
    </row>
    <row r="9143" spans="3:16" x14ac:dyDescent="0.25">
      <c r="C9143" s="3"/>
      <c r="P9143" s="2"/>
    </row>
    <row r="9144" spans="3:16" x14ac:dyDescent="0.25">
      <c r="C9144" s="3"/>
      <c r="P9144" s="2"/>
    </row>
    <row r="9145" spans="3:16" x14ac:dyDescent="0.25">
      <c r="C9145" s="3"/>
      <c r="P9145" s="2"/>
    </row>
    <row r="9146" spans="3:16" x14ac:dyDescent="0.25">
      <c r="C9146" s="3"/>
      <c r="P9146" s="2"/>
    </row>
    <row r="9147" spans="3:16" x14ac:dyDescent="0.25">
      <c r="C9147" s="3"/>
      <c r="P9147" s="2"/>
    </row>
    <row r="9148" spans="3:16" x14ac:dyDescent="0.25">
      <c r="C9148" s="3"/>
      <c r="P9148" s="2"/>
    </row>
    <row r="9149" spans="3:16" x14ac:dyDescent="0.25">
      <c r="C9149" s="3"/>
      <c r="P9149" s="2"/>
    </row>
    <row r="9150" spans="3:16" x14ac:dyDescent="0.25">
      <c r="C9150" s="3"/>
      <c r="P9150" s="2"/>
    </row>
    <row r="9151" spans="3:16" x14ac:dyDescent="0.25">
      <c r="C9151" s="3"/>
      <c r="P9151" s="2"/>
    </row>
    <row r="9152" spans="3:16" x14ac:dyDescent="0.25">
      <c r="C9152" s="3"/>
      <c r="P9152" s="2"/>
    </row>
    <row r="9153" spans="3:16" x14ac:dyDescent="0.25">
      <c r="C9153" s="3"/>
      <c r="P9153" s="2"/>
    </row>
    <row r="9154" spans="3:16" x14ac:dyDescent="0.25">
      <c r="C9154" s="3"/>
      <c r="P9154" s="2"/>
    </row>
    <row r="9155" spans="3:16" x14ac:dyDescent="0.25">
      <c r="C9155" s="3"/>
      <c r="P9155" s="2"/>
    </row>
    <row r="9156" spans="3:16" x14ac:dyDescent="0.25">
      <c r="C9156" s="3"/>
      <c r="P9156" s="2"/>
    </row>
    <row r="9157" spans="3:16" x14ac:dyDescent="0.25">
      <c r="C9157" s="3"/>
      <c r="P9157" s="2"/>
    </row>
    <row r="9158" spans="3:16" x14ac:dyDescent="0.25">
      <c r="C9158" s="3"/>
      <c r="P9158" s="2"/>
    </row>
    <row r="9159" spans="3:16" x14ac:dyDescent="0.25">
      <c r="C9159" s="3"/>
      <c r="P9159" s="2"/>
    </row>
    <row r="9160" spans="3:16" x14ac:dyDescent="0.25">
      <c r="C9160" s="3"/>
      <c r="P9160" s="2"/>
    </row>
    <row r="9161" spans="3:16" x14ac:dyDescent="0.25">
      <c r="C9161" s="3"/>
      <c r="P9161" s="2"/>
    </row>
    <row r="9162" spans="3:16" x14ac:dyDescent="0.25">
      <c r="C9162" s="3"/>
      <c r="P9162" s="2"/>
    </row>
    <row r="9163" spans="3:16" x14ac:dyDescent="0.25">
      <c r="C9163" s="3"/>
      <c r="P9163" s="2"/>
    </row>
    <row r="9164" spans="3:16" x14ac:dyDescent="0.25">
      <c r="C9164" s="3"/>
      <c r="P9164" s="2"/>
    </row>
    <row r="9165" spans="3:16" x14ac:dyDescent="0.25">
      <c r="C9165" s="3"/>
      <c r="P9165" s="2"/>
    </row>
    <row r="9166" spans="3:16" x14ac:dyDescent="0.25">
      <c r="C9166" s="3"/>
      <c r="P9166" s="2"/>
    </row>
    <row r="9167" spans="3:16" x14ac:dyDescent="0.25">
      <c r="C9167" s="3"/>
      <c r="P9167" s="2"/>
    </row>
    <row r="9168" spans="3:16" x14ac:dyDescent="0.25">
      <c r="C9168" s="3"/>
      <c r="P9168" s="2"/>
    </row>
    <row r="9169" spans="3:16" x14ac:dyDescent="0.25">
      <c r="C9169" s="3"/>
      <c r="P9169" s="2"/>
    </row>
    <row r="9170" spans="3:16" x14ac:dyDescent="0.25">
      <c r="C9170" s="3"/>
      <c r="P9170" s="2"/>
    </row>
    <row r="9171" spans="3:16" x14ac:dyDescent="0.25">
      <c r="C9171" s="3"/>
      <c r="P9171" s="2"/>
    </row>
    <row r="9172" spans="3:16" x14ac:dyDescent="0.25">
      <c r="C9172" s="3"/>
      <c r="P9172" s="2"/>
    </row>
    <row r="9173" spans="3:16" x14ac:dyDescent="0.25">
      <c r="C9173" s="3"/>
      <c r="P9173" s="2"/>
    </row>
    <row r="9174" spans="3:16" x14ac:dyDescent="0.25">
      <c r="C9174" s="3"/>
      <c r="P9174" s="2"/>
    </row>
    <row r="9175" spans="3:16" x14ac:dyDescent="0.25">
      <c r="C9175" s="3"/>
      <c r="P9175" s="2"/>
    </row>
    <row r="9176" spans="3:16" x14ac:dyDescent="0.25">
      <c r="C9176" s="3"/>
      <c r="P9176" s="2"/>
    </row>
    <row r="9177" spans="3:16" x14ac:dyDescent="0.25">
      <c r="C9177" s="3"/>
      <c r="P9177" s="2"/>
    </row>
    <row r="9178" spans="3:16" x14ac:dyDescent="0.25">
      <c r="C9178" s="3"/>
      <c r="P9178" s="2"/>
    </row>
    <row r="9179" spans="3:16" x14ac:dyDescent="0.25">
      <c r="C9179" s="3"/>
      <c r="P9179" s="2"/>
    </row>
    <row r="9180" spans="3:16" x14ac:dyDescent="0.25">
      <c r="C9180" s="3"/>
      <c r="P9180" s="2"/>
    </row>
    <row r="9181" spans="3:16" x14ac:dyDescent="0.25">
      <c r="C9181" s="3"/>
      <c r="P9181" s="2"/>
    </row>
    <row r="9182" spans="3:16" x14ac:dyDescent="0.25">
      <c r="C9182" s="3"/>
      <c r="P9182" s="2"/>
    </row>
    <row r="9183" spans="3:16" x14ac:dyDescent="0.25">
      <c r="C9183" s="3"/>
      <c r="P9183" s="2"/>
    </row>
    <row r="9184" spans="3:16" x14ac:dyDescent="0.25">
      <c r="C9184" s="3"/>
      <c r="P9184" s="2"/>
    </row>
    <row r="9185" spans="3:16" x14ac:dyDescent="0.25">
      <c r="C9185" s="3"/>
      <c r="P9185" s="2"/>
    </row>
    <row r="9186" spans="3:16" x14ac:dyDescent="0.25">
      <c r="C9186" s="3"/>
      <c r="P9186" s="2"/>
    </row>
    <row r="9187" spans="3:16" x14ac:dyDescent="0.25">
      <c r="C9187" s="3"/>
      <c r="P9187" s="2"/>
    </row>
    <row r="9188" spans="3:16" x14ac:dyDescent="0.25">
      <c r="C9188" s="3"/>
      <c r="P9188" s="2"/>
    </row>
    <row r="9189" spans="3:16" x14ac:dyDescent="0.25">
      <c r="C9189" s="3"/>
      <c r="P9189" s="2"/>
    </row>
    <row r="9190" spans="3:16" x14ac:dyDescent="0.25">
      <c r="C9190" s="3"/>
      <c r="P9190" s="2"/>
    </row>
    <row r="9191" spans="3:16" x14ac:dyDescent="0.25">
      <c r="C9191" s="3"/>
      <c r="P9191" s="2"/>
    </row>
    <row r="9192" spans="3:16" x14ac:dyDescent="0.25">
      <c r="C9192" s="3"/>
      <c r="P9192" s="2"/>
    </row>
    <row r="9193" spans="3:16" x14ac:dyDescent="0.25">
      <c r="C9193" s="3"/>
      <c r="P9193" s="2"/>
    </row>
    <row r="9194" spans="3:16" x14ac:dyDescent="0.25">
      <c r="C9194" s="3"/>
      <c r="P9194" s="2"/>
    </row>
    <row r="9195" spans="3:16" x14ac:dyDescent="0.25">
      <c r="C9195" s="3"/>
      <c r="P9195" s="2"/>
    </row>
    <row r="9196" spans="3:16" x14ac:dyDescent="0.25">
      <c r="C9196" s="3"/>
      <c r="P9196" s="2"/>
    </row>
    <row r="9197" spans="3:16" x14ac:dyDescent="0.25">
      <c r="C9197" s="3"/>
      <c r="P9197" s="2"/>
    </row>
    <row r="9198" spans="3:16" x14ac:dyDescent="0.25">
      <c r="C9198" s="3"/>
      <c r="P9198" s="2"/>
    </row>
    <row r="9199" spans="3:16" x14ac:dyDescent="0.25">
      <c r="C9199" s="3"/>
      <c r="P9199" s="2"/>
    </row>
    <row r="9200" spans="3:16" x14ac:dyDescent="0.25">
      <c r="C9200" s="3"/>
      <c r="P9200" s="2"/>
    </row>
    <row r="9201" spans="3:16" x14ac:dyDescent="0.25">
      <c r="C9201" s="3"/>
      <c r="P9201" s="2"/>
    </row>
    <row r="9202" spans="3:16" x14ac:dyDescent="0.25">
      <c r="C9202" s="3"/>
      <c r="P9202" s="2"/>
    </row>
    <row r="9203" spans="3:16" x14ac:dyDescent="0.25">
      <c r="C9203" s="3"/>
      <c r="P9203" s="2"/>
    </row>
    <row r="9204" spans="3:16" x14ac:dyDescent="0.25">
      <c r="C9204" s="3"/>
      <c r="P9204" s="2"/>
    </row>
    <row r="9205" spans="3:16" x14ac:dyDescent="0.25">
      <c r="C9205" s="3"/>
      <c r="P9205" s="2"/>
    </row>
    <row r="9206" spans="3:16" x14ac:dyDescent="0.25">
      <c r="C9206" s="3"/>
      <c r="P9206" s="2"/>
    </row>
    <row r="9207" spans="3:16" x14ac:dyDescent="0.25">
      <c r="C9207" s="3"/>
      <c r="P9207" s="2"/>
    </row>
    <row r="9208" spans="3:16" x14ac:dyDescent="0.25">
      <c r="C9208" s="3"/>
      <c r="P9208" s="2"/>
    </row>
    <row r="9209" spans="3:16" x14ac:dyDescent="0.25">
      <c r="C9209" s="3"/>
      <c r="P9209" s="2"/>
    </row>
    <row r="9210" spans="3:16" x14ac:dyDescent="0.25">
      <c r="C9210" s="3"/>
      <c r="P9210" s="2"/>
    </row>
    <row r="9211" spans="3:16" x14ac:dyDescent="0.25">
      <c r="C9211" s="3"/>
      <c r="P9211" s="2"/>
    </row>
    <row r="9212" spans="3:16" x14ac:dyDescent="0.25">
      <c r="C9212" s="3"/>
      <c r="P9212" s="2"/>
    </row>
    <row r="9213" spans="3:16" x14ac:dyDescent="0.25">
      <c r="C9213" s="3"/>
      <c r="P9213" s="2"/>
    </row>
    <row r="9214" spans="3:16" x14ac:dyDescent="0.25">
      <c r="C9214" s="3"/>
      <c r="P9214" s="2"/>
    </row>
    <row r="9215" spans="3:16" x14ac:dyDescent="0.25">
      <c r="C9215" s="3"/>
      <c r="P9215" s="2"/>
    </row>
    <row r="9216" spans="3:16" x14ac:dyDescent="0.25">
      <c r="C9216" s="3"/>
      <c r="P9216" s="2"/>
    </row>
    <row r="9217" spans="3:16" x14ac:dyDescent="0.25">
      <c r="C9217" s="3"/>
      <c r="P9217" s="2"/>
    </row>
    <row r="9218" spans="3:16" x14ac:dyDescent="0.25">
      <c r="C9218" s="3"/>
      <c r="P9218" s="2"/>
    </row>
    <row r="9219" spans="3:16" x14ac:dyDescent="0.25">
      <c r="C9219" s="3"/>
      <c r="P9219" s="2"/>
    </row>
    <row r="9220" spans="3:16" x14ac:dyDescent="0.25">
      <c r="C9220" s="3"/>
      <c r="P9220" s="2"/>
    </row>
    <row r="9221" spans="3:16" x14ac:dyDescent="0.25">
      <c r="C9221" s="3"/>
      <c r="P9221" s="2"/>
    </row>
    <row r="9222" spans="3:16" x14ac:dyDescent="0.25">
      <c r="C9222" s="3"/>
      <c r="P9222" s="2"/>
    </row>
    <row r="9223" spans="3:16" x14ac:dyDescent="0.25">
      <c r="C9223" s="3"/>
      <c r="P9223" s="2"/>
    </row>
    <row r="9224" spans="3:16" x14ac:dyDescent="0.25">
      <c r="C9224" s="3"/>
      <c r="P9224" s="2"/>
    </row>
    <row r="9225" spans="3:16" x14ac:dyDescent="0.25">
      <c r="C9225" s="3"/>
      <c r="P9225" s="2"/>
    </row>
    <row r="9226" spans="3:16" x14ac:dyDescent="0.25">
      <c r="C9226" s="3"/>
      <c r="P9226" s="2"/>
    </row>
    <row r="9227" spans="3:16" x14ac:dyDescent="0.25">
      <c r="C9227" s="3"/>
      <c r="P9227" s="2"/>
    </row>
    <row r="9228" spans="3:16" x14ac:dyDescent="0.25">
      <c r="C9228" s="3"/>
      <c r="P9228" s="2"/>
    </row>
    <row r="9229" spans="3:16" x14ac:dyDescent="0.25">
      <c r="C9229" s="3"/>
      <c r="P9229" s="2"/>
    </row>
    <row r="9230" spans="3:16" x14ac:dyDescent="0.25">
      <c r="C9230" s="3"/>
      <c r="P9230" s="2"/>
    </row>
    <row r="9231" spans="3:16" x14ac:dyDescent="0.25">
      <c r="C9231" s="3"/>
      <c r="P9231" s="2"/>
    </row>
    <row r="9232" spans="3:16" x14ac:dyDescent="0.25">
      <c r="C9232" s="3"/>
      <c r="P9232" s="2"/>
    </row>
    <row r="9233" spans="3:16" x14ac:dyDescent="0.25">
      <c r="C9233" s="3"/>
      <c r="P9233" s="2"/>
    </row>
    <row r="9234" spans="3:16" x14ac:dyDescent="0.25">
      <c r="C9234" s="3"/>
      <c r="P9234" s="2"/>
    </row>
    <row r="9235" spans="3:16" x14ac:dyDescent="0.25">
      <c r="C9235" s="3"/>
      <c r="P9235" s="2"/>
    </row>
    <row r="9236" spans="3:16" x14ac:dyDescent="0.25">
      <c r="C9236" s="3"/>
      <c r="P9236" s="2"/>
    </row>
    <row r="9237" spans="3:16" x14ac:dyDescent="0.25">
      <c r="C9237" s="3"/>
      <c r="P9237" s="2"/>
    </row>
    <row r="9238" spans="3:16" x14ac:dyDescent="0.25">
      <c r="C9238" s="3"/>
      <c r="P9238" s="2"/>
    </row>
    <row r="9239" spans="3:16" x14ac:dyDescent="0.25">
      <c r="C9239" s="3"/>
      <c r="P9239" s="2"/>
    </row>
    <row r="9240" spans="3:16" x14ac:dyDescent="0.25">
      <c r="C9240" s="3"/>
      <c r="P9240" s="2"/>
    </row>
    <row r="9241" spans="3:16" x14ac:dyDescent="0.25">
      <c r="C9241" s="3"/>
      <c r="P9241" s="2"/>
    </row>
    <row r="9242" spans="3:16" x14ac:dyDescent="0.25">
      <c r="C9242" s="3"/>
      <c r="P9242" s="2"/>
    </row>
    <row r="9243" spans="3:16" x14ac:dyDescent="0.25">
      <c r="C9243" s="3"/>
      <c r="P9243" s="2"/>
    </row>
    <row r="9244" spans="3:16" x14ac:dyDescent="0.25">
      <c r="C9244" s="3"/>
      <c r="P9244" s="2"/>
    </row>
    <row r="9245" spans="3:16" x14ac:dyDescent="0.25">
      <c r="C9245" s="3"/>
      <c r="P9245" s="2"/>
    </row>
    <row r="9246" spans="3:16" x14ac:dyDescent="0.25">
      <c r="C9246" s="3"/>
      <c r="P9246" s="2"/>
    </row>
    <row r="9247" spans="3:16" x14ac:dyDescent="0.25">
      <c r="C9247" s="3"/>
      <c r="P9247" s="2"/>
    </row>
    <row r="9248" spans="3:16" x14ac:dyDescent="0.25">
      <c r="C9248" s="3"/>
      <c r="P9248" s="2"/>
    </row>
    <row r="9249" spans="3:16" x14ac:dyDescent="0.25">
      <c r="C9249" s="3"/>
      <c r="P9249" s="2"/>
    </row>
    <row r="9250" spans="3:16" x14ac:dyDescent="0.25">
      <c r="C9250" s="3"/>
      <c r="P9250" s="2"/>
    </row>
    <row r="9251" spans="3:16" x14ac:dyDescent="0.25">
      <c r="C9251" s="3"/>
      <c r="P9251" s="2"/>
    </row>
    <row r="9252" spans="3:16" x14ac:dyDescent="0.25">
      <c r="C9252" s="3"/>
      <c r="P9252" s="2"/>
    </row>
    <row r="9253" spans="3:16" x14ac:dyDescent="0.25">
      <c r="C9253" s="3"/>
      <c r="P9253" s="2"/>
    </row>
    <row r="9254" spans="3:16" x14ac:dyDescent="0.25">
      <c r="C9254" s="3"/>
      <c r="P9254" s="2"/>
    </row>
    <row r="9255" spans="3:16" x14ac:dyDescent="0.25">
      <c r="C9255" s="3"/>
      <c r="P9255" s="2"/>
    </row>
    <row r="9256" spans="3:16" x14ac:dyDescent="0.25">
      <c r="C9256" s="3"/>
      <c r="P9256" s="2"/>
    </row>
    <row r="9257" spans="3:16" x14ac:dyDescent="0.25">
      <c r="C9257" s="3"/>
      <c r="P9257" s="2"/>
    </row>
    <row r="9258" spans="3:16" x14ac:dyDescent="0.25">
      <c r="C9258" s="3"/>
      <c r="P9258" s="2"/>
    </row>
    <row r="9259" spans="3:16" x14ac:dyDescent="0.25">
      <c r="C9259" s="3"/>
      <c r="P9259" s="2"/>
    </row>
    <row r="9260" spans="3:16" x14ac:dyDescent="0.25">
      <c r="C9260" s="3"/>
      <c r="P9260" s="2"/>
    </row>
    <row r="9261" spans="3:16" x14ac:dyDescent="0.25">
      <c r="C9261" s="3"/>
      <c r="P9261" s="2"/>
    </row>
    <row r="9262" spans="3:16" x14ac:dyDescent="0.25">
      <c r="C9262" s="3"/>
      <c r="P9262" s="2"/>
    </row>
    <row r="9263" spans="3:16" x14ac:dyDescent="0.25">
      <c r="C9263" s="3"/>
      <c r="P9263" s="2"/>
    </row>
    <row r="9264" spans="3:16" x14ac:dyDescent="0.25">
      <c r="C9264" s="3"/>
      <c r="P9264" s="2"/>
    </row>
    <row r="9265" spans="3:16" x14ac:dyDescent="0.25">
      <c r="C9265" s="3"/>
      <c r="P9265" s="2"/>
    </row>
    <row r="9266" spans="3:16" x14ac:dyDescent="0.25">
      <c r="C9266" s="3"/>
      <c r="P9266" s="2"/>
    </row>
    <row r="9267" spans="3:16" x14ac:dyDescent="0.25">
      <c r="C9267" s="3"/>
      <c r="P9267" s="2"/>
    </row>
    <row r="9268" spans="3:16" x14ac:dyDescent="0.25">
      <c r="C9268" s="3"/>
      <c r="P9268" s="2"/>
    </row>
    <row r="9269" spans="3:16" x14ac:dyDescent="0.25">
      <c r="C9269" s="3"/>
      <c r="P9269" s="2"/>
    </row>
    <row r="9270" spans="3:16" x14ac:dyDescent="0.25">
      <c r="C9270" s="3"/>
      <c r="P9270" s="2"/>
    </row>
    <row r="9271" spans="3:16" x14ac:dyDescent="0.25">
      <c r="C9271" s="3"/>
      <c r="P9271" s="2"/>
    </row>
    <row r="9272" spans="3:16" x14ac:dyDescent="0.25">
      <c r="C9272" s="3"/>
      <c r="P9272" s="2"/>
    </row>
    <row r="9273" spans="3:16" x14ac:dyDescent="0.25">
      <c r="C9273" s="3"/>
      <c r="P9273" s="2"/>
    </row>
    <row r="9274" spans="3:16" x14ac:dyDescent="0.25">
      <c r="C9274" s="3"/>
      <c r="P9274" s="2"/>
    </row>
    <row r="9275" spans="3:16" x14ac:dyDescent="0.25">
      <c r="C9275" s="3"/>
      <c r="P9275" s="2"/>
    </row>
    <row r="9276" spans="3:16" x14ac:dyDescent="0.25">
      <c r="C9276" s="3"/>
      <c r="P9276" s="2"/>
    </row>
    <row r="9277" spans="3:16" x14ac:dyDescent="0.25">
      <c r="C9277" s="3"/>
      <c r="P9277" s="2"/>
    </row>
    <row r="9278" spans="3:16" x14ac:dyDescent="0.25">
      <c r="C9278" s="3"/>
      <c r="P9278" s="2"/>
    </row>
    <row r="9279" spans="3:16" x14ac:dyDescent="0.25">
      <c r="C9279" s="3"/>
      <c r="P9279" s="2"/>
    </row>
    <row r="9280" spans="3:16" x14ac:dyDescent="0.25">
      <c r="C9280" s="3"/>
      <c r="P9280" s="2"/>
    </row>
    <row r="9281" spans="3:16" x14ac:dyDescent="0.25">
      <c r="C9281" s="3"/>
      <c r="P9281" s="2"/>
    </row>
    <row r="9282" spans="3:16" x14ac:dyDescent="0.25">
      <c r="C9282" s="3"/>
      <c r="P9282" s="2"/>
    </row>
    <row r="9283" spans="3:16" x14ac:dyDescent="0.25">
      <c r="C9283" s="3"/>
      <c r="P9283" s="2"/>
    </row>
    <row r="9284" spans="3:16" x14ac:dyDescent="0.25">
      <c r="C9284" s="3"/>
      <c r="P9284" s="2"/>
    </row>
    <row r="9285" spans="3:16" x14ac:dyDescent="0.25">
      <c r="C9285" s="3"/>
      <c r="P9285" s="2"/>
    </row>
    <row r="9286" spans="3:16" x14ac:dyDescent="0.25">
      <c r="C9286" s="3"/>
      <c r="P9286" s="2"/>
    </row>
    <row r="9287" spans="3:16" x14ac:dyDescent="0.25">
      <c r="C9287" s="3"/>
      <c r="P9287" s="2"/>
    </row>
    <row r="9288" spans="3:16" x14ac:dyDescent="0.25">
      <c r="C9288" s="3"/>
      <c r="P9288" s="2"/>
    </row>
    <row r="9289" spans="3:16" x14ac:dyDescent="0.25">
      <c r="C9289" s="3"/>
      <c r="P9289" s="2"/>
    </row>
    <row r="9290" spans="3:16" x14ac:dyDescent="0.25">
      <c r="C9290" s="3"/>
      <c r="P9290" s="2"/>
    </row>
    <row r="9291" spans="3:16" x14ac:dyDescent="0.25">
      <c r="C9291" s="3"/>
      <c r="P9291" s="2"/>
    </row>
    <row r="9292" spans="3:16" x14ac:dyDescent="0.25">
      <c r="C9292" s="3"/>
      <c r="P9292" s="2"/>
    </row>
    <row r="9293" spans="3:16" x14ac:dyDescent="0.25">
      <c r="C9293" s="3"/>
      <c r="P9293" s="2"/>
    </row>
    <row r="9294" spans="3:16" x14ac:dyDescent="0.25">
      <c r="C9294" s="3"/>
      <c r="P9294" s="2"/>
    </row>
    <row r="9295" spans="3:16" x14ac:dyDescent="0.25">
      <c r="C9295" s="3"/>
      <c r="P9295" s="2"/>
    </row>
    <row r="9296" spans="3:16" x14ac:dyDescent="0.25">
      <c r="C9296" s="3"/>
      <c r="P9296" s="2"/>
    </row>
    <row r="9297" spans="3:16" x14ac:dyDescent="0.25">
      <c r="C9297" s="3"/>
      <c r="P9297" s="2"/>
    </row>
    <row r="9298" spans="3:16" x14ac:dyDescent="0.25">
      <c r="C9298" s="3"/>
      <c r="P9298" s="2"/>
    </row>
    <row r="9299" spans="3:16" x14ac:dyDescent="0.25">
      <c r="C9299" s="3"/>
      <c r="P9299" s="2"/>
    </row>
    <row r="9300" spans="3:16" x14ac:dyDescent="0.25">
      <c r="C9300" s="3"/>
      <c r="P9300" s="2"/>
    </row>
    <row r="9301" spans="3:16" x14ac:dyDescent="0.25">
      <c r="C9301" s="3"/>
      <c r="P9301" s="2"/>
    </row>
    <row r="9302" spans="3:16" x14ac:dyDescent="0.25">
      <c r="C9302" s="3"/>
      <c r="P9302" s="2"/>
    </row>
    <row r="9303" spans="3:16" x14ac:dyDescent="0.25">
      <c r="C9303" s="3"/>
      <c r="P9303" s="2"/>
    </row>
    <row r="9304" spans="3:16" x14ac:dyDescent="0.25">
      <c r="C9304" s="3"/>
      <c r="P9304" s="2"/>
    </row>
    <row r="9305" spans="3:16" x14ac:dyDescent="0.25">
      <c r="C9305" s="3"/>
      <c r="P9305" s="2"/>
    </row>
    <row r="9306" spans="3:16" x14ac:dyDescent="0.25">
      <c r="C9306" s="3"/>
      <c r="P9306" s="2"/>
    </row>
    <row r="9307" spans="3:16" x14ac:dyDescent="0.25">
      <c r="C9307" s="3"/>
      <c r="P9307" s="2"/>
    </row>
    <row r="9308" spans="3:16" x14ac:dyDescent="0.25">
      <c r="C9308" s="3"/>
      <c r="P9308" s="2"/>
    </row>
    <row r="9309" spans="3:16" x14ac:dyDescent="0.25">
      <c r="C9309" s="3"/>
      <c r="P9309" s="2"/>
    </row>
    <row r="9310" spans="3:16" x14ac:dyDescent="0.25">
      <c r="C9310" s="3"/>
      <c r="P9310" s="2"/>
    </row>
    <row r="9311" spans="3:16" x14ac:dyDescent="0.25">
      <c r="C9311" s="3"/>
      <c r="P9311" s="2"/>
    </row>
    <row r="9312" spans="3:16" x14ac:dyDescent="0.25">
      <c r="C9312" s="3"/>
      <c r="P9312" s="2"/>
    </row>
    <row r="9313" spans="3:16" x14ac:dyDescent="0.25">
      <c r="C9313" s="3"/>
      <c r="P9313" s="2"/>
    </row>
    <row r="9314" spans="3:16" x14ac:dyDescent="0.25">
      <c r="C9314" s="3"/>
      <c r="P9314" s="2"/>
    </row>
    <row r="9315" spans="3:16" x14ac:dyDescent="0.25">
      <c r="C9315" s="3"/>
      <c r="P9315" s="2"/>
    </row>
    <row r="9316" spans="3:16" x14ac:dyDescent="0.25">
      <c r="C9316" s="3"/>
      <c r="P9316" s="2"/>
    </row>
    <row r="9317" spans="3:16" x14ac:dyDescent="0.25">
      <c r="C9317" s="3"/>
      <c r="P9317" s="2"/>
    </row>
    <row r="9318" spans="3:16" x14ac:dyDescent="0.25">
      <c r="C9318" s="3"/>
      <c r="P9318" s="2"/>
    </row>
    <row r="9319" spans="3:16" x14ac:dyDescent="0.25">
      <c r="C9319" s="3"/>
      <c r="P9319" s="2"/>
    </row>
    <row r="9320" spans="3:16" x14ac:dyDescent="0.25">
      <c r="C9320" s="3"/>
      <c r="P9320" s="2"/>
    </row>
    <row r="9321" spans="3:16" x14ac:dyDescent="0.25">
      <c r="C9321" s="3"/>
      <c r="P9321" s="2"/>
    </row>
    <row r="9322" spans="3:16" x14ac:dyDescent="0.25">
      <c r="C9322" s="3"/>
      <c r="P9322" s="2"/>
    </row>
    <row r="9323" spans="3:16" x14ac:dyDescent="0.25">
      <c r="C9323" s="3"/>
      <c r="P9323" s="2"/>
    </row>
    <row r="9324" spans="3:16" x14ac:dyDescent="0.25">
      <c r="C9324" s="3"/>
      <c r="P9324" s="2"/>
    </row>
    <row r="9325" spans="3:16" x14ac:dyDescent="0.25">
      <c r="C9325" s="3"/>
      <c r="P9325" s="2"/>
    </row>
    <row r="9326" spans="3:16" x14ac:dyDescent="0.25">
      <c r="C9326" s="3"/>
      <c r="P9326" s="2"/>
    </row>
    <row r="9327" spans="3:16" x14ac:dyDescent="0.25">
      <c r="C9327" s="3"/>
      <c r="P9327" s="2"/>
    </row>
    <row r="9328" spans="3:16" x14ac:dyDescent="0.25">
      <c r="C9328" s="3"/>
      <c r="P9328" s="2"/>
    </row>
    <row r="9329" spans="3:16" x14ac:dyDescent="0.25">
      <c r="C9329" s="3"/>
      <c r="P9329" s="2"/>
    </row>
    <row r="9330" spans="3:16" x14ac:dyDescent="0.25">
      <c r="C9330" s="3"/>
      <c r="P9330" s="2"/>
    </row>
    <row r="9331" spans="3:16" x14ac:dyDescent="0.25">
      <c r="C9331" s="3"/>
      <c r="P9331" s="2"/>
    </row>
    <row r="9332" spans="3:16" x14ac:dyDescent="0.25">
      <c r="C9332" s="3"/>
      <c r="P9332" s="2"/>
    </row>
    <row r="9333" spans="3:16" x14ac:dyDescent="0.25">
      <c r="C9333" s="3"/>
      <c r="P9333" s="2"/>
    </row>
    <row r="9334" spans="3:16" x14ac:dyDescent="0.25">
      <c r="C9334" s="3"/>
      <c r="P9334" s="2"/>
    </row>
    <row r="9335" spans="3:16" x14ac:dyDescent="0.25">
      <c r="C9335" s="3"/>
      <c r="P9335" s="2"/>
    </row>
    <row r="9336" spans="3:16" x14ac:dyDescent="0.25">
      <c r="C9336" s="3"/>
      <c r="P9336" s="2"/>
    </row>
    <row r="9337" spans="3:16" x14ac:dyDescent="0.25">
      <c r="C9337" s="3"/>
      <c r="P9337" s="2"/>
    </row>
    <row r="9338" spans="3:16" x14ac:dyDescent="0.25">
      <c r="C9338" s="3"/>
      <c r="P9338" s="2"/>
    </row>
    <row r="9339" spans="3:16" x14ac:dyDescent="0.25">
      <c r="C9339" s="3"/>
      <c r="P9339" s="2"/>
    </row>
    <row r="9340" spans="3:16" x14ac:dyDescent="0.25">
      <c r="C9340" s="3"/>
      <c r="P9340" s="2"/>
    </row>
    <row r="9341" spans="3:16" x14ac:dyDescent="0.25">
      <c r="C9341" s="3"/>
      <c r="P9341" s="2"/>
    </row>
    <row r="9342" spans="3:16" x14ac:dyDescent="0.25">
      <c r="C9342" s="3"/>
      <c r="P9342" s="2"/>
    </row>
    <row r="9343" spans="3:16" x14ac:dyDescent="0.25">
      <c r="C9343" s="3"/>
      <c r="P9343" s="2"/>
    </row>
    <row r="9344" spans="3:16" x14ac:dyDescent="0.25">
      <c r="C9344" s="3"/>
      <c r="P9344" s="2"/>
    </row>
    <row r="9345" spans="3:16" x14ac:dyDescent="0.25">
      <c r="C9345" s="3"/>
      <c r="P9345" s="2"/>
    </row>
    <row r="9346" spans="3:16" x14ac:dyDescent="0.25">
      <c r="C9346" s="3"/>
      <c r="P9346" s="2"/>
    </row>
    <row r="9347" spans="3:16" x14ac:dyDescent="0.25">
      <c r="C9347" s="3"/>
      <c r="P9347" s="2"/>
    </row>
    <row r="9348" spans="3:16" x14ac:dyDescent="0.25">
      <c r="C9348" s="3"/>
      <c r="P9348" s="2"/>
    </row>
    <row r="9349" spans="3:16" x14ac:dyDescent="0.25">
      <c r="C9349" s="3"/>
      <c r="P9349" s="2"/>
    </row>
    <row r="9350" spans="3:16" x14ac:dyDescent="0.25">
      <c r="C9350" s="3"/>
      <c r="P9350" s="2"/>
    </row>
    <row r="9351" spans="3:16" x14ac:dyDescent="0.25">
      <c r="C9351" s="3"/>
      <c r="P9351" s="2"/>
    </row>
    <row r="9352" spans="3:16" x14ac:dyDescent="0.25">
      <c r="C9352" s="3"/>
      <c r="P9352" s="2"/>
    </row>
    <row r="9353" spans="3:16" x14ac:dyDescent="0.25">
      <c r="C9353" s="3"/>
      <c r="P9353" s="2"/>
    </row>
    <row r="9354" spans="3:16" x14ac:dyDescent="0.25">
      <c r="C9354" s="3"/>
      <c r="P9354" s="2"/>
    </row>
    <row r="9355" spans="3:16" x14ac:dyDescent="0.25">
      <c r="C9355" s="3"/>
      <c r="P9355" s="2"/>
    </row>
    <row r="9356" spans="3:16" x14ac:dyDescent="0.25">
      <c r="C9356" s="3"/>
      <c r="P9356" s="2"/>
    </row>
    <row r="9357" spans="3:16" x14ac:dyDescent="0.25">
      <c r="C9357" s="3"/>
      <c r="P9357" s="2"/>
    </row>
    <row r="9358" spans="3:16" x14ac:dyDescent="0.25">
      <c r="C9358" s="3"/>
      <c r="P9358" s="2"/>
    </row>
    <row r="9359" spans="3:16" x14ac:dyDescent="0.25">
      <c r="C9359" s="3"/>
      <c r="P9359" s="2"/>
    </row>
    <row r="9360" spans="3:16" x14ac:dyDescent="0.25">
      <c r="C9360" s="3"/>
      <c r="P9360" s="2"/>
    </row>
    <row r="9361" spans="3:16" x14ac:dyDescent="0.25">
      <c r="C9361" s="3"/>
      <c r="P9361" s="2"/>
    </row>
    <row r="9362" spans="3:16" x14ac:dyDescent="0.25">
      <c r="C9362" s="3"/>
      <c r="P9362" s="2"/>
    </row>
    <row r="9363" spans="3:16" x14ac:dyDescent="0.25">
      <c r="C9363" s="3"/>
      <c r="P9363" s="2"/>
    </row>
    <row r="9364" spans="3:16" x14ac:dyDescent="0.25">
      <c r="C9364" s="3"/>
      <c r="P9364" s="2"/>
    </row>
    <row r="9365" spans="3:16" x14ac:dyDescent="0.25">
      <c r="C9365" s="3"/>
      <c r="P9365" s="2"/>
    </row>
    <row r="9366" spans="3:16" x14ac:dyDescent="0.25">
      <c r="C9366" s="3"/>
      <c r="P9366" s="2"/>
    </row>
    <row r="9367" spans="3:16" x14ac:dyDescent="0.25">
      <c r="C9367" s="3"/>
      <c r="P9367" s="2"/>
    </row>
    <row r="9368" spans="3:16" x14ac:dyDescent="0.25">
      <c r="C9368" s="3"/>
      <c r="P9368" s="2"/>
    </row>
    <row r="9369" spans="3:16" x14ac:dyDescent="0.25">
      <c r="C9369" s="3"/>
      <c r="P9369" s="2"/>
    </row>
    <row r="9370" spans="3:16" x14ac:dyDescent="0.25">
      <c r="C9370" s="3"/>
      <c r="P9370" s="2"/>
    </row>
    <row r="9371" spans="3:16" x14ac:dyDescent="0.25">
      <c r="C9371" s="3"/>
      <c r="P9371" s="2"/>
    </row>
    <row r="9372" spans="3:16" x14ac:dyDescent="0.25">
      <c r="C9372" s="3"/>
      <c r="P9372" s="2"/>
    </row>
    <row r="9373" spans="3:16" x14ac:dyDescent="0.25">
      <c r="C9373" s="3"/>
      <c r="P9373" s="2"/>
    </row>
    <row r="9374" spans="3:16" x14ac:dyDescent="0.25">
      <c r="C9374" s="3"/>
      <c r="P9374" s="2"/>
    </row>
    <row r="9375" spans="3:16" x14ac:dyDescent="0.25">
      <c r="C9375" s="3"/>
      <c r="P9375" s="2"/>
    </row>
    <row r="9376" spans="3:16" x14ac:dyDescent="0.25">
      <c r="C9376" s="3"/>
      <c r="P9376" s="2"/>
    </row>
    <row r="9377" spans="3:16" x14ac:dyDescent="0.25">
      <c r="C9377" s="3"/>
      <c r="P9377" s="2"/>
    </row>
    <row r="9378" spans="3:16" x14ac:dyDescent="0.25">
      <c r="C9378" s="3"/>
      <c r="P9378" s="2"/>
    </row>
    <row r="9379" spans="3:16" x14ac:dyDescent="0.25">
      <c r="C9379" s="3"/>
      <c r="P9379" s="2"/>
    </row>
    <row r="9380" spans="3:16" x14ac:dyDescent="0.25">
      <c r="C9380" s="3"/>
      <c r="P9380" s="2"/>
    </row>
    <row r="9381" spans="3:16" x14ac:dyDescent="0.25">
      <c r="C9381" s="3"/>
      <c r="P9381" s="2"/>
    </row>
    <row r="9382" spans="3:16" x14ac:dyDescent="0.25">
      <c r="C9382" s="3"/>
      <c r="P9382" s="2"/>
    </row>
    <row r="9383" spans="3:16" x14ac:dyDescent="0.25">
      <c r="C9383" s="3"/>
      <c r="P9383" s="2"/>
    </row>
    <row r="9384" spans="3:16" x14ac:dyDescent="0.25">
      <c r="C9384" s="3"/>
      <c r="P9384" s="2"/>
    </row>
    <row r="9385" spans="3:16" x14ac:dyDescent="0.25">
      <c r="C9385" s="3"/>
      <c r="P9385" s="2"/>
    </row>
    <row r="9386" spans="3:16" x14ac:dyDescent="0.25">
      <c r="C9386" s="3"/>
      <c r="P9386" s="2"/>
    </row>
    <row r="9387" spans="3:16" x14ac:dyDescent="0.25">
      <c r="C9387" s="3"/>
      <c r="P9387" s="2"/>
    </row>
    <row r="9388" spans="3:16" x14ac:dyDescent="0.25">
      <c r="C9388" s="3"/>
      <c r="P9388" s="2"/>
    </row>
    <row r="9389" spans="3:16" x14ac:dyDescent="0.25">
      <c r="C9389" s="3"/>
      <c r="P9389" s="2"/>
    </row>
    <row r="9390" spans="3:16" x14ac:dyDescent="0.25">
      <c r="C9390" s="3"/>
      <c r="P9390" s="2"/>
    </row>
    <row r="9391" spans="3:16" x14ac:dyDescent="0.25">
      <c r="C9391" s="3"/>
      <c r="P9391" s="2"/>
    </row>
    <row r="9392" spans="3:16" x14ac:dyDescent="0.25">
      <c r="C9392" s="3"/>
      <c r="P9392" s="2"/>
    </row>
    <row r="9393" spans="3:16" x14ac:dyDescent="0.25">
      <c r="C9393" s="3"/>
      <c r="P9393" s="2"/>
    </row>
    <row r="9394" spans="3:16" x14ac:dyDescent="0.25">
      <c r="C9394" s="3"/>
      <c r="P9394" s="2"/>
    </row>
    <row r="9395" spans="3:16" x14ac:dyDescent="0.25">
      <c r="C9395" s="3"/>
      <c r="P9395" s="2"/>
    </row>
    <row r="9396" spans="3:16" x14ac:dyDescent="0.25">
      <c r="C9396" s="3"/>
      <c r="P9396" s="2"/>
    </row>
    <row r="9397" spans="3:16" x14ac:dyDescent="0.25">
      <c r="C9397" s="3"/>
      <c r="P9397" s="2"/>
    </row>
    <row r="9398" spans="3:16" x14ac:dyDescent="0.25">
      <c r="C9398" s="3"/>
      <c r="P9398" s="2"/>
    </row>
    <row r="9399" spans="3:16" x14ac:dyDescent="0.25">
      <c r="C9399" s="3"/>
      <c r="P9399" s="2"/>
    </row>
    <row r="9400" spans="3:16" x14ac:dyDescent="0.25">
      <c r="C9400" s="3"/>
      <c r="P9400" s="2"/>
    </row>
    <row r="9401" spans="3:16" x14ac:dyDescent="0.25">
      <c r="C9401" s="3"/>
      <c r="P9401" s="2"/>
    </row>
    <row r="9402" spans="3:16" x14ac:dyDescent="0.25">
      <c r="C9402" s="3"/>
      <c r="P9402" s="2"/>
    </row>
    <row r="9403" spans="3:16" x14ac:dyDescent="0.25">
      <c r="C9403" s="3"/>
      <c r="P9403" s="2"/>
    </row>
    <row r="9404" spans="3:16" x14ac:dyDescent="0.25">
      <c r="C9404" s="3"/>
      <c r="P9404" s="2"/>
    </row>
    <row r="9405" spans="3:16" x14ac:dyDescent="0.25">
      <c r="C9405" s="3"/>
      <c r="P9405" s="2"/>
    </row>
    <row r="9406" spans="3:16" x14ac:dyDescent="0.25">
      <c r="C9406" s="3"/>
      <c r="P9406" s="2"/>
    </row>
    <row r="9407" spans="3:16" x14ac:dyDescent="0.25">
      <c r="C9407" s="3"/>
      <c r="P9407" s="2"/>
    </row>
    <row r="9408" spans="3:16" x14ac:dyDescent="0.25">
      <c r="C9408" s="3"/>
      <c r="P9408" s="2"/>
    </row>
    <row r="9409" spans="3:16" x14ac:dyDescent="0.25">
      <c r="C9409" s="3"/>
      <c r="P9409" s="2"/>
    </row>
    <row r="9410" spans="3:16" x14ac:dyDescent="0.25">
      <c r="C9410" s="3"/>
      <c r="P9410" s="2"/>
    </row>
    <row r="9411" spans="3:16" x14ac:dyDescent="0.25">
      <c r="C9411" s="3"/>
      <c r="P9411" s="2"/>
    </row>
    <row r="9412" spans="3:16" x14ac:dyDescent="0.25">
      <c r="C9412" s="3"/>
      <c r="P9412" s="2"/>
    </row>
    <row r="9413" spans="3:16" x14ac:dyDescent="0.25">
      <c r="C9413" s="3"/>
      <c r="P9413" s="2"/>
    </row>
    <row r="9414" spans="3:16" x14ac:dyDescent="0.25">
      <c r="C9414" s="3"/>
      <c r="P9414" s="2"/>
    </row>
    <row r="9415" spans="3:16" x14ac:dyDescent="0.25">
      <c r="C9415" s="3"/>
      <c r="P9415" s="2"/>
    </row>
    <row r="9416" spans="3:16" x14ac:dyDescent="0.25">
      <c r="C9416" s="3"/>
      <c r="P9416" s="2"/>
    </row>
    <row r="9417" spans="3:16" x14ac:dyDescent="0.25">
      <c r="C9417" s="3"/>
      <c r="P9417" s="2"/>
    </row>
    <row r="9418" spans="3:16" x14ac:dyDescent="0.25">
      <c r="C9418" s="3"/>
      <c r="P9418" s="2"/>
    </row>
    <row r="9419" spans="3:16" x14ac:dyDescent="0.25">
      <c r="C9419" s="3"/>
      <c r="P9419" s="2"/>
    </row>
    <row r="9420" spans="3:16" x14ac:dyDescent="0.25">
      <c r="C9420" s="3"/>
      <c r="P9420" s="2"/>
    </row>
    <row r="9421" spans="3:16" x14ac:dyDescent="0.25">
      <c r="C9421" s="3"/>
      <c r="P9421" s="2"/>
    </row>
    <row r="9422" spans="3:16" x14ac:dyDescent="0.25">
      <c r="C9422" s="3"/>
      <c r="P9422" s="2"/>
    </row>
    <row r="9423" spans="3:16" x14ac:dyDescent="0.25">
      <c r="C9423" s="3"/>
      <c r="P9423" s="2"/>
    </row>
    <row r="9424" spans="3:16" x14ac:dyDescent="0.25">
      <c r="C9424" s="3"/>
      <c r="P9424" s="2"/>
    </row>
    <row r="9425" spans="3:16" x14ac:dyDescent="0.25">
      <c r="C9425" s="3"/>
      <c r="P9425" s="2"/>
    </row>
    <row r="9426" spans="3:16" x14ac:dyDescent="0.25">
      <c r="C9426" s="3"/>
      <c r="P9426" s="2"/>
    </row>
    <row r="9427" spans="3:16" x14ac:dyDescent="0.25">
      <c r="C9427" s="3"/>
      <c r="P9427" s="2"/>
    </row>
    <row r="9428" spans="3:16" x14ac:dyDescent="0.25">
      <c r="C9428" s="3"/>
      <c r="P9428" s="2"/>
    </row>
    <row r="9429" spans="3:16" x14ac:dyDescent="0.25">
      <c r="C9429" s="3"/>
      <c r="P9429" s="2"/>
    </row>
    <row r="9430" spans="3:16" x14ac:dyDescent="0.25">
      <c r="C9430" s="3"/>
      <c r="P9430" s="2"/>
    </row>
    <row r="9431" spans="3:16" x14ac:dyDescent="0.25">
      <c r="C9431" s="3"/>
      <c r="P9431" s="2"/>
    </row>
    <row r="9432" spans="3:16" x14ac:dyDescent="0.25">
      <c r="C9432" s="3"/>
      <c r="P9432" s="2"/>
    </row>
    <row r="9433" spans="3:16" x14ac:dyDescent="0.25">
      <c r="C9433" s="3"/>
      <c r="P9433" s="2"/>
    </row>
    <row r="9434" spans="3:16" x14ac:dyDescent="0.25">
      <c r="C9434" s="3"/>
      <c r="P9434" s="2"/>
    </row>
    <row r="9435" spans="3:16" x14ac:dyDescent="0.25">
      <c r="C9435" s="3"/>
      <c r="P9435" s="2"/>
    </row>
    <row r="9436" spans="3:16" x14ac:dyDescent="0.25">
      <c r="C9436" s="3"/>
      <c r="P9436" s="2"/>
    </row>
    <row r="9437" spans="3:16" x14ac:dyDescent="0.25">
      <c r="C9437" s="3"/>
      <c r="P9437" s="2"/>
    </row>
    <row r="9438" spans="3:16" x14ac:dyDescent="0.25">
      <c r="C9438" s="3"/>
      <c r="P9438" s="2"/>
    </row>
    <row r="9439" spans="3:16" x14ac:dyDescent="0.25">
      <c r="C9439" s="3"/>
      <c r="P9439" s="2"/>
    </row>
    <row r="9440" spans="3:16" x14ac:dyDescent="0.25">
      <c r="C9440" s="3"/>
      <c r="P9440" s="2"/>
    </row>
    <row r="9441" spans="3:16" x14ac:dyDescent="0.25">
      <c r="C9441" s="3"/>
      <c r="P9441" s="2"/>
    </row>
    <row r="9442" spans="3:16" x14ac:dyDescent="0.25">
      <c r="C9442" s="3"/>
      <c r="P9442" s="2"/>
    </row>
    <row r="9443" spans="3:16" x14ac:dyDescent="0.25">
      <c r="C9443" s="3"/>
      <c r="P9443" s="2"/>
    </row>
    <row r="9444" spans="3:16" x14ac:dyDescent="0.25">
      <c r="C9444" s="3"/>
      <c r="P9444" s="2"/>
    </row>
    <row r="9445" spans="3:16" x14ac:dyDescent="0.25">
      <c r="C9445" s="3"/>
      <c r="P9445" s="2"/>
    </row>
    <row r="9446" spans="3:16" x14ac:dyDescent="0.25">
      <c r="C9446" s="3"/>
      <c r="P9446" s="2"/>
    </row>
    <row r="9447" spans="3:16" x14ac:dyDescent="0.25">
      <c r="C9447" s="3"/>
      <c r="P9447" s="2"/>
    </row>
    <row r="9448" spans="3:16" x14ac:dyDescent="0.25">
      <c r="C9448" s="3"/>
      <c r="P9448" s="2"/>
    </row>
    <row r="9449" spans="3:16" x14ac:dyDescent="0.25">
      <c r="C9449" s="3"/>
      <c r="P9449" s="2"/>
    </row>
    <row r="9450" spans="3:16" x14ac:dyDescent="0.25">
      <c r="C9450" s="3"/>
      <c r="P9450" s="2"/>
    </row>
    <row r="9451" spans="3:16" x14ac:dyDescent="0.25">
      <c r="C9451" s="3"/>
      <c r="P9451" s="2"/>
    </row>
    <row r="9452" spans="3:16" x14ac:dyDescent="0.25">
      <c r="C9452" s="3"/>
      <c r="P9452" s="2"/>
    </row>
    <row r="9453" spans="3:16" x14ac:dyDescent="0.25">
      <c r="C9453" s="3"/>
      <c r="P9453" s="2"/>
    </row>
    <row r="9454" spans="3:16" x14ac:dyDescent="0.25">
      <c r="C9454" s="3"/>
      <c r="P9454" s="2"/>
    </row>
    <row r="9455" spans="3:16" x14ac:dyDescent="0.25">
      <c r="C9455" s="3"/>
      <c r="P9455" s="2"/>
    </row>
    <row r="9456" spans="3:16" x14ac:dyDescent="0.25">
      <c r="C9456" s="3"/>
      <c r="P9456" s="2"/>
    </row>
    <row r="9457" spans="3:16" x14ac:dyDescent="0.25">
      <c r="C9457" s="3"/>
      <c r="P9457" s="2"/>
    </row>
    <row r="9458" spans="3:16" x14ac:dyDescent="0.25">
      <c r="C9458" s="3"/>
      <c r="P9458" s="2"/>
    </row>
    <row r="9459" spans="3:16" x14ac:dyDescent="0.25">
      <c r="C9459" s="3"/>
      <c r="P9459" s="2"/>
    </row>
    <row r="9460" spans="3:16" x14ac:dyDescent="0.25">
      <c r="C9460" s="3"/>
      <c r="P9460" s="2"/>
    </row>
    <row r="9461" spans="3:16" x14ac:dyDescent="0.25">
      <c r="C9461" s="3"/>
      <c r="P9461" s="2"/>
    </row>
    <row r="9462" spans="3:16" x14ac:dyDescent="0.25">
      <c r="C9462" s="3"/>
      <c r="P9462" s="2"/>
    </row>
    <row r="9463" spans="3:16" x14ac:dyDescent="0.25">
      <c r="C9463" s="3"/>
      <c r="P9463" s="2"/>
    </row>
    <row r="9464" spans="3:16" x14ac:dyDescent="0.25">
      <c r="C9464" s="3"/>
      <c r="P9464" s="2"/>
    </row>
    <row r="9465" spans="3:16" x14ac:dyDescent="0.25">
      <c r="C9465" s="3"/>
      <c r="P9465" s="2"/>
    </row>
    <row r="9466" spans="3:16" x14ac:dyDescent="0.25">
      <c r="C9466" s="3"/>
      <c r="P9466" s="2"/>
    </row>
    <row r="9467" spans="3:16" x14ac:dyDescent="0.25">
      <c r="C9467" s="3"/>
      <c r="P9467" s="2"/>
    </row>
    <row r="9468" spans="3:16" x14ac:dyDescent="0.25">
      <c r="C9468" s="3"/>
      <c r="P9468" s="2"/>
    </row>
    <row r="9469" spans="3:16" x14ac:dyDescent="0.25">
      <c r="C9469" s="3"/>
      <c r="P9469" s="2"/>
    </row>
    <row r="9470" spans="3:16" x14ac:dyDescent="0.25">
      <c r="C9470" s="3"/>
      <c r="P9470" s="2"/>
    </row>
    <row r="9471" spans="3:16" x14ac:dyDescent="0.25">
      <c r="C9471" s="3"/>
      <c r="P9471" s="2"/>
    </row>
    <row r="9472" spans="3:16" x14ac:dyDescent="0.25">
      <c r="C9472" s="3"/>
      <c r="P9472" s="2"/>
    </row>
    <row r="9473" spans="3:16" x14ac:dyDescent="0.25">
      <c r="C9473" s="3"/>
      <c r="P9473" s="2"/>
    </row>
    <row r="9474" spans="3:16" x14ac:dyDescent="0.25">
      <c r="C9474" s="3"/>
      <c r="P9474" s="2"/>
    </row>
    <row r="9475" spans="3:16" x14ac:dyDescent="0.25">
      <c r="C9475" s="3"/>
      <c r="P9475" s="2"/>
    </row>
    <row r="9476" spans="3:16" x14ac:dyDescent="0.25">
      <c r="C9476" s="3"/>
      <c r="P9476" s="2"/>
    </row>
    <row r="9477" spans="3:16" x14ac:dyDescent="0.25">
      <c r="C9477" s="3"/>
      <c r="P9477" s="2"/>
    </row>
    <row r="9478" spans="3:16" x14ac:dyDescent="0.25">
      <c r="C9478" s="3"/>
      <c r="P9478" s="2"/>
    </row>
    <row r="9479" spans="3:16" x14ac:dyDescent="0.25">
      <c r="C9479" s="3"/>
      <c r="P9479" s="2"/>
    </row>
    <row r="9480" spans="3:16" x14ac:dyDescent="0.25">
      <c r="C9480" s="3"/>
      <c r="P9480" s="2"/>
    </row>
    <row r="9481" spans="3:16" x14ac:dyDescent="0.25">
      <c r="C9481" s="3"/>
      <c r="P9481" s="2"/>
    </row>
    <row r="9482" spans="3:16" x14ac:dyDescent="0.25">
      <c r="C9482" s="3"/>
      <c r="P9482" s="2"/>
    </row>
    <row r="9483" spans="3:16" x14ac:dyDescent="0.25">
      <c r="C9483" s="3"/>
      <c r="P9483" s="2"/>
    </row>
    <row r="9484" spans="3:16" x14ac:dyDescent="0.25">
      <c r="C9484" s="3"/>
      <c r="P9484" s="2"/>
    </row>
    <row r="9485" spans="3:16" x14ac:dyDescent="0.25">
      <c r="C9485" s="3"/>
      <c r="P9485" s="2"/>
    </row>
    <row r="9486" spans="3:16" x14ac:dyDescent="0.25">
      <c r="C9486" s="3"/>
      <c r="P9486" s="2"/>
    </row>
    <row r="9487" spans="3:16" x14ac:dyDescent="0.25">
      <c r="C9487" s="3"/>
      <c r="P9487" s="2"/>
    </row>
    <row r="9488" spans="3:16" x14ac:dyDescent="0.25">
      <c r="C9488" s="3"/>
      <c r="P9488" s="2"/>
    </row>
    <row r="9489" spans="3:16" x14ac:dyDescent="0.25">
      <c r="C9489" s="3"/>
      <c r="P9489" s="2"/>
    </row>
    <row r="9490" spans="3:16" x14ac:dyDescent="0.25">
      <c r="C9490" s="3"/>
      <c r="P9490" s="2"/>
    </row>
    <row r="9491" spans="3:16" x14ac:dyDescent="0.25">
      <c r="C9491" s="3"/>
      <c r="P9491" s="2"/>
    </row>
    <row r="9492" spans="3:16" x14ac:dyDescent="0.25">
      <c r="C9492" s="3"/>
      <c r="P9492" s="2"/>
    </row>
    <row r="9493" spans="3:16" x14ac:dyDescent="0.25">
      <c r="C9493" s="3"/>
      <c r="P9493" s="2"/>
    </row>
    <row r="9494" spans="3:16" x14ac:dyDescent="0.25">
      <c r="C9494" s="3"/>
      <c r="P9494" s="2"/>
    </row>
    <row r="9495" spans="3:16" x14ac:dyDescent="0.25">
      <c r="C9495" s="3"/>
      <c r="P9495" s="2"/>
    </row>
    <row r="9496" spans="3:16" x14ac:dyDescent="0.25">
      <c r="C9496" s="3"/>
      <c r="P9496" s="2"/>
    </row>
    <row r="9497" spans="3:16" x14ac:dyDescent="0.25">
      <c r="C9497" s="3"/>
      <c r="P9497" s="2"/>
    </row>
    <row r="9498" spans="3:16" x14ac:dyDescent="0.25">
      <c r="C9498" s="3"/>
      <c r="P9498" s="2"/>
    </row>
    <row r="9499" spans="3:16" x14ac:dyDescent="0.25">
      <c r="C9499" s="3"/>
      <c r="P9499" s="2"/>
    </row>
    <row r="9500" spans="3:16" x14ac:dyDescent="0.25">
      <c r="C9500" s="3"/>
      <c r="P9500" s="2"/>
    </row>
    <row r="9501" spans="3:16" x14ac:dyDescent="0.25">
      <c r="C9501" s="3"/>
      <c r="P9501" s="2"/>
    </row>
    <row r="9502" spans="3:16" x14ac:dyDescent="0.25">
      <c r="C9502" s="3"/>
      <c r="P9502" s="2"/>
    </row>
    <row r="9503" spans="3:16" x14ac:dyDescent="0.25">
      <c r="C9503" s="3"/>
      <c r="P9503" s="2"/>
    </row>
    <row r="9504" spans="3:16" x14ac:dyDescent="0.25">
      <c r="C9504" s="3"/>
      <c r="P9504" s="2"/>
    </row>
    <row r="9505" spans="3:16" x14ac:dyDescent="0.25">
      <c r="C9505" s="3"/>
      <c r="P9505" s="2"/>
    </row>
    <row r="9506" spans="3:16" x14ac:dyDescent="0.25">
      <c r="C9506" s="3"/>
      <c r="P9506" s="2"/>
    </row>
    <row r="9507" spans="3:16" x14ac:dyDescent="0.25">
      <c r="C9507" s="3"/>
      <c r="P9507" s="2"/>
    </row>
    <row r="9508" spans="3:16" x14ac:dyDescent="0.25">
      <c r="C9508" s="3"/>
      <c r="P9508" s="2"/>
    </row>
    <row r="9509" spans="3:16" x14ac:dyDescent="0.25">
      <c r="C9509" s="3"/>
      <c r="P9509" s="2"/>
    </row>
    <row r="9510" spans="3:16" x14ac:dyDescent="0.25">
      <c r="C9510" s="3"/>
      <c r="P9510" s="2"/>
    </row>
    <row r="9511" spans="3:16" x14ac:dyDescent="0.25">
      <c r="C9511" s="3"/>
      <c r="P9511" s="2"/>
    </row>
    <row r="9512" spans="3:16" x14ac:dyDescent="0.25">
      <c r="C9512" s="3"/>
      <c r="P9512" s="2"/>
    </row>
    <row r="9513" spans="3:16" x14ac:dyDescent="0.25">
      <c r="C9513" s="3"/>
      <c r="P9513" s="2"/>
    </row>
    <row r="9514" spans="3:16" x14ac:dyDescent="0.25">
      <c r="C9514" s="3"/>
      <c r="P9514" s="2"/>
    </row>
    <row r="9515" spans="3:16" x14ac:dyDescent="0.25">
      <c r="C9515" s="3"/>
      <c r="P9515" s="2"/>
    </row>
    <row r="9516" spans="3:16" x14ac:dyDescent="0.25">
      <c r="C9516" s="3"/>
      <c r="P9516" s="2"/>
    </row>
    <row r="9517" spans="3:16" x14ac:dyDescent="0.25">
      <c r="C9517" s="3"/>
      <c r="P9517" s="2"/>
    </row>
    <row r="9518" spans="3:16" x14ac:dyDescent="0.25">
      <c r="C9518" s="3"/>
      <c r="P9518" s="2"/>
    </row>
    <row r="9519" spans="3:16" x14ac:dyDescent="0.25">
      <c r="C9519" s="3"/>
      <c r="P9519" s="2"/>
    </row>
    <row r="9520" spans="3:16" x14ac:dyDescent="0.25">
      <c r="C9520" s="3"/>
      <c r="P9520" s="2"/>
    </row>
    <row r="9521" spans="3:16" x14ac:dyDescent="0.25">
      <c r="C9521" s="3"/>
      <c r="P9521" s="2"/>
    </row>
    <row r="9522" spans="3:16" x14ac:dyDescent="0.25">
      <c r="C9522" s="3"/>
      <c r="P9522" s="2"/>
    </row>
    <row r="9523" spans="3:16" x14ac:dyDescent="0.25">
      <c r="C9523" s="3"/>
      <c r="P9523" s="2"/>
    </row>
    <row r="9524" spans="3:16" x14ac:dyDescent="0.25">
      <c r="C9524" s="3"/>
      <c r="P9524" s="2"/>
    </row>
    <row r="9525" spans="3:16" x14ac:dyDescent="0.25">
      <c r="C9525" s="3"/>
      <c r="P9525" s="2"/>
    </row>
    <row r="9526" spans="3:16" x14ac:dyDescent="0.25">
      <c r="C9526" s="3"/>
      <c r="P9526" s="2"/>
    </row>
    <row r="9527" spans="3:16" x14ac:dyDescent="0.25">
      <c r="C9527" s="3"/>
      <c r="P9527" s="2"/>
    </row>
    <row r="9528" spans="3:16" x14ac:dyDescent="0.25">
      <c r="C9528" s="3"/>
      <c r="P9528" s="2"/>
    </row>
    <row r="9529" spans="3:16" x14ac:dyDescent="0.25">
      <c r="C9529" s="3"/>
      <c r="P9529" s="2"/>
    </row>
    <row r="9530" spans="3:16" x14ac:dyDescent="0.25">
      <c r="C9530" s="3"/>
      <c r="P9530" s="2"/>
    </row>
    <row r="9531" spans="3:16" x14ac:dyDescent="0.25">
      <c r="C9531" s="3"/>
      <c r="P9531" s="2"/>
    </row>
    <row r="9532" spans="3:16" x14ac:dyDescent="0.25">
      <c r="C9532" s="3"/>
      <c r="P9532" s="2"/>
    </row>
    <row r="9533" spans="3:16" x14ac:dyDescent="0.25">
      <c r="C9533" s="3"/>
      <c r="P9533" s="2"/>
    </row>
    <row r="9534" spans="3:16" x14ac:dyDescent="0.25">
      <c r="C9534" s="3"/>
      <c r="P9534" s="2"/>
    </row>
    <row r="9535" spans="3:16" x14ac:dyDescent="0.25">
      <c r="C9535" s="3"/>
      <c r="P9535" s="2"/>
    </row>
    <row r="9536" spans="3:16" x14ac:dyDescent="0.25">
      <c r="C9536" s="3"/>
      <c r="P9536" s="2"/>
    </row>
    <row r="9537" spans="3:16" x14ac:dyDescent="0.25">
      <c r="C9537" s="3"/>
      <c r="P9537" s="2"/>
    </row>
    <row r="9538" spans="3:16" x14ac:dyDescent="0.25">
      <c r="C9538" s="3"/>
      <c r="P9538" s="2"/>
    </row>
    <row r="9539" spans="3:16" x14ac:dyDescent="0.25">
      <c r="C9539" s="3"/>
      <c r="P9539" s="2"/>
    </row>
    <row r="9540" spans="3:16" x14ac:dyDescent="0.25">
      <c r="C9540" s="3"/>
      <c r="P9540" s="2"/>
    </row>
    <row r="9541" spans="3:16" x14ac:dyDescent="0.25">
      <c r="C9541" s="3"/>
      <c r="P9541" s="2"/>
    </row>
    <row r="9542" spans="3:16" x14ac:dyDescent="0.25">
      <c r="C9542" s="3"/>
      <c r="P9542" s="2"/>
    </row>
    <row r="9543" spans="3:16" x14ac:dyDescent="0.25">
      <c r="C9543" s="3"/>
      <c r="P9543" s="2"/>
    </row>
    <row r="9544" spans="3:16" x14ac:dyDescent="0.25">
      <c r="C9544" s="3"/>
      <c r="P9544" s="2"/>
    </row>
    <row r="9545" spans="3:16" x14ac:dyDescent="0.25">
      <c r="C9545" s="3"/>
      <c r="P9545" s="2"/>
    </row>
    <row r="9546" spans="3:16" x14ac:dyDescent="0.25">
      <c r="C9546" s="3"/>
      <c r="P9546" s="2"/>
    </row>
    <row r="9547" spans="3:16" x14ac:dyDescent="0.25">
      <c r="C9547" s="3"/>
      <c r="P9547" s="2"/>
    </row>
    <row r="9548" spans="3:16" x14ac:dyDescent="0.25">
      <c r="C9548" s="3"/>
      <c r="P9548" s="2"/>
    </row>
    <row r="9549" spans="3:16" x14ac:dyDescent="0.25">
      <c r="C9549" s="3"/>
      <c r="P9549" s="2"/>
    </row>
    <row r="9550" spans="3:16" x14ac:dyDescent="0.25">
      <c r="C9550" s="3"/>
      <c r="P9550" s="2"/>
    </row>
    <row r="9551" spans="3:16" x14ac:dyDescent="0.25">
      <c r="C9551" s="3"/>
      <c r="P9551" s="2"/>
    </row>
    <row r="9552" spans="3:16" x14ac:dyDescent="0.25">
      <c r="C9552" s="3"/>
      <c r="P9552" s="2"/>
    </row>
    <row r="9553" spans="3:16" x14ac:dyDescent="0.25">
      <c r="C9553" s="3"/>
      <c r="P9553" s="2"/>
    </row>
    <row r="9554" spans="3:16" x14ac:dyDescent="0.25">
      <c r="C9554" s="3"/>
      <c r="P9554" s="2"/>
    </row>
    <row r="9555" spans="3:16" x14ac:dyDescent="0.25">
      <c r="C9555" s="3"/>
      <c r="P9555" s="2"/>
    </row>
    <row r="9556" spans="3:16" x14ac:dyDescent="0.25">
      <c r="C9556" s="3"/>
      <c r="P9556" s="2"/>
    </row>
    <row r="9557" spans="3:16" x14ac:dyDescent="0.25">
      <c r="C9557" s="3"/>
      <c r="P9557" s="2"/>
    </row>
    <row r="9558" spans="3:16" x14ac:dyDescent="0.25">
      <c r="C9558" s="3"/>
      <c r="P9558" s="2"/>
    </row>
    <row r="9559" spans="3:16" x14ac:dyDescent="0.25">
      <c r="C9559" s="3"/>
      <c r="P9559" s="2"/>
    </row>
    <row r="9560" spans="3:16" x14ac:dyDescent="0.25">
      <c r="C9560" s="3"/>
      <c r="P9560" s="2"/>
    </row>
    <row r="9561" spans="3:16" x14ac:dyDescent="0.25">
      <c r="C9561" s="3"/>
      <c r="P9561" s="2"/>
    </row>
    <row r="9562" spans="3:16" x14ac:dyDescent="0.25">
      <c r="C9562" s="3"/>
      <c r="P9562" s="2"/>
    </row>
    <row r="9563" spans="3:16" x14ac:dyDescent="0.25">
      <c r="C9563" s="3"/>
      <c r="P9563" s="2"/>
    </row>
    <row r="9564" spans="3:16" x14ac:dyDescent="0.25">
      <c r="C9564" s="3"/>
      <c r="P9564" s="2"/>
    </row>
    <row r="9565" spans="3:16" x14ac:dyDescent="0.25">
      <c r="C9565" s="3"/>
      <c r="P9565" s="2"/>
    </row>
    <row r="9566" spans="3:16" x14ac:dyDescent="0.25">
      <c r="C9566" s="3"/>
      <c r="P9566" s="2"/>
    </row>
    <row r="9567" spans="3:16" x14ac:dyDescent="0.25">
      <c r="C9567" s="3"/>
      <c r="P9567" s="2"/>
    </row>
    <row r="9568" spans="3:16" x14ac:dyDescent="0.25">
      <c r="C9568" s="3"/>
      <c r="P9568" s="2"/>
    </row>
    <row r="9569" spans="3:16" x14ac:dyDescent="0.25">
      <c r="C9569" s="3"/>
      <c r="P9569" s="2"/>
    </row>
    <row r="9570" spans="3:16" x14ac:dyDescent="0.25">
      <c r="C9570" s="3"/>
      <c r="P9570" s="2"/>
    </row>
    <row r="9571" spans="3:16" x14ac:dyDescent="0.25">
      <c r="C9571" s="3"/>
      <c r="P9571" s="2"/>
    </row>
    <row r="9572" spans="3:16" x14ac:dyDescent="0.25">
      <c r="C9572" s="3"/>
      <c r="P9572" s="2"/>
    </row>
    <row r="9573" spans="3:16" x14ac:dyDescent="0.25">
      <c r="C9573" s="3"/>
      <c r="P9573" s="2"/>
    </row>
    <row r="9574" spans="3:16" x14ac:dyDescent="0.25">
      <c r="C9574" s="3"/>
      <c r="P9574" s="2"/>
    </row>
    <row r="9575" spans="3:16" x14ac:dyDescent="0.25">
      <c r="C9575" s="3"/>
      <c r="P9575" s="2"/>
    </row>
    <row r="9576" spans="3:16" x14ac:dyDescent="0.25">
      <c r="C9576" s="3"/>
      <c r="P9576" s="2"/>
    </row>
    <row r="9577" spans="3:16" x14ac:dyDescent="0.25">
      <c r="C9577" s="3"/>
      <c r="P9577" s="2"/>
    </row>
    <row r="9578" spans="3:16" x14ac:dyDescent="0.25">
      <c r="C9578" s="3"/>
      <c r="P9578" s="2"/>
    </row>
    <row r="9579" spans="3:16" x14ac:dyDescent="0.25">
      <c r="C9579" s="3"/>
      <c r="P9579" s="2"/>
    </row>
    <row r="9580" spans="3:16" x14ac:dyDescent="0.25">
      <c r="C9580" s="3"/>
      <c r="P9580" s="2"/>
    </row>
    <row r="9581" spans="3:16" x14ac:dyDescent="0.25">
      <c r="C9581" s="3"/>
      <c r="P9581" s="2"/>
    </row>
    <row r="9582" spans="3:16" x14ac:dyDescent="0.25">
      <c r="C9582" s="3"/>
      <c r="P9582" s="2"/>
    </row>
    <row r="9583" spans="3:16" x14ac:dyDescent="0.25">
      <c r="C9583" s="3"/>
      <c r="P9583" s="2"/>
    </row>
    <row r="9584" spans="3:16" x14ac:dyDescent="0.25">
      <c r="C9584" s="3"/>
      <c r="P9584" s="2"/>
    </row>
    <row r="9585" spans="3:16" x14ac:dyDescent="0.25">
      <c r="C9585" s="3"/>
      <c r="P9585" s="2"/>
    </row>
    <row r="9586" spans="3:16" x14ac:dyDescent="0.25">
      <c r="C9586" s="3"/>
      <c r="P9586" s="2"/>
    </row>
    <row r="9587" spans="3:16" x14ac:dyDescent="0.25">
      <c r="C9587" s="3"/>
      <c r="P9587" s="2"/>
    </row>
    <row r="9588" spans="3:16" x14ac:dyDescent="0.25">
      <c r="C9588" s="3"/>
      <c r="P9588" s="2"/>
    </row>
    <row r="9589" spans="3:16" x14ac:dyDescent="0.25">
      <c r="C9589" s="3"/>
      <c r="P9589" s="2"/>
    </row>
    <row r="9590" spans="3:16" x14ac:dyDescent="0.25">
      <c r="C9590" s="3"/>
      <c r="P9590" s="2"/>
    </row>
    <row r="9591" spans="3:16" x14ac:dyDescent="0.25">
      <c r="C9591" s="3"/>
      <c r="P9591" s="2"/>
    </row>
    <row r="9592" spans="3:16" x14ac:dyDescent="0.25">
      <c r="C9592" s="3"/>
      <c r="P9592" s="2"/>
    </row>
    <row r="9593" spans="3:16" x14ac:dyDescent="0.25">
      <c r="C9593" s="3"/>
      <c r="P9593" s="2"/>
    </row>
    <row r="9594" spans="3:16" x14ac:dyDescent="0.25">
      <c r="C9594" s="3"/>
      <c r="P9594" s="2"/>
    </row>
    <row r="9595" spans="3:16" x14ac:dyDescent="0.25">
      <c r="C9595" s="3"/>
      <c r="P9595" s="2"/>
    </row>
    <row r="9596" spans="3:16" x14ac:dyDescent="0.25">
      <c r="C9596" s="3"/>
      <c r="P9596" s="2"/>
    </row>
    <row r="9597" spans="3:16" x14ac:dyDescent="0.25">
      <c r="C9597" s="3"/>
      <c r="P9597" s="2"/>
    </row>
    <row r="9598" spans="3:16" x14ac:dyDescent="0.25">
      <c r="C9598" s="3"/>
      <c r="P9598" s="2"/>
    </row>
    <row r="9599" spans="3:16" x14ac:dyDescent="0.25">
      <c r="C9599" s="3"/>
      <c r="P9599" s="2"/>
    </row>
    <row r="9600" spans="3:16" x14ac:dyDescent="0.25">
      <c r="C9600" s="3"/>
      <c r="P9600" s="2"/>
    </row>
    <row r="9601" spans="3:16" x14ac:dyDescent="0.25">
      <c r="C9601" s="3"/>
      <c r="P9601" s="2"/>
    </row>
    <row r="9602" spans="3:16" x14ac:dyDescent="0.25">
      <c r="C9602" s="3"/>
      <c r="P9602" s="2"/>
    </row>
    <row r="9603" spans="3:16" x14ac:dyDescent="0.25">
      <c r="C9603" s="3"/>
      <c r="P9603" s="2"/>
    </row>
    <row r="9604" spans="3:16" x14ac:dyDescent="0.25">
      <c r="C9604" s="3"/>
      <c r="P9604" s="2"/>
    </row>
    <row r="9605" spans="3:16" x14ac:dyDescent="0.25">
      <c r="C9605" s="3"/>
      <c r="P9605" s="2"/>
    </row>
    <row r="9606" spans="3:16" x14ac:dyDescent="0.25">
      <c r="C9606" s="3"/>
      <c r="P9606" s="2"/>
    </row>
    <row r="9607" spans="3:16" x14ac:dyDescent="0.25">
      <c r="C9607" s="3"/>
      <c r="P9607" s="2"/>
    </row>
    <row r="9608" spans="3:16" x14ac:dyDescent="0.25">
      <c r="C9608" s="3"/>
      <c r="P9608" s="2"/>
    </row>
    <row r="9609" spans="3:16" x14ac:dyDescent="0.25">
      <c r="C9609" s="3"/>
      <c r="P9609" s="2"/>
    </row>
    <row r="9610" spans="3:16" x14ac:dyDescent="0.25">
      <c r="C9610" s="3"/>
      <c r="P9610" s="2"/>
    </row>
    <row r="9611" spans="3:16" x14ac:dyDescent="0.25">
      <c r="C9611" s="3"/>
      <c r="P9611" s="2"/>
    </row>
    <row r="9612" spans="3:16" x14ac:dyDescent="0.25">
      <c r="C9612" s="3"/>
      <c r="P9612" s="2"/>
    </row>
    <row r="9613" spans="3:16" x14ac:dyDescent="0.25">
      <c r="C9613" s="3"/>
      <c r="P9613" s="2"/>
    </row>
    <row r="9614" spans="3:16" x14ac:dyDescent="0.25">
      <c r="C9614" s="3"/>
      <c r="P9614" s="2"/>
    </row>
    <row r="9615" spans="3:16" x14ac:dyDescent="0.25">
      <c r="C9615" s="3"/>
      <c r="P9615" s="2"/>
    </row>
    <row r="9616" spans="3:16" x14ac:dyDescent="0.25">
      <c r="C9616" s="3"/>
      <c r="P9616" s="2"/>
    </row>
    <row r="9617" spans="3:16" x14ac:dyDescent="0.25">
      <c r="C9617" s="3"/>
      <c r="P9617" s="2"/>
    </row>
    <row r="9618" spans="3:16" x14ac:dyDescent="0.25">
      <c r="C9618" s="3"/>
      <c r="P9618" s="2"/>
    </row>
    <row r="9619" spans="3:16" x14ac:dyDescent="0.25">
      <c r="C9619" s="3"/>
      <c r="P9619" s="2"/>
    </row>
    <row r="9620" spans="3:16" x14ac:dyDescent="0.25">
      <c r="C9620" s="3"/>
      <c r="P9620" s="2"/>
    </row>
    <row r="9621" spans="3:16" x14ac:dyDescent="0.25">
      <c r="C9621" s="3"/>
      <c r="P9621" s="2"/>
    </row>
    <row r="9622" spans="3:16" x14ac:dyDescent="0.25">
      <c r="C9622" s="3"/>
      <c r="P9622" s="2"/>
    </row>
    <row r="9623" spans="3:16" x14ac:dyDescent="0.25">
      <c r="C9623" s="3"/>
      <c r="P9623" s="2"/>
    </row>
    <row r="9624" spans="3:16" x14ac:dyDescent="0.25">
      <c r="C9624" s="3"/>
      <c r="P9624" s="2"/>
    </row>
    <row r="9625" spans="3:16" x14ac:dyDescent="0.25">
      <c r="C9625" s="3"/>
      <c r="P9625" s="2"/>
    </row>
    <row r="9626" spans="3:16" x14ac:dyDescent="0.25">
      <c r="C9626" s="3"/>
      <c r="P9626" s="2"/>
    </row>
    <row r="9627" spans="3:16" x14ac:dyDescent="0.25">
      <c r="C9627" s="3"/>
      <c r="P9627" s="2"/>
    </row>
    <row r="9628" spans="3:16" x14ac:dyDescent="0.25">
      <c r="C9628" s="3"/>
      <c r="P9628" s="2"/>
    </row>
    <row r="9629" spans="3:16" x14ac:dyDescent="0.25">
      <c r="C9629" s="3"/>
      <c r="P9629" s="2"/>
    </row>
    <row r="9630" spans="3:16" x14ac:dyDescent="0.25">
      <c r="C9630" s="3"/>
      <c r="P9630" s="2"/>
    </row>
    <row r="9631" spans="3:16" x14ac:dyDescent="0.25">
      <c r="C9631" s="3"/>
      <c r="P9631" s="2"/>
    </row>
    <row r="9632" spans="3:16" x14ac:dyDescent="0.25">
      <c r="C9632" s="3"/>
      <c r="P9632" s="2"/>
    </row>
    <row r="9633" spans="3:16" x14ac:dyDescent="0.25">
      <c r="C9633" s="3"/>
      <c r="P9633" s="2"/>
    </row>
    <row r="9634" spans="3:16" x14ac:dyDescent="0.25">
      <c r="C9634" s="3"/>
      <c r="P9634" s="2"/>
    </row>
    <row r="9635" spans="3:16" x14ac:dyDescent="0.25">
      <c r="C9635" s="3"/>
      <c r="P9635" s="2"/>
    </row>
    <row r="9636" spans="3:16" x14ac:dyDescent="0.25">
      <c r="C9636" s="3"/>
      <c r="P9636" s="2"/>
    </row>
    <row r="9637" spans="3:16" x14ac:dyDescent="0.25">
      <c r="C9637" s="3"/>
      <c r="P9637" s="2"/>
    </row>
    <row r="9638" spans="3:16" x14ac:dyDescent="0.25">
      <c r="C9638" s="3"/>
      <c r="P9638" s="2"/>
    </row>
    <row r="9639" spans="3:16" x14ac:dyDescent="0.25">
      <c r="C9639" s="3"/>
      <c r="P9639" s="2"/>
    </row>
    <row r="9640" spans="3:16" x14ac:dyDescent="0.25">
      <c r="C9640" s="3"/>
      <c r="P9640" s="2"/>
    </row>
    <row r="9641" spans="3:16" x14ac:dyDescent="0.25">
      <c r="C9641" s="3"/>
      <c r="P9641" s="2"/>
    </row>
    <row r="9642" spans="3:16" x14ac:dyDescent="0.25">
      <c r="C9642" s="3"/>
      <c r="P9642" s="2"/>
    </row>
    <row r="9643" spans="3:16" x14ac:dyDescent="0.25">
      <c r="C9643" s="3"/>
      <c r="P9643" s="2"/>
    </row>
    <row r="9644" spans="3:16" x14ac:dyDescent="0.25">
      <c r="C9644" s="3"/>
      <c r="P9644" s="2"/>
    </row>
    <row r="9645" spans="3:16" x14ac:dyDescent="0.25">
      <c r="C9645" s="3"/>
      <c r="P9645" s="2"/>
    </row>
    <row r="9646" spans="3:16" x14ac:dyDescent="0.25">
      <c r="C9646" s="3"/>
      <c r="P9646" s="2"/>
    </row>
    <row r="9647" spans="3:16" x14ac:dyDescent="0.25">
      <c r="C9647" s="3"/>
      <c r="P9647" s="2"/>
    </row>
    <row r="9648" spans="3:16" x14ac:dyDescent="0.25">
      <c r="C9648" s="3"/>
      <c r="P9648" s="2"/>
    </row>
    <row r="9649" spans="3:16" x14ac:dyDescent="0.25">
      <c r="C9649" s="3"/>
      <c r="P9649" s="2"/>
    </row>
    <row r="9650" spans="3:16" x14ac:dyDescent="0.25">
      <c r="C9650" s="3"/>
      <c r="P9650" s="2"/>
    </row>
    <row r="9651" spans="3:16" x14ac:dyDescent="0.25">
      <c r="C9651" s="3"/>
      <c r="P9651" s="2"/>
    </row>
    <row r="9652" spans="3:16" x14ac:dyDescent="0.25">
      <c r="C9652" s="3"/>
      <c r="P9652" s="2"/>
    </row>
    <row r="9653" spans="3:16" x14ac:dyDescent="0.25">
      <c r="C9653" s="3"/>
      <c r="P9653" s="2"/>
    </row>
    <row r="9654" spans="3:16" x14ac:dyDescent="0.25">
      <c r="C9654" s="3"/>
      <c r="P9654" s="2"/>
    </row>
    <row r="9655" spans="3:16" x14ac:dyDescent="0.25">
      <c r="C9655" s="3"/>
      <c r="P9655" s="2"/>
    </row>
    <row r="9656" spans="3:16" x14ac:dyDescent="0.25">
      <c r="C9656" s="3"/>
      <c r="P9656" s="2"/>
    </row>
    <row r="9657" spans="3:16" x14ac:dyDescent="0.25">
      <c r="C9657" s="3"/>
      <c r="P9657" s="2"/>
    </row>
    <row r="9658" spans="3:16" x14ac:dyDescent="0.25">
      <c r="C9658" s="3"/>
      <c r="P9658" s="2"/>
    </row>
    <row r="9659" spans="3:16" x14ac:dyDescent="0.25">
      <c r="C9659" s="3"/>
      <c r="P9659" s="2"/>
    </row>
    <row r="9660" spans="3:16" x14ac:dyDescent="0.25">
      <c r="C9660" s="3"/>
      <c r="P9660" s="2"/>
    </row>
    <row r="9661" spans="3:16" x14ac:dyDescent="0.25">
      <c r="C9661" s="3"/>
      <c r="P9661" s="2"/>
    </row>
    <row r="9662" spans="3:16" x14ac:dyDescent="0.25">
      <c r="C9662" s="3"/>
      <c r="P9662" s="2"/>
    </row>
    <row r="9663" spans="3:16" x14ac:dyDescent="0.25">
      <c r="C9663" s="3"/>
      <c r="P9663" s="2"/>
    </row>
    <row r="9664" spans="3:16" x14ac:dyDescent="0.25">
      <c r="C9664" s="3"/>
      <c r="P9664" s="2"/>
    </row>
    <row r="9665" spans="3:16" x14ac:dyDescent="0.25">
      <c r="C9665" s="3"/>
      <c r="P9665" s="2"/>
    </row>
    <row r="9666" spans="3:16" x14ac:dyDescent="0.25">
      <c r="C9666" s="3"/>
      <c r="P9666" s="2"/>
    </row>
    <row r="9667" spans="3:16" x14ac:dyDescent="0.25">
      <c r="C9667" s="3"/>
      <c r="P9667" s="2"/>
    </row>
    <row r="9668" spans="3:16" x14ac:dyDescent="0.25">
      <c r="C9668" s="3"/>
      <c r="P9668" s="2"/>
    </row>
    <row r="9669" spans="3:16" x14ac:dyDescent="0.25">
      <c r="C9669" s="3"/>
      <c r="P9669" s="2"/>
    </row>
    <row r="9670" spans="3:16" x14ac:dyDescent="0.25">
      <c r="C9670" s="3"/>
      <c r="P9670" s="2"/>
    </row>
    <row r="9671" spans="3:16" x14ac:dyDescent="0.25">
      <c r="C9671" s="3"/>
      <c r="P9671" s="2"/>
    </row>
    <row r="9672" spans="3:16" x14ac:dyDescent="0.25">
      <c r="C9672" s="3"/>
      <c r="P9672" s="2"/>
    </row>
    <row r="9673" spans="3:16" x14ac:dyDescent="0.25">
      <c r="C9673" s="3"/>
      <c r="P9673" s="2"/>
    </row>
    <row r="9674" spans="3:16" x14ac:dyDescent="0.25">
      <c r="C9674" s="3"/>
      <c r="P9674" s="2"/>
    </row>
    <row r="9675" spans="3:16" x14ac:dyDescent="0.25">
      <c r="C9675" s="3"/>
      <c r="P9675" s="2"/>
    </row>
    <row r="9676" spans="3:16" x14ac:dyDescent="0.25">
      <c r="C9676" s="3"/>
      <c r="P9676" s="2"/>
    </row>
    <row r="9677" spans="3:16" x14ac:dyDescent="0.25">
      <c r="C9677" s="3"/>
      <c r="P9677" s="2"/>
    </row>
    <row r="9678" spans="3:16" x14ac:dyDescent="0.25">
      <c r="C9678" s="3"/>
      <c r="P9678" s="2"/>
    </row>
    <row r="9679" spans="3:16" x14ac:dyDescent="0.25">
      <c r="C9679" s="3"/>
      <c r="P9679" s="2"/>
    </row>
    <row r="9680" spans="3:16" x14ac:dyDescent="0.25">
      <c r="C9680" s="3"/>
      <c r="P9680" s="2"/>
    </row>
    <row r="9681" spans="3:16" x14ac:dyDescent="0.25">
      <c r="C9681" s="3"/>
      <c r="P9681" s="2"/>
    </row>
    <row r="9682" spans="3:16" x14ac:dyDescent="0.25">
      <c r="C9682" s="3"/>
      <c r="P9682" s="2"/>
    </row>
    <row r="9683" spans="3:16" x14ac:dyDescent="0.25">
      <c r="C9683" s="3"/>
      <c r="P9683" s="2"/>
    </row>
    <row r="9684" spans="3:16" x14ac:dyDescent="0.25">
      <c r="C9684" s="3"/>
      <c r="P9684" s="2"/>
    </row>
    <row r="9685" spans="3:16" x14ac:dyDescent="0.25">
      <c r="C9685" s="3"/>
      <c r="P9685" s="2"/>
    </row>
    <row r="9686" spans="3:16" x14ac:dyDescent="0.25">
      <c r="C9686" s="3"/>
      <c r="P9686" s="2"/>
    </row>
    <row r="9687" spans="3:16" x14ac:dyDescent="0.25">
      <c r="C9687" s="3"/>
      <c r="P9687" s="2"/>
    </row>
    <row r="9688" spans="3:16" x14ac:dyDescent="0.25">
      <c r="C9688" s="3"/>
      <c r="P9688" s="2"/>
    </row>
    <row r="9689" spans="3:16" x14ac:dyDescent="0.25">
      <c r="C9689" s="3"/>
      <c r="P9689" s="2"/>
    </row>
    <row r="9690" spans="3:16" x14ac:dyDescent="0.25">
      <c r="C9690" s="3"/>
      <c r="P9690" s="2"/>
    </row>
    <row r="9691" spans="3:16" x14ac:dyDescent="0.25">
      <c r="C9691" s="3"/>
      <c r="P9691" s="2"/>
    </row>
    <row r="9692" spans="3:16" x14ac:dyDescent="0.25">
      <c r="C9692" s="3"/>
      <c r="P9692" s="2"/>
    </row>
    <row r="9693" spans="3:16" x14ac:dyDescent="0.25">
      <c r="C9693" s="3"/>
      <c r="P9693" s="2"/>
    </row>
    <row r="9694" spans="3:16" x14ac:dyDescent="0.25">
      <c r="C9694" s="3"/>
      <c r="P9694" s="2"/>
    </row>
    <row r="9695" spans="3:16" x14ac:dyDescent="0.25">
      <c r="C9695" s="3"/>
      <c r="P9695" s="2"/>
    </row>
    <row r="9696" spans="3:16" x14ac:dyDescent="0.25">
      <c r="C9696" s="3"/>
      <c r="P9696" s="2"/>
    </row>
    <row r="9697" spans="3:16" x14ac:dyDescent="0.25">
      <c r="C9697" s="3"/>
      <c r="P9697" s="2"/>
    </row>
    <row r="9698" spans="3:16" x14ac:dyDescent="0.25">
      <c r="C9698" s="3"/>
      <c r="P9698" s="2"/>
    </row>
    <row r="9699" spans="3:16" x14ac:dyDescent="0.25">
      <c r="C9699" s="3"/>
      <c r="P9699" s="2"/>
    </row>
    <row r="9700" spans="3:16" x14ac:dyDescent="0.25">
      <c r="C9700" s="3"/>
      <c r="P9700" s="2"/>
    </row>
    <row r="9701" spans="3:16" x14ac:dyDescent="0.25">
      <c r="C9701" s="3"/>
      <c r="P9701" s="2"/>
    </row>
    <row r="9702" spans="3:16" x14ac:dyDescent="0.25">
      <c r="C9702" s="3"/>
      <c r="P9702" s="2"/>
    </row>
    <row r="9703" spans="3:16" x14ac:dyDescent="0.25">
      <c r="C9703" s="3"/>
      <c r="P9703" s="2"/>
    </row>
    <row r="9704" spans="3:16" x14ac:dyDescent="0.25">
      <c r="C9704" s="3"/>
      <c r="P9704" s="2"/>
    </row>
    <row r="9705" spans="3:16" x14ac:dyDescent="0.25">
      <c r="C9705" s="3"/>
      <c r="P9705" s="2"/>
    </row>
    <row r="9706" spans="3:16" x14ac:dyDescent="0.25">
      <c r="C9706" s="3"/>
      <c r="P9706" s="2"/>
    </row>
    <row r="9707" spans="3:16" x14ac:dyDescent="0.25">
      <c r="C9707" s="3"/>
      <c r="P9707" s="2"/>
    </row>
    <row r="9708" spans="3:16" x14ac:dyDescent="0.25">
      <c r="C9708" s="3"/>
      <c r="P9708" s="2"/>
    </row>
    <row r="9709" spans="3:16" x14ac:dyDescent="0.25">
      <c r="C9709" s="3"/>
      <c r="P9709" s="2"/>
    </row>
    <row r="9710" spans="3:16" x14ac:dyDescent="0.25">
      <c r="C9710" s="3"/>
      <c r="P9710" s="2"/>
    </row>
    <row r="9711" spans="3:16" x14ac:dyDescent="0.25">
      <c r="C9711" s="3"/>
      <c r="P9711" s="2"/>
    </row>
    <row r="9712" spans="3:16" x14ac:dyDescent="0.25">
      <c r="C9712" s="3"/>
      <c r="P9712" s="2"/>
    </row>
    <row r="9713" spans="3:16" x14ac:dyDescent="0.25">
      <c r="C9713" s="3"/>
      <c r="P9713" s="2"/>
    </row>
    <row r="9714" spans="3:16" x14ac:dyDescent="0.25">
      <c r="C9714" s="3"/>
      <c r="P9714" s="2"/>
    </row>
    <row r="9715" spans="3:16" x14ac:dyDescent="0.25">
      <c r="C9715" s="3"/>
      <c r="P9715" s="2"/>
    </row>
    <row r="9716" spans="3:16" x14ac:dyDescent="0.25">
      <c r="C9716" s="3"/>
      <c r="P9716" s="2"/>
    </row>
    <row r="9717" spans="3:16" x14ac:dyDescent="0.25">
      <c r="C9717" s="3"/>
      <c r="P9717" s="2"/>
    </row>
    <row r="9718" spans="3:16" x14ac:dyDescent="0.25">
      <c r="C9718" s="3"/>
      <c r="P9718" s="2"/>
    </row>
    <row r="9719" spans="3:16" x14ac:dyDescent="0.25">
      <c r="C9719" s="3"/>
      <c r="P9719" s="2"/>
    </row>
    <row r="9720" spans="3:16" x14ac:dyDescent="0.25">
      <c r="C9720" s="3"/>
      <c r="P9720" s="2"/>
    </row>
    <row r="9721" spans="3:16" x14ac:dyDescent="0.25">
      <c r="C9721" s="3"/>
      <c r="P9721" s="2"/>
    </row>
    <row r="9722" spans="3:16" x14ac:dyDescent="0.25">
      <c r="C9722" s="3"/>
      <c r="P9722" s="2"/>
    </row>
    <row r="9723" spans="3:16" x14ac:dyDescent="0.25">
      <c r="C9723" s="3"/>
      <c r="P9723" s="2"/>
    </row>
    <row r="9724" spans="3:16" x14ac:dyDescent="0.25">
      <c r="C9724" s="3"/>
      <c r="P9724" s="2"/>
    </row>
    <row r="9725" spans="3:16" x14ac:dyDescent="0.25">
      <c r="C9725" s="3"/>
      <c r="P9725" s="2"/>
    </row>
    <row r="9726" spans="3:16" x14ac:dyDescent="0.25">
      <c r="C9726" s="3"/>
      <c r="P9726" s="2"/>
    </row>
    <row r="9727" spans="3:16" x14ac:dyDescent="0.25">
      <c r="C9727" s="3"/>
      <c r="P9727" s="2"/>
    </row>
    <row r="9728" spans="3:16" x14ac:dyDescent="0.25">
      <c r="C9728" s="3"/>
      <c r="P9728" s="2"/>
    </row>
    <row r="9729" spans="3:16" x14ac:dyDescent="0.25">
      <c r="C9729" s="3"/>
      <c r="P9729" s="2"/>
    </row>
    <row r="9730" spans="3:16" x14ac:dyDescent="0.25">
      <c r="C9730" s="3"/>
      <c r="P9730" s="2"/>
    </row>
    <row r="9731" spans="3:16" x14ac:dyDescent="0.25">
      <c r="C9731" s="3"/>
      <c r="P9731" s="2"/>
    </row>
    <row r="9732" spans="3:16" x14ac:dyDescent="0.25">
      <c r="C9732" s="3"/>
      <c r="P9732" s="2"/>
    </row>
    <row r="9733" spans="3:16" x14ac:dyDescent="0.25">
      <c r="C9733" s="3"/>
      <c r="P9733" s="2"/>
    </row>
    <row r="9734" spans="3:16" x14ac:dyDescent="0.25">
      <c r="C9734" s="3"/>
      <c r="P9734" s="2"/>
    </row>
    <row r="9735" spans="3:16" x14ac:dyDescent="0.25">
      <c r="C9735" s="3"/>
      <c r="P9735" s="2"/>
    </row>
    <row r="9736" spans="3:16" x14ac:dyDescent="0.25">
      <c r="C9736" s="3"/>
      <c r="P9736" s="2"/>
    </row>
    <row r="9737" spans="3:16" x14ac:dyDescent="0.25">
      <c r="C9737" s="3"/>
      <c r="P9737" s="2"/>
    </row>
    <row r="9738" spans="3:16" x14ac:dyDescent="0.25">
      <c r="C9738" s="3"/>
      <c r="P9738" s="2"/>
    </row>
    <row r="9739" spans="3:16" x14ac:dyDescent="0.25">
      <c r="C9739" s="3"/>
      <c r="P9739" s="2"/>
    </row>
    <row r="9740" spans="3:16" x14ac:dyDescent="0.25">
      <c r="C9740" s="3"/>
      <c r="P9740" s="2"/>
    </row>
    <row r="9741" spans="3:16" x14ac:dyDescent="0.25">
      <c r="C9741" s="3"/>
      <c r="P9741" s="2"/>
    </row>
    <row r="9742" spans="3:16" x14ac:dyDescent="0.25">
      <c r="C9742" s="3"/>
      <c r="P9742" s="2"/>
    </row>
    <row r="9743" spans="3:16" x14ac:dyDescent="0.25">
      <c r="C9743" s="3"/>
      <c r="P9743" s="2"/>
    </row>
    <row r="9744" spans="3:16" x14ac:dyDescent="0.25">
      <c r="C9744" s="3"/>
      <c r="P9744" s="2"/>
    </row>
    <row r="9745" spans="3:16" x14ac:dyDescent="0.25">
      <c r="C9745" s="3"/>
      <c r="P9745" s="2"/>
    </row>
    <row r="9746" spans="3:16" x14ac:dyDescent="0.25">
      <c r="C9746" s="3"/>
      <c r="P9746" s="2"/>
    </row>
    <row r="9747" spans="3:16" x14ac:dyDescent="0.25">
      <c r="C9747" s="3"/>
      <c r="P9747" s="2"/>
    </row>
    <row r="9748" spans="3:16" x14ac:dyDescent="0.25">
      <c r="C9748" s="3"/>
      <c r="P9748" s="2"/>
    </row>
    <row r="9749" spans="3:16" x14ac:dyDescent="0.25">
      <c r="C9749" s="3"/>
      <c r="P9749" s="2"/>
    </row>
    <row r="9750" spans="3:16" x14ac:dyDescent="0.25">
      <c r="C9750" s="3"/>
      <c r="P9750" s="2"/>
    </row>
    <row r="9751" spans="3:16" x14ac:dyDescent="0.25">
      <c r="C9751" s="3"/>
      <c r="P9751" s="2"/>
    </row>
    <row r="9752" spans="3:16" x14ac:dyDescent="0.25">
      <c r="C9752" s="3"/>
      <c r="P9752" s="2"/>
    </row>
    <row r="9753" spans="3:16" x14ac:dyDescent="0.25">
      <c r="C9753" s="3"/>
      <c r="P9753" s="2"/>
    </row>
    <row r="9754" spans="3:16" x14ac:dyDescent="0.25">
      <c r="C9754" s="3"/>
      <c r="P9754" s="2"/>
    </row>
    <row r="9755" spans="3:16" x14ac:dyDescent="0.25">
      <c r="C9755" s="3"/>
      <c r="P9755" s="2"/>
    </row>
    <row r="9756" spans="3:16" x14ac:dyDescent="0.25">
      <c r="C9756" s="3"/>
      <c r="P9756" s="2"/>
    </row>
    <row r="9757" spans="3:16" x14ac:dyDescent="0.25">
      <c r="C9757" s="3"/>
      <c r="P9757" s="2"/>
    </row>
    <row r="9758" spans="3:16" x14ac:dyDescent="0.25">
      <c r="C9758" s="3"/>
      <c r="P9758" s="2"/>
    </row>
    <row r="9759" spans="3:16" x14ac:dyDescent="0.25">
      <c r="C9759" s="3"/>
      <c r="P9759" s="2"/>
    </row>
    <row r="9760" spans="3:16" x14ac:dyDescent="0.25">
      <c r="C9760" s="3"/>
      <c r="P9760" s="2"/>
    </row>
    <row r="9761" spans="3:16" x14ac:dyDescent="0.25">
      <c r="C9761" s="3"/>
      <c r="P9761" s="2"/>
    </row>
    <row r="9762" spans="3:16" x14ac:dyDescent="0.25">
      <c r="C9762" s="3"/>
      <c r="P9762" s="2"/>
    </row>
    <row r="9763" spans="3:16" x14ac:dyDescent="0.25">
      <c r="C9763" s="3"/>
      <c r="P9763" s="2"/>
    </row>
    <row r="9764" spans="3:16" x14ac:dyDescent="0.25">
      <c r="C9764" s="3"/>
      <c r="P9764" s="2"/>
    </row>
    <row r="9765" spans="3:16" x14ac:dyDescent="0.25">
      <c r="C9765" s="3"/>
      <c r="P9765" s="2"/>
    </row>
    <row r="9766" spans="3:16" x14ac:dyDescent="0.25">
      <c r="C9766" s="3"/>
      <c r="P9766" s="2"/>
    </row>
    <row r="9767" spans="3:16" x14ac:dyDescent="0.25">
      <c r="C9767" s="3"/>
      <c r="P9767" s="2"/>
    </row>
    <row r="9768" spans="3:16" x14ac:dyDescent="0.25">
      <c r="C9768" s="3"/>
      <c r="P9768" s="2"/>
    </row>
    <row r="9769" spans="3:16" x14ac:dyDescent="0.25">
      <c r="C9769" s="3"/>
      <c r="P9769" s="2"/>
    </row>
    <row r="9770" spans="3:16" x14ac:dyDescent="0.25">
      <c r="C9770" s="3"/>
      <c r="P9770" s="2"/>
    </row>
    <row r="9771" spans="3:16" x14ac:dyDescent="0.25">
      <c r="C9771" s="3"/>
      <c r="P9771" s="2"/>
    </row>
    <row r="9772" spans="3:16" x14ac:dyDescent="0.25">
      <c r="C9772" s="3"/>
      <c r="P9772" s="2"/>
    </row>
    <row r="9773" spans="3:16" x14ac:dyDescent="0.25">
      <c r="C9773" s="3"/>
      <c r="P9773" s="2"/>
    </row>
    <row r="9774" spans="3:16" x14ac:dyDescent="0.25">
      <c r="C9774" s="3"/>
      <c r="P9774" s="2"/>
    </row>
    <row r="9775" spans="3:16" x14ac:dyDescent="0.25">
      <c r="C9775" s="3"/>
      <c r="P9775" s="2"/>
    </row>
    <row r="9776" spans="3:16" x14ac:dyDescent="0.25">
      <c r="C9776" s="3"/>
      <c r="P9776" s="2"/>
    </row>
    <row r="9777" spans="3:16" x14ac:dyDescent="0.25">
      <c r="C9777" s="3"/>
      <c r="P9777" s="2"/>
    </row>
    <row r="9778" spans="3:16" x14ac:dyDescent="0.25">
      <c r="C9778" s="3"/>
      <c r="P9778" s="2"/>
    </row>
    <row r="9779" spans="3:16" x14ac:dyDescent="0.25">
      <c r="C9779" s="3"/>
      <c r="P9779" s="2"/>
    </row>
    <row r="9780" spans="3:16" x14ac:dyDescent="0.25">
      <c r="C9780" s="3"/>
      <c r="P9780" s="2"/>
    </row>
    <row r="9781" spans="3:16" x14ac:dyDescent="0.25">
      <c r="C9781" s="3"/>
      <c r="P9781" s="2"/>
    </row>
    <row r="9782" spans="3:16" x14ac:dyDescent="0.25">
      <c r="C9782" s="3"/>
      <c r="P9782" s="2"/>
    </row>
    <row r="9783" spans="3:16" x14ac:dyDescent="0.25">
      <c r="C9783" s="3"/>
      <c r="P9783" s="2"/>
    </row>
    <row r="9784" spans="3:16" x14ac:dyDescent="0.25">
      <c r="C9784" s="3"/>
      <c r="P9784" s="2"/>
    </row>
    <row r="9785" spans="3:16" x14ac:dyDescent="0.25">
      <c r="C9785" s="3"/>
      <c r="P9785" s="2"/>
    </row>
    <row r="9786" spans="3:16" x14ac:dyDescent="0.25">
      <c r="C9786" s="3"/>
      <c r="P9786" s="2"/>
    </row>
    <row r="9787" spans="3:16" x14ac:dyDescent="0.25">
      <c r="C9787" s="3"/>
      <c r="P9787" s="2"/>
    </row>
    <row r="9788" spans="3:16" x14ac:dyDescent="0.25">
      <c r="C9788" s="3"/>
      <c r="P9788" s="2"/>
    </row>
    <row r="9789" spans="3:16" x14ac:dyDescent="0.25">
      <c r="C9789" s="3"/>
      <c r="P9789" s="2"/>
    </row>
    <row r="9790" spans="3:16" x14ac:dyDescent="0.25">
      <c r="C9790" s="3"/>
      <c r="P9790" s="2"/>
    </row>
    <row r="9791" spans="3:16" x14ac:dyDescent="0.25">
      <c r="C9791" s="3"/>
      <c r="P9791" s="2"/>
    </row>
    <row r="9792" spans="3:16" x14ac:dyDescent="0.25">
      <c r="C9792" s="3"/>
      <c r="P9792" s="2"/>
    </row>
    <row r="9793" spans="3:16" x14ac:dyDescent="0.25">
      <c r="C9793" s="3"/>
      <c r="P9793" s="2"/>
    </row>
    <row r="9794" spans="3:16" x14ac:dyDescent="0.25">
      <c r="C9794" s="3"/>
      <c r="P9794" s="2"/>
    </row>
    <row r="9795" spans="3:16" x14ac:dyDescent="0.25">
      <c r="C9795" s="3"/>
      <c r="P9795" s="2"/>
    </row>
    <row r="9796" spans="3:16" x14ac:dyDescent="0.25">
      <c r="C9796" s="3"/>
      <c r="P9796" s="2"/>
    </row>
    <row r="9797" spans="3:16" x14ac:dyDescent="0.25">
      <c r="C9797" s="3"/>
      <c r="P9797" s="2"/>
    </row>
    <row r="9798" spans="3:16" x14ac:dyDescent="0.25">
      <c r="C9798" s="3"/>
      <c r="P9798" s="2"/>
    </row>
    <row r="9799" spans="3:16" x14ac:dyDescent="0.25">
      <c r="C9799" s="3"/>
      <c r="P9799" s="2"/>
    </row>
    <row r="9800" spans="3:16" x14ac:dyDescent="0.25">
      <c r="C9800" s="3"/>
      <c r="P9800" s="2"/>
    </row>
    <row r="9801" spans="3:16" x14ac:dyDescent="0.25">
      <c r="C9801" s="3"/>
      <c r="P9801" s="2"/>
    </row>
    <row r="9802" spans="3:16" x14ac:dyDescent="0.25">
      <c r="C9802" s="3"/>
      <c r="P9802" s="2"/>
    </row>
    <row r="9803" spans="3:16" x14ac:dyDescent="0.25">
      <c r="C9803" s="3"/>
      <c r="P9803" s="2"/>
    </row>
    <row r="9804" spans="3:16" x14ac:dyDescent="0.25">
      <c r="C9804" s="3"/>
      <c r="P9804" s="2"/>
    </row>
    <row r="9805" spans="3:16" x14ac:dyDescent="0.25">
      <c r="C9805" s="3"/>
      <c r="P9805" s="2"/>
    </row>
    <row r="9806" spans="3:16" x14ac:dyDescent="0.25">
      <c r="C9806" s="3"/>
      <c r="P9806" s="2"/>
    </row>
    <row r="9807" spans="3:16" x14ac:dyDescent="0.25">
      <c r="C9807" s="3"/>
      <c r="P9807" s="2"/>
    </row>
    <row r="9808" spans="3:16" x14ac:dyDescent="0.25">
      <c r="C9808" s="3"/>
      <c r="P9808" s="2"/>
    </row>
    <row r="9809" spans="3:16" x14ac:dyDescent="0.25">
      <c r="C9809" s="3"/>
      <c r="P9809" s="2"/>
    </row>
    <row r="9810" spans="3:16" x14ac:dyDescent="0.25">
      <c r="C9810" s="3"/>
      <c r="P9810" s="2"/>
    </row>
    <row r="9811" spans="3:16" x14ac:dyDescent="0.25">
      <c r="C9811" s="3"/>
      <c r="P9811" s="2"/>
    </row>
    <row r="9812" spans="3:16" x14ac:dyDescent="0.25">
      <c r="C9812" s="3"/>
      <c r="P9812" s="2"/>
    </row>
    <row r="9813" spans="3:16" x14ac:dyDescent="0.25">
      <c r="C9813" s="3"/>
      <c r="P9813" s="2"/>
    </row>
    <row r="9814" spans="3:16" x14ac:dyDescent="0.25">
      <c r="C9814" s="3"/>
      <c r="P9814" s="2"/>
    </row>
    <row r="9815" spans="3:16" x14ac:dyDescent="0.25">
      <c r="C9815" s="3"/>
      <c r="P9815" s="2"/>
    </row>
    <row r="9816" spans="3:16" x14ac:dyDescent="0.25">
      <c r="C9816" s="3"/>
      <c r="P9816" s="2"/>
    </row>
    <row r="9817" spans="3:16" x14ac:dyDescent="0.25">
      <c r="C9817" s="3"/>
      <c r="P9817" s="2"/>
    </row>
    <row r="9818" spans="3:16" x14ac:dyDescent="0.25">
      <c r="C9818" s="3"/>
      <c r="P9818" s="2"/>
    </row>
    <row r="9819" spans="3:16" x14ac:dyDescent="0.25">
      <c r="C9819" s="3"/>
      <c r="P9819" s="2"/>
    </row>
    <row r="9820" spans="3:16" x14ac:dyDescent="0.25">
      <c r="C9820" s="3"/>
      <c r="P9820" s="2"/>
    </row>
    <row r="9821" spans="3:16" x14ac:dyDescent="0.25">
      <c r="C9821" s="3"/>
      <c r="P9821" s="2"/>
    </row>
    <row r="9822" spans="3:16" x14ac:dyDescent="0.25">
      <c r="C9822" s="3"/>
      <c r="P9822" s="2"/>
    </row>
    <row r="9823" spans="3:16" x14ac:dyDescent="0.25">
      <c r="C9823" s="3"/>
      <c r="P9823" s="2"/>
    </row>
    <row r="9824" spans="3:16" x14ac:dyDescent="0.25">
      <c r="C9824" s="3"/>
      <c r="P9824" s="2"/>
    </row>
    <row r="9825" spans="3:16" x14ac:dyDescent="0.25">
      <c r="C9825" s="3"/>
      <c r="P9825" s="2"/>
    </row>
    <row r="9826" spans="3:16" x14ac:dyDescent="0.25">
      <c r="C9826" s="3"/>
      <c r="P9826" s="2"/>
    </row>
    <row r="9827" spans="3:16" x14ac:dyDescent="0.25">
      <c r="C9827" s="3"/>
      <c r="P9827" s="2"/>
    </row>
    <row r="9828" spans="3:16" x14ac:dyDescent="0.25">
      <c r="C9828" s="3"/>
      <c r="P9828" s="2"/>
    </row>
    <row r="9829" spans="3:16" x14ac:dyDescent="0.25">
      <c r="C9829" s="3"/>
      <c r="P9829" s="2"/>
    </row>
    <row r="9830" spans="3:16" x14ac:dyDescent="0.25">
      <c r="C9830" s="3"/>
      <c r="P9830" s="2"/>
    </row>
    <row r="9831" spans="3:16" x14ac:dyDescent="0.25">
      <c r="C9831" s="3"/>
      <c r="P9831" s="2"/>
    </row>
    <row r="9832" spans="3:16" x14ac:dyDescent="0.25">
      <c r="C9832" s="3"/>
      <c r="P9832" s="2"/>
    </row>
    <row r="9833" spans="3:16" x14ac:dyDescent="0.25">
      <c r="C9833" s="3"/>
      <c r="P9833" s="2"/>
    </row>
    <row r="9834" spans="3:16" x14ac:dyDescent="0.25">
      <c r="C9834" s="3"/>
      <c r="P9834" s="2"/>
    </row>
    <row r="9835" spans="3:16" x14ac:dyDescent="0.25">
      <c r="C9835" s="3"/>
      <c r="P9835" s="2"/>
    </row>
    <row r="9836" spans="3:16" x14ac:dyDescent="0.25">
      <c r="C9836" s="3"/>
      <c r="P9836" s="2"/>
    </row>
    <row r="9837" spans="3:16" x14ac:dyDescent="0.25">
      <c r="C9837" s="3"/>
      <c r="P9837" s="2"/>
    </row>
    <row r="9838" spans="3:16" x14ac:dyDescent="0.25">
      <c r="C9838" s="3"/>
      <c r="P9838" s="2"/>
    </row>
    <row r="9839" spans="3:16" x14ac:dyDescent="0.25">
      <c r="C9839" s="3"/>
      <c r="P9839" s="2"/>
    </row>
    <row r="9840" spans="3:16" x14ac:dyDescent="0.25">
      <c r="C9840" s="3"/>
      <c r="P9840" s="2"/>
    </row>
    <row r="9841" spans="3:16" x14ac:dyDescent="0.25">
      <c r="C9841" s="3"/>
      <c r="P9841" s="2"/>
    </row>
    <row r="9842" spans="3:16" x14ac:dyDescent="0.25">
      <c r="C9842" s="3"/>
      <c r="P9842" s="2"/>
    </row>
    <row r="9843" spans="3:16" x14ac:dyDescent="0.25">
      <c r="C9843" s="3"/>
      <c r="P9843" s="2"/>
    </row>
    <row r="9844" spans="3:16" x14ac:dyDescent="0.25">
      <c r="C9844" s="3"/>
      <c r="P9844" s="2"/>
    </row>
    <row r="9845" spans="3:16" x14ac:dyDescent="0.25">
      <c r="C9845" s="3"/>
      <c r="P9845" s="2"/>
    </row>
    <row r="9846" spans="3:16" x14ac:dyDescent="0.25">
      <c r="C9846" s="3"/>
      <c r="P9846" s="2"/>
    </row>
    <row r="9847" spans="3:16" x14ac:dyDescent="0.25">
      <c r="C9847" s="3"/>
      <c r="P9847" s="2"/>
    </row>
    <row r="9848" spans="3:16" x14ac:dyDescent="0.25">
      <c r="C9848" s="3"/>
      <c r="P9848" s="2"/>
    </row>
    <row r="9849" spans="3:16" x14ac:dyDescent="0.25">
      <c r="C9849" s="3"/>
      <c r="P9849" s="2"/>
    </row>
    <row r="9850" spans="3:16" x14ac:dyDescent="0.25">
      <c r="C9850" s="3"/>
      <c r="P9850" s="2"/>
    </row>
    <row r="9851" spans="3:16" x14ac:dyDescent="0.25">
      <c r="C9851" s="3"/>
      <c r="P9851" s="2"/>
    </row>
    <row r="9852" spans="3:16" x14ac:dyDescent="0.25">
      <c r="C9852" s="3"/>
      <c r="P9852" s="2"/>
    </row>
    <row r="9853" spans="3:16" x14ac:dyDescent="0.25">
      <c r="C9853" s="3"/>
      <c r="P9853" s="2"/>
    </row>
    <row r="9854" spans="3:16" x14ac:dyDescent="0.25">
      <c r="C9854" s="3"/>
      <c r="P9854" s="2"/>
    </row>
    <row r="9855" spans="3:16" x14ac:dyDescent="0.25">
      <c r="C9855" s="3"/>
      <c r="P9855" s="2"/>
    </row>
    <row r="9856" spans="3:16" x14ac:dyDescent="0.25">
      <c r="C9856" s="3"/>
      <c r="P9856" s="2"/>
    </row>
    <row r="9857" spans="3:16" x14ac:dyDescent="0.25">
      <c r="C9857" s="3"/>
      <c r="P9857" s="2"/>
    </row>
    <row r="9858" spans="3:16" x14ac:dyDescent="0.25">
      <c r="C9858" s="3"/>
      <c r="P9858" s="2"/>
    </row>
    <row r="9859" spans="3:16" x14ac:dyDescent="0.25">
      <c r="C9859" s="3"/>
      <c r="P9859" s="2"/>
    </row>
    <row r="9860" spans="3:16" x14ac:dyDescent="0.25">
      <c r="C9860" s="3"/>
      <c r="P9860" s="2"/>
    </row>
    <row r="9861" spans="3:16" x14ac:dyDescent="0.25">
      <c r="C9861" s="3"/>
      <c r="P9861" s="2"/>
    </row>
    <row r="9862" spans="3:16" x14ac:dyDescent="0.25">
      <c r="C9862" s="3"/>
      <c r="P9862" s="2"/>
    </row>
    <row r="9863" spans="3:16" x14ac:dyDescent="0.25">
      <c r="C9863" s="3"/>
      <c r="P9863" s="2"/>
    </row>
    <row r="9864" spans="3:16" x14ac:dyDescent="0.25">
      <c r="C9864" s="3"/>
      <c r="P9864" s="2"/>
    </row>
    <row r="9865" spans="3:16" x14ac:dyDescent="0.25">
      <c r="C9865" s="3"/>
      <c r="P9865" s="2"/>
    </row>
    <row r="9866" spans="3:16" x14ac:dyDescent="0.25">
      <c r="C9866" s="3"/>
      <c r="P9866" s="2"/>
    </row>
    <row r="9867" spans="3:16" x14ac:dyDescent="0.25">
      <c r="C9867" s="3"/>
      <c r="P9867" s="2"/>
    </row>
    <row r="9868" spans="3:16" x14ac:dyDescent="0.25">
      <c r="C9868" s="3"/>
      <c r="P9868" s="2"/>
    </row>
    <row r="9869" spans="3:16" x14ac:dyDescent="0.25">
      <c r="C9869" s="3"/>
      <c r="P9869" s="2"/>
    </row>
    <row r="9870" spans="3:16" x14ac:dyDescent="0.25">
      <c r="C9870" s="3"/>
      <c r="P9870" s="2"/>
    </row>
    <row r="9871" spans="3:16" x14ac:dyDescent="0.25">
      <c r="C9871" s="3"/>
      <c r="P9871" s="2"/>
    </row>
    <row r="9872" spans="3:16" x14ac:dyDescent="0.25">
      <c r="C9872" s="3"/>
      <c r="P9872" s="2"/>
    </row>
    <row r="9873" spans="3:16" x14ac:dyDescent="0.25">
      <c r="C9873" s="3"/>
      <c r="P9873" s="2"/>
    </row>
    <row r="9874" spans="3:16" x14ac:dyDescent="0.25">
      <c r="C9874" s="3"/>
      <c r="P9874" s="2"/>
    </row>
    <row r="9875" spans="3:16" x14ac:dyDescent="0.25">
      <c r="C9875" s="3"/>
      <c r="P9875" s="2"/>
    </row>
    <row r="9876" spans="3:16" x14ac:dyDescent="0.25">
      <c r="C9876" s="3"/>
      <c r="P9876" s="2"/>
    </row>
    <row r="9877" spans="3:16" x14ac:dyDescent="0.25">
      <c r="C9877" s="3"/>
      <c r="P9877" s="2"/>
    </row>
    <row r="9878" spans="3:16" x14ac:dyDescent="0.25">
      <c r="C9878" s="3"/>
      <c r="P9878" s="2"/>
    </row>
    <row r="9879" spans="3:16" x14ac:dyDescent="0.25">
      <c r="C9879" s="3"/>
      <c r="P9879" s="2"/>
    </row>
    <row r="9880" spans="3:16" x14ac:dyDescent="0.25">
      <c r="C9880" s="3"/>
      <c r="P9880" s="2"/>
    </row>
    <row r="9881" spans="3:16" x14ac:dyDescent="0.25">
      <c r="C9881" s="3"/>
      <c r="P9881" s="2"/>
    </row>
    <row r="9882" spans="3:16" x14ac:dyDescent="0.25">
      <c r="C9882" s="3"/>
      <c r="P9882" s="2"/>
    </row>
    <row r="9883" spans="3:16" x14ac:dyDescent="0.25">
      <c r="C9883" s="3"/>
      <c r="P9883" s="2"/>
    </row>
    <row r="9884" spans="3:16" x14ac:dyDescent="0.25">
      <c r="C9884" s="3"/>
      <c r="P9884" s="2"/>
    </row>
    <row r="9885" spans="3:16" x14ac:dyDescent="0.25">
      <c r="C9885" s="3"/>
      <c r="P9885" s="2"/>
    </row>
    <row r="9886" spans="3:16" x14ac:dyDescent="0.25">
      <c r="C9886" s="3"/>
      <c r="P9886" s="2"/>
    </row>
    <row r="9887" spans="3:16" x14ac:dyDescent="0.25">
      <c r="C9887" s="3"/>
      <c r="P9887" s="2"/>
    </row>
    <row r="9888" spans="3:16" x14ac:dyDescent="0.25">
      <c r="C9888" s="3"/>
      <c r="P9888" s="2"/>
    </row>
    <row r="9889" spans="3:16" x14ac:dyDescent="0.25">
      <c r="C9889" s="3"/>
      <c r="P9889" s="2"/>
    </row>
    <row r="9890" spans="3:16" x14ac:dyDescent="0.25">
      <c r="C9890" s="3"/>
      <c r="P9890" s="2"/>
    </row>
    <row r="9891" spans="3:16" x14ac:dyDescent="0.25">
      <c r="C9891" s="3"/>
      <c r="P9891" s="2"/>
    </row>
    <row r="9892" spans="3:16" x14ac:dyDescent="0.25">
      <c r="C9892" s="3"/>
      <c r="P9892" s="2"/>
    </row>
    <row r="9893" spans="3:16" x14ac:dyDescent="0.25">
      <c r="C9893" s="3"/>
      <c r="P9893" s="2"/>
    </row>
    <row r="9894" spans="3:16" x14ac:dyDescent="0.25">
      <c r="C9894" s="3"/>
      <c r="P9894" s="2"/>
    </row>
    <row r="9895" spans="3:16" x14ac:dyDescent="0.25">
      <c r="C9895" s="3"/>
      <c r="P9895" s="2"/>
    </row>
    <row r="9896" spans="3:16" x14ac:dyDescent="0.25">
      <c r="C9896" s="3"/>
      <c r="P9896" s="2"/>
    </row>
    <row r="9897" spans="3:16" x14ac:dyDescent="0.25">
      <c r="C9897" s="3"/>
      <c r="P9897" s="2"/>
    </row>
    <row r="9898" spans="3:16" x14ac:dyDescent="0.25">
      <c r="C9898" s="3"/>
      <c r="P9898" s="2"/>
    </row>
    <row r="9899" spans="3:16" x14ac:dyDescent="0.25">
      <c r="C9899" s="3"/>
      <c r="P9899" s="2"/>
    </row>
    <row r="9900" spans="3:16" x14ac:dyDescent="0.25">
      <c r="C9900" s="3"/>
      <c r="P9900" s="2"/>
    </row>
    <row r="9901" spans="3:16" x14ac:dyDescent="0.25">
      <c r="C9901" s="3"/>
      <c r="P9901" s="2"/>
    </row>
    <row r="9902" spans="3:16" x14ac:dyDescent="0.25">
      <c r="C9902" s="3"/>
      <c r="P9902" s="2"/>
    </row>
    <row r="9903" spans="3:16" x14ac:dyDescent="0.25">
      <c r="C9903" s="3"/>
      <c r="P9903" s="2"/>
    </row>
    <row r="9904" spans="3:16" x14ac:dyDescent="0.25">
      <c r="C9904" s="3"/>
      <c r="P9904" s="2"/>
    </row>
    <row r="9905" spans="3:16" x14ac:dyDescent="0.25">
      <c r="C9905" s="3"/>
      <c r="P9905" s="2"/>
    </row>
    <row r="9906" spans="3:16" x14ac:dyDescent="0.25">
      <c r="C9906" s="3"/>
      <c r="P9906" s="2"/>
    </row>
    <row r="9907" spans="3:16" x14ac:dyDescent="0.25">
      <c r="C9907" s="3"/>
      <c r="P9907" s="2"/>
    </row>
    <row r="9908" spans="3:16" x14ac:dyDescent="0.25">
      <c r="C9908" s="3"/>
      <c r="P9908" s="2"/>
    </row>
    <row r="9909" spans="3:16" x14ac:dyDescent="0.25">
      <c r="C9909" s="3"/>
      <c r="P9909" s="2"/>
    </row>
    <row r="9910" spans="3:16" x14ac:dyDescent="0.25">
      <c r="C9910" s="3"/>
      <c r="P9910" s="2"/>
    </row>
    <row r="9911" spans="3:16" x14ac:dyDescent="0.25">
      <c r="C9911" s="3"/>
      <c r="P9911" s="2"/>
    </row>
    <row r="9912" spans="3:16" x14ac:dyDescent="0.25">
      <c r="C9912" s="3"/>
      <c r="P9912" s="2"/>
    </row>
    <row r="9913" spans="3:16" x14ac:dyDescent="0.25">
      <c r="C9913" s="3"/>
      <c r="P9913" s="2"/>
    </row>
    <row r="9914" spans="3:16" x14ac:dyDescent="0.25">
      <c r="C9914" s="3"/>
      <c r="P9914" s="2"/>
    </row>
    <row r="9915" spans="3:16" x14ac:dyDescent="0.25">
      <c r="C9915" s="3"/>
      <c r="P9915" s="2"/>
    </row>
    <row r="9916" spans="3:16" x14ac:dyDescent="0.25">
      <c r="C9916" s="3"/>
      <c r="P9916" s="2"/>
    </row>
    <row r="9917" spans="3:16" x14ac:dyDescent="0.25">
      <c r="C9917" s="3"/>
      <c r="P9917" s="2"/>
    </row>
    <row r="9918" spans="3:16" x14ac:dyDescent="0.25">
      <c r="C9918" s="3"/>
      <c r="P9918" s="2"/>
    </row>
    <row r="9919" spans="3:16" x14ac:dyDescent="0.25">
      <c r="C9919" s="3"/>
      <c r="P9919" s="2"/>
    </row>
    <row r="9920" spans="3:16" x14ac:dyDescent="0.25">
      <c r="C9920" s="3"/>
      <c r="P9920" s="2"/>
    </row>
    <row r="9921" spans="3:16" x14ac:dyDescent="0.25">
      <c r="C9921" s="3"/>
      <c r="P9921" s="2"/>
    </row>
    <row r="9922" spans="3:16" x14ac:dyDescent="0.25">
      <c r="C9922" s="3"/>
      <c r="P9922" s="2"/>
    </row>
    <row r="9923" spans="3:16" x14ac:dyDescent="0.25">
      <c r="C9923" s="3"/>
      <c r="P9923" s="2"/>
    </row>
    <row r="9924" spans="3:16" x14ac:dyDescent="0.25">
      <c r="C9924" s="3"/>
      <c r="P9924" s="2"/>
    </row>
    <row r="9925" spans="3:16" x14ac:dyDescent="0.25">
      <c r="C9925" s="3"/>
      <c r="P9925" s="2"/>
    </row>
    <row r="9926" spans="3:16" x14ac:dyDescent="0.25">
      <c r="C9926" s="3"/>
      <c r="P9926" s="2"/>
    </row>
    <row r="9927" spans="3:16" x14ac:dyDescent="0.25">
      <c r="C9927" s="3"/>
      <c r="P9927" s="2"/>
    </row>
    <row r="9928" spans="3:16" x14ac:dyDescent="0.25">
      <c r="C9928" s="3"/>
      <c r="P9928" s="2"/>
    </row>
    <row r="9929" spans="3:16" x14ac:dyDescent="0.25">
      <c r="C9929" s="3"/>
      <c r="P9929" s="2"/>
    </row>
    <row r="9930" spans="3:16" x14ac:dyDescent="0.25">
      <c r="C9930" s="3"/>
      <c r="P9930" s="2"/>
    </row>
    <row r="9931" spans="3:16" x14ac:dyDescent="0.25">
      <c r="C9931" s="3"/>
      <c r="P9931" s="2"/>
    </row>
    <row r="9932" spans="3:16" x14ac:dyDescent="0.25">
      <c r="C9932" s="3"/>
      <c r="P9932" s="2"/>
    </row>
    <row r="9933" spans="3:16" x14ac:dyDescent="0.25">
      <c r="C9933" s="3"/>
      <c r="P9933" s="2"/>
    </row>
    <row r="9934" spans="3:16" x14ac:dyDescent="0.25">
      <c r="C9934" s="3"/>
      <c r="P9934" s="2"/>
    </row>
    <row r="9935" spans="3:16" x14ac:dyDescent="0.25">
      <c r="C9935" s="3"/>
      <c r="P9935" s="2"/>
    </row>
    <row r="9936" spans="3:16" x14ac:dyDescent="0.25">
      <c r="C9936" s="3"/>
      <c r="P9936" s="2"/>
    </row>
    <row r="9937" spans="3:16" x14ac:dyDescent="0.25">
      <c r="C9937" s="3"/>
      <c r="P9937" s="2"/>
    </row>
    <row r="9938" spans="3:16" x14ac:dyDescent="0.25">
      <c r="C9938" s="3"/>
      <c r="P9938" s="2"/>
    </row>
    <row r="9939" spans="3:16" x14ac:dyDescent="0.25">
      <c r="C9939" s="3"/>
      <c r="P9939" s="2"/>
    </row>
    <row r="9940" spans="3:16" x14ac:dyDescent="0.25">
      <c r="C9940" s="3"/>
      <c r="P9940" s="2"/>
    </row>
    <row r="9941" spans="3:16" x14ac:dyDescent="0.25">
      <c r="C9941" s="3"/>
      <c r="P9941" s="2"/>
    </row>
    <row r="9942" spans="3:16" x14ac:dyDescent="0.25">
      <c r="C9942" s="3"/>
      <c r="P9942" s="2"/>
    </row>
    <row r="9943" spans="3:16" x14ac:dyDescent="0.25">
      <c r="C9943" s="3"/>
      <c r="P9943" s="2"/>
    </row>
    <row r="9944" spans="3:16" x14ac:dyDescent="0.25">
      <c r="C9944" s="3"/>
      <c r="P9944" s="2"/>
    </row>
    <row r="9945" spans="3:16" x14ac:dyDescent="0.25">
      <c r="C9945" s="3"/>
      <c r="P9945" s="2"/>
    </row>
    <row r="9946" spans="3:16" x14ac:dyDescent="0.25">
      <c r="C9946" s="3"/>
      <c r="P9946" s="2"/>
    </row>
    <row r="9947" spans="3:16" x14ac:dyDescent="0.25">
      <c r="C9947" s="3"/>
      <c r="P9947" s="2"/>
    </row>
    <row r="9948" spans="3:16" x14ac:dyDescent="0.25">
      <c r="C9948" s="3"/>
      <c r="P9948" s="2"/>
    </row>
    <row r="9949" spans="3:16" x14ac:dyDescent="0.25">
      <c r="C9949" s="3"/>
      <c r="P9949" s="2"/>
    </row>
    <row r="9950" spans="3:16" x14ac:dyDescent="0.25">
      <c r="C9950" s="3"/>
      <c r="P9950" s="2"/>
    </row>
    <row r="9951" spans="3:16" x14ac:dyDescent="0.25">
      <c r="C9951" s="3"/>
      <c r="P9951" s="2"/>
    </row>
    <row r="9952" spans="3:16" x14ac:dyDescent="0.25">
      <c r="C9952" s="3"/>
      <c r="P9952" s="2"/>
    </row>
    <row r="9953" spans="3:16" x14ac:dyDescent="0.25">
      <c r="C9953" s="3"/>
      <c r="P9953" s="2"/>
    </row>
    <row r="9954" spans="3:16" x14ac:dyDescent="0.25">
      <c r="C9954" s="3"/>
      <c r="P9954" s="2"/>
    </row>
    <row r="9955" spans="3:16" x14ac:dyDescent="0.25">
      <c r="C9955" s="3"/>
      <c r="P9955" s="2"/>
    </row>
    <row r="9956" spans="3:16" x14ac:dyDescent="0.25">
      <c r="C9956" s="3"/>
      <c r="P9956" s="2"/>
    </row>
    <row r="9957" spans="3:16" x14ac:dyDescent="0.25">
      <c r="C9957" s="3"/>
      <c r="P9957" s="2"/>
    </row>
    <row r="9958" spans="3:16" x14ac:dyDescent="0.25">
      <c r="C9958" s="3"/>
      <c r="P9958" s="2"/>
    </row>
    <row r="9959" spans="3:16" x14ac:dyDescent="0.25">
      <c r="C9959" s="3"/>
      <c r="P9959" s="2"/>
    </row>
    <row r="9960" spans="3:16" x14ac:dyDescent="0.25">
      <c r="C9960" s="3"/>
      <c r="P9960" s="2"/>
    </row>
    <row r="9961" spans="3:16" x14ac:dyDescent="0.25">
      <c r="C9961" s="3"/>
      <c r="P9961" s="2"/>
    </row>
    <row r="9962" spans="3:16" x14ac:dyDescent="0.25">
      <c r="C9962" s="3"/>
      <c r="P9962" s="2"/>
    </row>
    <row r="9963" spans="3:16" x14ac:dyDescent="0.25">
      <c r="C9963" s="3"/>
      <c r="P9963" s="2"/>
    </row>
    <row r="9964" spans="3:16" x14ac:dyDescent="0.25">
      <c r="C9964" s="3"/>
      <c r="P9964" s="2"/>
    </row>
    <row r="9965" spans="3:16" x14ac:dyDescent="0.25">
      <c r="C9965" s="3"/>
      <c r="P9965" s="2"/>
    </row>
    <row r="9966" spans="3:16" x14ac:dyDescent="0.25">
      <c r="C9966" s="3"/>
      <c r="P9966" s="2"/>
    </row>
    <row r="9967" spans="3:16" x14ac:dyDescent="0.25">
      <c r="C9967" s="3"/>
      <c r="P9967" s="2"/>
    </row>
    <row r="9968" spans="3:16" x14ac:dyDescent="0.25">
      <c r="C9968" s="3"/>
      <c r="P9968" s="2"/>
    </row>
    <row r="9969" spans="3:16" x14ac:dyDescent="0.25">
      <c r="C9969" s="3"/>
      <c r="P9969" s="2"/>
    </row>
    <row r="9970" spans="3:16" x14ac:dyDescent="0.25">
      <c r="C9970" s="3"/>
      <c r="P9970" s="2"/>
    </row>
    <row r="9971" spans="3:16" x14ac:dyDescent="0.25">
      <c r="C9971" s="3"/>
      <c r="P9971" s="2"/>
    </row>
    <row r="9972" spans="3:16" x14ac:dyDescent="0.25">
      <c r="C9972" s="3"/>
      <c r="P9972" s="2"/>
    </row>
    <row r="9973" spans="3:16" x14ac:dyDescent="0.25">
      <c r="C9973" s="3"/>
      <c r="P9973" s="2"/>
    </row>
    <row r="9974" spans="3:16" x14ac:dyDescent="0.25">
      <c r="C9974" s="3"/>
      <c r="P9974" s="2"/>
    </row>
    <row r="9975" spans="3:16" x14ac:dyDescent="0.25">
      <c r="C9975" s="3"/>
      <c r="P9975" s="2"/>
    </row>
    <row r="9976" spans="3:16" x14ac:dyDescent="0.25">
      <c r="C9976" s="3"/>
      <c r="P9976" s="2"/>
    </row>
    <row r="9977" spans="3:16" x14ac:dyDescent="0.25">
      <c r="C9977" s="3"/>
      <c r="P9977" s="2"/>
    </row>
    <row r="9978" spans="3:16" x14ac:dyDescent="0.25">
      <c r="C9978" s="3"/>
      <c r="P9978" s="2"/>
    </row>
    <row r="9979" spans="3:16" x14ac:dyDescent="0.25">
      <c r="C9979" s="3"/>
      <c r="P9979" s="2"/>
    </row>
    <row r="9980" spans="3:16" x14ac:dyDescent="0.25">
      <c r="C9980" s="3"/>
      <c r="P9980" s="2"/>
    </row>
    <row r="9981" spans="3:16" x14ac:dyDescent="0.25">
      <c r="C9981" s="3"/>
      <c r="P9981" s="2"/>
    </row>
    <row r="9982" spans="3:16" x14ac:dyDescent="0.25">
      <c r="C9982" s="3"/>
      <c r="P9982" s="2"/>
    </row>
    <row r="9983" spans="3:16" x14ac:dyDescent="0.25">
      <c r="C9983" s="3"/>
      <c r="P9983" s="2"/>
    </row>
    <row r="9984" spans="3:16" x14ac:dyDescent="0.25">
      <c r="C9984" s="3"/>
      <c r="P9984" s="2"/>
    </row>
    <row r="9985" spans="3:16" x14ac:dyDescent="0.25">
      <c r="C9985" s="3"/>
      <c r="P9985" s="2"/>
    </row>
    <row r="9986" spans="3:16" x14ac:dyDescent="0.25">
      <c r="C9986" s="3"/>
      <c r="P9986" s="2"/>
    </row>
    <row r="9987" spans="3:16" x14ac:dyDescent="0.25">
      <c r="C9987" s="3"/>
      <c r="P9987" s="2"/>
    </row>
    <row r="9988" spans="3:16" x14ac:dyDescent="0.25">
      <c r="C9988" s="3"/>
      <c r="P9988" s="2"/>
    </row>
    <row r="9989" spans="3:16" x14ac:dyDescent="0.25">
      <c r="C9989" s="3"/>
      <c r="P9989" s="2"/>
    </row>
    <row r="9990" spans="3:16" x14ac:dyDescent="0.25">
      <c r="C9990" s="3"/>
      <c r="P9990" s="2"/>
    </row>
    <row r="9991" spans="3:16" x14ac:dyDescent="0.25">
      <c r="C9991" s="3"/>
      <c r="P9991" s="2"/>
    </row>
    <row r="9992" spans="3:16" x14ac:dyDescent="0.25">
      <c r="C9992" s="3"/>
      <c r="P9992" s="2"/>
    </row>
    <row r="9993" spans="3:16" x14ac:dyDescent="0.25">
      <c r="C9993" s="3"/>
      <c r="P9993" s="2"/>
    </row>
    <row r="9994" spans="3:16" x14ac:dyDescent="0.25">
      <c r="C9994" s="3"/>
      <c r="P9994" s="2"/>
    </row>
    <row r="9995" spans="3:16" x14ac:dyDescent="0.25">
      <c r="C9995" s="3"/>
      <c r="P9995" s="2"/>
    </row>
    <row r="9996" spans="3:16" x14ac:dyDescent="0.25">
      <c r="C9996" s="3"/>
      <c r="P9996" s="2"/>
    </row>
    <row r="9997" spans="3:16" x14ac:dyDescent="0.25">
      <c r="C9997" s="3"/>
      <c r="P9997" s="2"/>
    </row>
    <row r="9998" spans="3:16" x14ac:dyDescent="0.25">
      <c r="C9998" s="3"/>
      <c r="P9998" s="2"/>
    </row>
    <row r="9999" spans="3:16" x14ac:dyDescent="0.25">
      <c r="C9999" s="3"/>
      <c r="P9999" s="2"/>
    </row>
    <row r="10000" spans="3:16" x14ac:dyDescent="0.25">
      <c r="C10000" s="3"/>
      <c r="P10000" s="2"/>
    </row>
    <row r="10001" spans="3:16" x14ac:dyDescent="0.25">
      <c r="C10001" s="3"/>
      <c r="P10001" s="2"/>
    </row>
    <row r="10002" spans="3:16" x14ac:dyDescent="0.25">
      <c r="C10002" s="3"/>
      <c r="P10002" s="2"/>
    </row>
    <row r="10003" spans="3:16" x14ac:dyDescent="0.25">
      <c r="C10003" s="3"/>
      <c r="P10003" s="2"/>
    </row>
    <row r="10004" spans="3:16" x14ac:dyDescent="0.25">
      <c r="C10004" s="3"/>
      <c r="P10004" s="2"/>
    </row>
    <row r="10005" spans="3:16" x14ac:dyDescent="0.25">
      <c r="C10005" s="3"/>
      <c r="P10005" s="2"/>
    </row>
    <row r="10006" spans="3:16" x14ac:dyDescent="0.25">
      <c r="C10006" s="3"/>
      <c r="P10006" s="2"/>
    </row>
    <row r="10007" spans="3:16" x14ac:dyDescent="0.25">
      <c r="C10007" s="3"/>
      <c r="P10007" s="2"/>
    </row>
    <row r="10008" spans="3:16" x14ac:dyDescent="0.25">
      <c r="C10008" s="3"/>
      <c r="P10008" s="2"/>
    </row>
    <row r="10009" spans="3:16" x14ac:dyDescent="0.25">
      <c r="C10009" s="3"/>
      <c r="P10009" s="2"/>
    </row>
    <row r="10010" spans="3:16" x14ac:dyDescent="0.25">
      <c r="C10010" s="3"/>
      <c r="P10010" s="2"/>
    </row>
    <row r="10011" spans="3:16" x14ac:dyDescent="0.25">
      <c r="C10011" s="3"/>
      <c r="P10011" s="2"/>
    </row>
    <row r="10012" spans="3:16" x14ac:dyDescent="0.25">
      <c r="C10012" s="3"/>
      <c r="P10012" s="2"/>
    </row>
    <row r="10013" spans="3:16" x14ac:dyDescent="0.25">
      <c r="C10013" s="3"/>
      <c r="P10013" s="2"/>
    </row>
    <row r="10014" spans="3:16" x14ac:dyDescent="0.25">
      <c r="C10014" s="3"/>
      <c r="P10014" s="2"/>
    </row>
    <row r="10015" spans="3:16" x14ac:dyDescent="0.25">
      <c r="C10015" s="3"/>
      <c r="P10015" s="2"/>
    </row>
    <row r="10016" spans="3:16" x14ac:dyDescent="0.25">
      <c r="C10016" s="3"/>
      <c r="P10016" s="2"/>
    </row>
    <row r="10017" spans="3:16" x14ac:dyDescent="0.25">
      <c r="C10017" s="3"/>
      <c r="P10017" s="2"/>
    </row>
    <row r="10018" spans="3:16" x14ac:dyDescent="0.25">
      <c r="C10018" s="3"/>
      <c r="P10018" s="2"/>
    </row>
    <row r="10019" spans="3:16" x14ac:dyDescent="0.25">
      <c r="C10019" s="3"/>
      <c r="P10019" s="2"/>
    </row>
    <row r="10020" spans="3:16" x14ac:dyDescent="0.25">
      <c r="C10020" s="3"/>
      <c r="P10020" s="2"/>
    </row>
    <row r="10021" spans="3:16" x14ac:dyDescent="0.25">
      <c r="C10021" s="3"/>
      <c r="P10021" s="2"/>
    </row>
    <row r="10022" spans="3:16" x14ac:dyDescent="0.25">
      <c r="C10022" s="3"/>
      <c r="P10022" s="2"/>
    </row>
    <row r="10023" spans="3:16" x14ac:dyDescent="0.25">
      <c r="C10023" s="3"/>
      <c r="P10023" s="2"/>
    </row>
    <row r="10024" spans="3:16" x14ac:dyDescent="0.25">
      <c r="C10024" s="3"/>
      <c r="P10024" s="2"/>
    </row>
    <row r="10025" spans="3:16" x14ac:dyDescent="0.25">
      <c r="C10025" s="3"/>
      <c r="P10025" s="2"/>
    </row>
    <row r="10026" spans="3:16" x14ac:dyDescent="0.25">
      <c r="C10026" s="3"/>
      <c r="P10026" s="2"/>
    </row>
    <row r="10027" spans="3:16" x14ac:dyDescent="0.25">
      <c r="C10027" s="3"/>
      <c r="P10027" s="2"/>
    </row>
    <row r="10028" spans="3:16" x14ac:dyDescent="0.25">
      <c r="C10028" s="3"/>
      <c r="P10028" s="2"/>
    </row>
    <row r="10029" spans="3:16" x14ac:dyDescent="0.25">
      <c r="C10029" s="3"/>
      <c r="P10029" s="2"/>
    </row>
    <row r="10030" spans="3:16" x14ac:dyDescent="0.25">
      <c r="C10030" s="3"/>
      <c r="P10030" s="2"/>
    </row>
    <row r="10031" spans="3:16" x14ac:dyDescent="0.25">
      <c r="C10031" s="3"/>
      <c r="P10031" s="2"/>
    </row>
    <row r="10032" spans="3:16" x14ac:dyDescent="0.25">
      <c r="C10032" s="3"/>
      <c r="P10032" s="2"/>
    </row>
    <row r="10033" spans="3:16" x14ac:dyDescent="0.25">
      <c r="C10033" s="3"/>
      <c r="P10033" s="2"/>
    </row>
    <row r="10034" spans="3:16" x14ac:dyDescent="0.25">
      <c r="C10034" s="3"/>
      <c r="P10034" s="2"/>
    </row>
    <row r="10035" spans="3:16" x14ac:dyDescent="0.25">
      <c r="C10035" s="3"/>
      <c r="P10035" s="2"/>
    </row>
    <row r="10036" spans="3:16" x14ac:dyDescent="0.25">
      <c r="C10036" s="3"/>
      <c r="P10036" s="2"/>
    </row>
    <row r="10037" spans="3:16" x14ac:dyDescent="0.25">
      <c r="C10037" s="3"/>
      <c r="P10037" s="2"/>
    </row>
    <row r="10038" spans="3:16" x14ac:dyDescent="0.25">
      <c r="C10038" s="3"/>
      <c r="P10038" s="2"/>
    </row>
    <row r="10039" spans="3:16" x14ac:dyDescent="0.25">
      <c r="C10039" s="3"/>
      <c r="P10039" s="2"/>
    </row>
    <row r="10040" spans="3:16" x14ac:dyDescent="0.25">
      <c r="C10040" s="3"/>
      <c r="P10040" s="2"/>
    </row>
    <row r="10041" spans="3:16" x14ac:dyDescent="0.25">
      <c r="C10041" s="3"/>
      <c r="P10041" s="2"/>
    </row>
    <row r="10042" spans="3:16" x14ac:dyDescent="0.25">
      <c r="C10042" s="3"/>
      <c r="P10042" s="2"/>
    </row>
    <row r="10043" spans="3:16" x14ac:dyDescent="0.25">
      <c r="C10043" s="3"/>
      <c r="P10043" s="2"/>
    </row>
    <row r="10044" spans="3:16" x14ac:dyDescent="0.25">
      <c r="C10044" s="3"/>
      <c r="P10044" s="2"/>
    </row>
    <row r="10045" spans="3:16" x14ac:dyDescent="0.25">
      <c r="C10045" s="3"/>
      <c r="P10045" s="2"/>
    </row>
    <row r="10046" spans="3:16" x14ac:dyDescent="0.25">
      <c r="C10046" s="3"/>
      <c r="P10046" s="2"/>
    </row>
    <row r="10047" spans="3:16" x14ac:dyDescent="0.25">
      <c r="C10047" s="3"/>
      <c r="P10047" s="2"/>
    </row>
    <row r="10048" spans="3:16" x14ac:dyDescent="0.25">
      <c r="C10048" s="3"/>
      <c r="P10048" s="2"/>
    </row>
    <row r="10049" spans="3:16" x14ac:dyDescent="0.25">
      <c r="C10049" s="3"/>
      <c r="P10049" s="2"/>
    </row>
    <row r="10050" spans="3:16" x14ac:dyDescent="0.25">
      <c r="C10050" s="3"/>
      <c r="P10050" s="2"/>
    </row>
    <row r="10051" spans="3:16" x14ac:dyDescent="0.25">
      <c r="C10051" s="3"/>
      <c r="P10051" s="2"/>
    </row>
    <row r="10052" spans="3:16" x14ac:dyDescent="0.25">
      <c r="C10052" s="3"/>
      <c r="P10052" s="2"/>
    </row>
    <row r="10053" spans="3:16" x14ac:dyDescent="0.25">
      <c r="C10053" s="3"/>
      <c r="P10053" s="2"/>
    </row>
    <row r="10054" spans="3:16" x14ac:dyDescent="0.25">
      <c r="C10054" s="3"/>
      <c r="P10054" s="2"/>
    </row>
    <row r="10055" spans="3:16" x14ac:dyDescent="0.25">
      <c r="C10055" s="3"/>
      <c r="P10055" s="2"/>
    </row>
    <row r="10056" spans="3:16" x14ac:dyDescent="0.25">
      <c r="C10056" s="3"/>
      <c r="P10056" s="2"/>
    </row>
    <row r="10057" spans="3:16" x14ac:dyDescent="0.25">
      <c r="C10057" s="3"/>
      <c r="P10057" s="2"/>
    </row>
    <row r="10058" spans="3:16" x14ac:dyDescent="0.25">
      <c r="C10058" s="3"/>
      <c r="P10058" s="2"/>
    </row>
    <row r="10059" spans="3:16" x14ac:dyDescent="0.25">
      <c r="C10059" s="3"/>
      <c r="P10059" s="2"/>
    </row>
    <row r="10060" spans="3:16" x14ac:dyDescent="0.25">
      <c r="C10060" s="3"/>
      <c r="P10060" s="2"/>
    </row>
    <row r="10061" spans="3:16" x14ac:dyDescent="0.25">
      <c r="C10061" s="3"/>
      <c r="P10061" s="2"/>
    </row>
    <row r="10062" spans="3:16" x14ac:dyDescent="0.25">
      <c r="C10062" s="3"/>
      <c r="P10062" s="2"/>
    </row>
    <row r="10063" spans="3:16" x14ac:dyDescent="0.25">
      <c r="C10063" s="3"/>
      <c r="P10063" s="2"/>
    </row>
    <row r="10064" spans="3:16" x14ac:dyDescent="0.25">
      <c r="C10064" s="3"/>
      <c r="P10064" s="2"/>
    </row>
    <row r="10065" spans="3:16" x14ac:dyDescent="0.25">
      <c r="C10065" s="3"/>
      <c r="P10065" s="2"/>
    </row>
    <row r="10066" spans="3:16" x14ac:dyDescent="0.25">
      <c r="C10066" s="3"/>
      <c r="P10066" s="2"/>
    </row>
    <row r="10067" spans="3:16" x14ac:dyDescent="0.25">
      <c r="C10067" s="3"/>
      <c r="P10067" s="2"/>
    </row>
    <row r="10068" spans="3:16" x14ac:dyDescent="0.25">
      <c r="C10068" s="3"/>
      <c r="P10068" s="2"/>
    </row>
    <row r="10069" spans="3:16" x14ac:dyDescent="0.25">
      <c r="C10069" s="3"/>
      <c r="P10069" s="2"/>
    </row>
    <row r="10070" spans="3:16" x14ac:dyDescent="0.25">
      <c r="C10070" s="3"/>
      <c r="P10070" s="2"/>
    </row>
    <row r="10071" spans="3:16" x14ac:dyDescent="0.25">
      <c r="C10071" s="3"/>
      <c r="P10071" s="2"/>
    </row>
    <row r="10072" spans="3:16" x14ac:dyDescent="0.25">
      <c r="C10072" s="3"/>
      <c r="P10072" s="2"/>
    </row>
    <row r="10073" spans="3:16" x14ac:dyDescent="0.25">
      <c r="C10073" s="3"/>
      <c r="P10073" s="2"/>
    </row>
    <row r="10074" spans="3:16" x14ac:dyDescent="0.25">
      <c r="C10074" s="3"/>
      <c r="P10074" s="2"/>
    </row>
    <row r="10075" spans="3:16" x14ac:dyDescent="0.25">
      <c r="C10075" s="3"/>
      <c r="P10075" s="2"/>
    </row>
    <row r="10076" spans="3:16" x14ac:dyDescent="0.25">
      <c r="C10076" s="3"/>
      <c r="P10076" s="2"/>
    </row>
    <row r="10077" spans="3:16" x14ac:dyDescent="0.25">
      <c r="C10077" s="3"/>
      <c r="P10077" s="2"/>
    </row>
    <row r="10078" spans="3:16" x14ac:dyDescent="0.25">
      <c r="C10078" s="3"/>
      <c r="P10078" s="2"/>
    </row>
    <row r="10079" spans="3:16" x14ac:dyDescent="0.25">
      <c r="C10079" s="3"/>
      <c r="P10079" s="2"/>
    </row>
    <row r="10080" spans="3:16" x14ac:dyDescent="0.25">
      <c r="C10080" s="3"/>
      <c r="P10080" s="2"/>
    </row>
    <row r="10081" spans="3:16" x14ac:dyDescent="0.25">
      <c r="C10081" s="3"/>
      <c r="P10081" s="2"/>
    </row>
    <row r="10082" spans="3:16" x14ac:dyDescent="0.25">
      <c r="C10082" s="3"/>
      <c r="P10082" s="2"/>
    </row>
    <row r="10083" spans="3:16" x14ac:dyDescent="0.25">
      <c r="C10083" s="3"/>
      <c r="P10083" s="2"/>
    </row>
    <row r="10084" spans="3:16" x14ac:dyDescent="0.25">
      <c r="C10084" s="3"/>
      <c r="P10084" s="2"/>
    </row>
    <row r="10085" spans="3:16" x14ac:dyDescent="0.25">
      <c r="C10085" s="3"/>
      <c r="P10085" s="2"/>
    </row>
    <row r="10086" spans="3:16" x14ac:dyDescent="0.25">
      <c r="C10086" s="3"/>
      <c r="P10086" s="2"/>
    </row>
    <row r="10087" spans="3:16" x14ac:dyDescent="0.25">
      <c r="C10087" s="3"/>
      <c r="P10087" s="2"/>
    </row>
    <row r="10088" spans="3:16" x14ac:dyDescent="0.25">
      <c r="C10088" s="3"/>
      <c r="P10088" s="2"/>
    </row>
    <row r="10089" spans="3:16" x14ac:dyDescent="0.25">
      <c r="C10089" s="3"/>
      <c r="P10089" s="2"/>
    </row>
    <row r="10090" spans="3:16" x14ac:dyDescent="0.25">
      <c r="C10090" s="3"/>
      <c r="P10090" s="2"/>
    </row>
    <row r="10091" spans="3:16" x14ac:dyDescent="0.25">
      <c r="C10091" s="3"/>
      <c r="P10091" s="2"/>
    </row>
    <row r="10092" spans="3:16" x14ac:dyDescent="0.25">
      <c r="C10092" s="3"/>
      <c r="P10092" s="2"/>
    </row>
    <row r="10093" spans="3:16" x14ac:dyDescent="0.25">
      <c r="C10093" s="3"/>
      <c r="P10093" s="2"/>
    </row>
    <row r="10094" spans="3:16" x14ac:dyDescent="0.25">
      <c r="C10094" s="3"/>
      <c r="P10094" s="2"/>
    </row>
    <row r="10095" spans="3:16" x14ac:dyDescent="0.25">
      <c r="C10095" s="3"/>
      <c r="P10095" s="2"/>
    </row>
    <row r="10096" spans="3:16" x14ac:dyDescent="0.25">
      <c r="C10096" s="3"/>
      <c r="P10096" s="2"/>
    </row>
    <row r="10097" spans="3:16" x14ac:dyDescent="0.25">
      <c r="C10097" s="3"/>
      <c r="P10097" s="2"/>
    </row>
    <row r="10098" spans="3:16" x14ac:dyDescent="0.25">
      <c r="C10098" s="3"/>
      <c r="P10098" s="2"/>
    </row>
    <row r="10099" spans="3:16" x14ac:dyDescent="0.25">
      <c r="C10099" s="3"/>
      <c r="P10099" s="2"/>
    </row>
    <row r="10100" spans="3:16" x14ac:dyDescent="0.25">
      <c r="C10100" s="3"/>
      <c r="P10100" s="2"/>
    </row>
    <row r="10101" spans="3:16" x14ac:dyDescent="0.25">
      <c r="C10101" s="3"/>
      <c r="P10101" s="2"/>
    </row>
    <row r="10102" spans="3:16" x14ac:dyDescent="0.25">
      <c r="C10102" s="3"/>
      <c r="P10102" s="2"/>
    </row>
    <row r="10103" spans="3:16" x14ac:dyDescent="0.25">
      <c r="C10103" s="3"/>
      <c r="P10103" s="2"/>
    </row>
    <row r="10104" spans="3:16" x14ac:dyDescent="0.25">
      <c r="C10104" s="3"/>
      <c r="P10104" s="2"/>
    </row>
    <row r="10105" spans="3:16" x14ac:dyDescent="0.25">
      <c r="C10105" s="3"/>
      <c r="P10105" s="2"/>
    </row>
    <row r="10106" spans="3:16" x14ac:dyDescent="0.25">
      <c r="C10106" s="3"/>
      <c r="P10106" s="2"/>
    </row>
    <row r="10107" spans="3:16" x14ac:dyDescent="0.25">
      <c r="C10107" s="3"/>
      <c r="P10107" s="2"/>
    </row>
    <row r="10108" spans="3:16" x14ac:dyDescent="0.25">
      <c r="C10108" s="3"/>
      <c r="P10108" s="2"/>
    </row>
    <row r="10109" spans="3:16" x14ac:dyDescent="0.25">
      <c r="C10109" s="3"/>
      <c r="P10109" s="2"/>
    </row>
    <row r="10110" spans="3:16" x14ac:dyDescent="0.25">
      <c r="C10110" s="3"/>
      <c r="P10110" s="2"/>
    </row>
    <row r="10111" spans="3:16" x14ac:dyDescent="0.25">
      <c r="C10111" s="3"/>
      <c r="P10111" s="2"/>
    </row>
    <row r="10112" spans="3:16" x14ac:dyDescent="0.25">
      <c r="C10112" s="3"/>
      <c r="P10112" s="2"/>
    </row>
    <row r="10113" spans="3:16" x14ac:dyDescent="0.25">
      <c r="C10113" s="3"/>
      <c r="P10113" s="2"/>
    </row>
    <row r="10114" spans="3:16" x14ac:dyDescent="0.25">
      <c r="C10114" s="3"/>
      <c r="P10114" s="2"/>
    </row>
    <row r="10115" spans="3:16" x14ac:dyDescent="0.25">
      <c r="C10115" s="3"/>
      <c r="P10115" s="2"/>
    </row>
    <row r="10116" spans="3:16" x14ac:dyDescent="0.25">
      <c r="C10116" s="3"/>
      <c r="P10116" s="2"/>
    </row>
    <row r="10117" spans="3:16" x14ac:dyDescent="0.25">
      <c r="C10117" s="3"/>
      <c r="P10117" s="2"/>
    </row>
    <row r="10118" spans="3:16" x14ac:dyDescent="0.25">
      <c r="C10118" s="3"/>
      <c r="P10118" s="2"/>
    </row>
    <row r="10119" spans="3:16" x14ac:dyDescent="0.25">
      <c r="C10119" s="3"/>
      <c r="P10119" s="2"/>
    </row>
    <row r="10120" spans="3:16" x14ac:dyDescent="0.25">
      <c r="C10120" s="3"/>
      <c r="P10120" s="2"/>
    </row>
    <row r="10121" spans="3:16" x14ac:dyDescent="0.25">
      <c r="C10121" s="3"/>
      <c r="P10121" s="2"/>
    </row>
    <row r="10122" spans="3:16" x14ac:dyDescent="0.25">
      <c r="C10122" s="3"/>
      <c r="P10122" s="2"/>
    </row>
    <row r="10123" spans="3:16" x14ac:dyDescent="0.25">
      <c r="C10123" s="3"/>
      <c r="P10123" s="2"/>
    </row>
    <row r="10124" spans="3:16" x14ac:dyDescent="0.25">
      <c r="C10124" s="3"/>
      <c r="P10124" s="2"/>
    </row>
    <row r="10125" spans="3:16" x14ac:dyDescent="0.25">
      <c r="C10125" s="3"/>
      <c r="P10125" s="2"/>
    </row>
    <row r="10126" spans="3:16" x14ac:dyDescent="0.25">
      <c r="C10126" s="3"/>
      <c r="P10126" s="2"/>
    </row>
    <row r="10127" spans="3:16" x14ac:dyDescent="0.25">
      <c r="C10127" s="3"/>
      <c r="P10127" s="2"/>
    </row>
    <row r="10128" spans="3:16" x14ac:dyDescent="0.25">
      <c r="C10128" s="3"/>
      <c r="P10128" s="2"/>
    </row>
    <row r="10129" spans="3:16" x14ac:dyDescent="0.25">
      <c r="C10129" s="3"/>
      <c r="P10129" s="2"/>
    </row>
    <row r="10130" spans="3:16" x14ac:dyDescent="0.25">
      <c r="C10130" s="3"/>
      <c r="P10130" s="2"/>
    </row>
    <row r="10131" spans="3:16" x14ac:dyDescent="0.25">
      <c r="C10131" s="3"/>
      <c r="P10131" s="2"/>
    </row>
    <row r="10132" spans="3:16" x14ac:dyDescent="0.25">
      <c r="C10132" s="3"/>
      <c r="P10132" s="2"/>
    </row>
    <row r="10133" spans="3:16" x14ac:dyDescent="0.25">
      <c r="C10133" s="3"/>
      <c r="P10133" s="2"/>
    </row>
    <row r="10134" spans="3:16" x14ac:dyDescent="0.25">
      <c r="C10134" s="3"/>
      <c r="P10134" s="2"/>
    </row>
    <row r="10135" spans="3:16" x14ac:dyDescent="0.25">
      <c r="C10135" s="3"/>
      <c r="P10135" s="2"/>
    </row>
    <row r="10136" spans="3:16" x14ac:dyDescent="0.25">
      <c r="C10136" s="3"/>
      <c r="P10136" s="2"/>
    </row>
    <row r="10137" spans="3:16" x14ac:dyDescent="0.25">
      <c r="C10137" s="3"/>
      <c r="P10137" s="2"/>
    </row>
    <row r="10138" spans="3:16" x14ac:dyDescent="0.25">
      <c r="C10138" s="3"/>
      <c r="P10138" s="2"/>
    </row>
    <row r="10139" spans="3:16" x14ac:dyDescent="0.25">
      <c r="C10139" s="3"/>
      <c r="P10139" s="2"/>
    </row>
    <row r="10140" spans="3:16" x14ac:dyDescent="0.25">
      <c r="C10140" s="3"/>
      <c r="P10140" s="2"/>
    </row>
    <row r="10141" spans="3:16" x14ac:dyDescent="0.25">
      <c r="C10141" s="3"/>
      <c r="P10141" s="2"/>
    </row>
    <row r="10142" spans="3:16" x14ac:dyDescent="0.25">
      <c r="C10142" s="3"/>
      <c r="P10142" s="2"/>
    </row>
    <row r="10143" spans="3:16" x14ac:dyDescent="0.25">
      <c r="C10143" s="3"/>
      <c r="P10143" s="2"/>
    </row>
    <row r="10144" spans="3:16" x14ac:dyDescent="0.25">
      <c r="C10144" s="3"/>
      <c r="P10144" s="2"/>
    </row>
    <row r="10145" spans="3:16" x14ac:dyDescent="0.25">
      <c r="C10145" s="3"/>
      <c r="P10145" s="2"/>
    </row>
    <row r="10146" spans="3:16" x14ac:dyDescent="0.25">
      <c r="C10146" s="3"/>
      <c r="P10146" s="2"/>
    </row>
    <row r="10147" spans="3:16" x14ac:dyDescent="0.25">
      <c r="C10147" s="3"/>
      <c r="P10147" s="2"/>
    </row>
    <row r="10148" spans="3:16" x14ac:dyDescent="0.25">
      <c r="C10148" s="3"/>
      <c r="P10148" s="2"/>
    </row>
    <row r="10149" spans="3:16" x14ac:dyDescent="0.25">
      <c r="C10149" s="3"/>
      <c r="P10149" s="2"/>
    </row>
    <row r="10150" spans="3:16" x14ac:dyDescent="0.25">
      <c r="C10150" s="3"/>
      <c r="P10150" s="2"/>
    </row>
    <row r="10151" spans="3:16" x14ac:dyDescent="0.25">
      <c r="C10151" s="3"/>
      <c r="P10151" s="2"/>
    </row>
    <row r="10152" spans="3:16" x14ac:dyDescent="0.25">
      <c r="C10152" s="3"/>
      <c r="P10152" s="2"/>
    </row>
    <row r="10153" spans="3:16" x14ac:dyDescent="0.25">
      <c r="C10153" s="3"/>
      <c r="P10153" s="2"/>
    </row>
    <row r="10154" spans="3:16" x14ac:dyDescent="0.25">
      <c r="C10154" s="3"/>
      <c r="P10154" s="2"/>
    </row>
    <row r="10155" spans="3:16" x14ac:dyDescent="0.25">
      <c r="C10155" s="3"/>
      <c r="P10155" s="2"/>
    </row>
    <row r="10156" spans="3:16" x14ac:dyDescent="0.25">
      <c r="C10156" s="3"/>
      <c r="P10156" s="2"/>
    </row>
    <row r="10157" spans="3:16" x14ac:dyDescent="0.25">
      <c r="C10157" s="3"/>
      <c r="P10157" s="2"/>
    </row>
    <row r="10158" spans="3:16" x14ac:dyDescent="0.25">
      <c r="C10158" s="3"/>
      <c r="P10158" s="2"/>
    </row>
    <row r="10159" spans="3:16" x14ac:dyDescent="0.25">
      <c r="C10159" s="3"/>
      <c r="P10159" s="2"/>
    </row>
    <row r="10160" spans="3:16" x14ac:dyDescent="0.25">
      <c r="C10160" s="3"/>
      <c r="P10160" s="2"/>
    </row>
    <row r="10161" spans="3:16" x14ac:dyDescent="0.25">
      <c r="C10161" s="3"/>
      <c r="P10161" s="2"/>
    </row>
    <row r="10162" spans="3:16" x14ac:dyDescent="0.25">
      <c r="C10162" s="3"/>
      <c r="P10162" s="2"/>
    </row>
    <row r="10163" spans="3:16" x14ac:dyDescent="0.25">
      <c r="C10163" s="3"/>
      <c r="P10163" s="2"/>
    </row>
    <row r="10164" spans="3:16" x14ac:dyDescent="0.25">
      <c r="C10164" s="3"/>
      <c r="P10164" s="2"/>
    </row>
    <row r="10165" spans="3:16" x14ac:dyDescent="0.25">
      <c r="C10165" s="3"/>
      <c r="P10165" s="2"/>
    </row>
    <row r="10166" spans="3:16" x14ac:dyDescent="0.25">
      <c r="C10166" s="3"/>
      <c r="P10166" s="2"/>
    </row>
    <row r="10167" spans="3:16" x14ac:dyDescent="0.25">
      <c r="C10167" s="3"/>
      <c r="P10167" s="2"/>
    </row>
    <row r="10168" spans="3:16" x14ac:dyDescent="0.25">
      <c r="C10168" s="3"/>
      <c r="P10168" s="2"/>
    </row>
    <row r="10169" spans="3:16" x14ac:dyDescent="0.25">
      <c r="C10169" s="3"/>
      <c r="P10169" s="2"/>
    </row>
    <row r="10170" spans="3:16" x14ac:dyDescent="0.25">
      <c r="C10170" s="3"/>
      <c r="P10170" s="2"/>
    </row>
    <row r="10171" spans="3:16" x14ac:dyDescent="0.25">
      <c r="C10171" s="3"/>
      <c r="P10171" s="2"/>
    </row>
    <row r="10172" spans="3:16" x14ac:dyDescent="0.25">
      <c r="C10172" s="3"/>
      <c r="P10172" s="2"/>
    </row>
    <row r="10173" spans="3:16" x14ac:dyDescent="0.25">
      <c r="C10173" s="3"/>
      <c r="P10173" s="2"/>
    </row>
    <row r="10174" spans="3:16" x14ac:dyDescent="0.25">
      <c r="C10174" s="3"/>
      <c r="P10174" s="2"/>
    </row>
    <row r="10175" spans="3:16" x14ac:dyDescent="0.25">
      <c r="C10175" s="3"/>
      <c r="P10175" s="2"/>
    </row>
    <row r="10176" spans="3:16" x14ac:dyDescent="0.25">
      <c r="C10176" s="3"/>
      <c r="P10176" s="2"/>
    </row>
    <row r="10177" spans="3:16" x14ac:dyDescent="0.25">
      <c r="C10177" s="3"/>
      <c r="P10177" s="2"/>
    </row>
    <row r="10178" spans="3:16" x14ac:dyDescent="0.25">
      <c r="C10178" s="3"/>
      <c r="P10178" s="2"/>
    </row>
    <row r="10179" spans="3:16" x14ac:dyDescent="0.25">
      <c r="C10179" s="3"/>
      <c r="P10179" s="2"/>
    </row>
    <row r="10180" spans="3:16" x14ac:dyDescent="0.25">
      <c r="C10180" s="3"/>
      <c r="P10180" s="2"/>
    </row>
    <row r="10181" spans="3:16" x14ac:dyDescent="0.25">
      <c r="C10181" s="3"/>
      <c r="P10181" s="2"/>
    </row>
    <row r="10182" spans="3:16" x14ac:dyDescent="0.25">
      <c r="C10182" s="3"/>
      <c r="P10182" s="2"/>
    </row>
    <row r="10183" spans="3:16" x14ac:dyDescent="0.25">
      <c r="C10183" s="3"/>
      <c r="P10183" s="2"/>
    </row>
    <row r="10184" spans="3:16" x14ac:dyDescent="0.25">
      <c r="C10184" s="3"/>
      <c r="P10184" s="2"/>
    </row>
    <row r="10185" spans="3:16" x14ac:dyDescent="0.25">
      <c r="C10185" s="3"/>
      <c r="P10185" s="2"/>
    </row>
    <row r="10186" spans="3:16" x14ac:dyDescent="0.25">
      <c r="C10186" s="3"/>
      <c r="P10186" s="2"/>
    </row>
    <row r="10187" spans="3:16" x14ac:dyDescent="0.25">
      <c r="C10187" s="3"/>
      <c r="P10187" s="2"/>
    </row>
    <row r="10188" spans="3:16" x14ac:dyDescent="0.25">
      <c r="C10188" s="3"/>
      <c r="P10188" s="2"/>
    </row>
    <row r="10189" spans="3:16" x14ac:dyDescent="0.25">
      <c r="C10189" s="3"/>
      <c r="P10189" s="2"/>
    </row>
    <row r="10190" spans="3:16" x14ac:dyDescent="0.25">
      <c r="C10190" s="3"/>
      <c r="P10190" s="2"/>
    </row>
    <row r="10191" spans="3:16" x14ac:dyDescent="0.25">
      <c r="C10191" s="3"/>
      <c r="P10191" s="2"/>
    </row>
    <row r="10192" spans="3:16" x14ac:dyDescent="0.25">
      <c r="C10192" s="3"/>
      <c r="P10192" s="2"/>
    </row>
    <row r="10193" spans="3:16" x14ac:dyDescent="0.25">
      <c r="C10193" s="3"/>
      <c r="P10193" s="2"/>
    </row>
    <row r="10194" spans="3:16" x14ac:dyDescent="0.25">
      <c r="C10194" s="3"/>
      <c r="P10194" s="2"/>
    </row>
    <row r="10195" spans="3:16" x14ac:dyDescent="0.25">
      <c r="C10195" s="3"/>
      <c r="P10195" s="2"/>
    </row>
    <row r="10196" spans="3:16" x14ac:dyDescent="0.25">
      <c r="C10196" s="3"/>
      <c r="P10196" s="2"/>
    </row>
    <row r="10197" spans="3:16" x14ac:dyDescent="0.25">
      <c r="C10197" s="3"/>
      <c r="P10197" s="2"/>
    </row>
    <row r="10198" spans="3:16" x14ac:dyDescent="0.25">
      <c r="C10198" s="3"/>
      <c r="P10198" s="2"/>
    </row>
    <row r="10199" spans="3:16" x14ac:dyDescent="0.25">
      <c r="C10199" s="3"/>
      <c r="P10199" s="2"/>
    </row>
    <row r="10200" spans="3:16" x14ac:dyDescent="0.25">
      <c r="C10200" s="3"/>
      <c r="P10200" s="2"/>
    </row>
    <row r="10201" spans="3:16" x14ac:dyDescent="0.25">
      <c r="C10201" s="3"/>
      <c r="P10201" s="2"/>
    </row>
    <row r="10202" spans="3:16" x14ac:dyDescent="0.25">
      <c r="C10202" s="3"/>
      <c r="P10202" s="2"/>
    </row>
    <row r="10203" spans="3:16" x14ac:dyDescent="0.25">
      <c r="C10203" s="3"/>
      <c r="P10203" s="2"/>
    </row>
    <row r="10204" spans="3:16" x14ac:dyDescent="0.25">
      <c r="C10204" s="3"/>
      <c r="P10204" s="2"/>
    </row>
    <row r="10205" spans="3:16" x14ac:dyDescent="0.25">
      <c r="C10205" s="3"/>
      <c r="P10205" s="2"/>
    </row>
    <row r="10206" spans="3:16" x14ac:dyDescent="0.25">
      <c r="C10206" s="3"/>
      <c r="P10206" s="2"/>
    </row>
    <row r="10207" spans="3:16" x14ac:dyDescent="0.25">
      <c r="C10207" s="3"/>
      <c r="P10207" s="2"/>
    </row>
    <row r="10208" spans="3:16" x14ac:dyDescent="0.25">
      <c r="C10208" s="3"/>
      <c r="P10208" s="2"/>
    </row>
    <row r="10209" spans="3:16" x14ac:dyDescent="0.25">
      <c r="C10209" s="3"/>
      <c r="P10209" s="2"/>
    </row>
    <row r="10210" spans="3:16" x14ac:dyDescent="0.25">
      <c r="C10210" s="3"/>
      <c r="P10210" s="2"/>
    </row>
    <row r="10211" spans="3:16" x14ac:dyDescent="0.25">
      <c r="C10211" s="3"/>
      <c r="P10211" s="2"/>
    </row>
    <row r="10212" spans="3:16" x14ac:dyDescent="0.25">
      <c r="C10212" s="3"/>
      <c r="P10212" s="2"/>
    </row>
    <row r="10213" spans="3:16" x14ac:dyDescent="0.25">
      <c r="C10213" s="3"/>
      <c r="P10213" s="2"/>
    </row>
    <row r="10214" spans="3:16" x14ac:dyDescent="0.25">
      <c r="C10214" s="3"/>
      <c r="P10214" s="2"/>
    </row>
    <row r="10215" spans="3:16" x14ac:dyDescent="0.25">
      <c r="C10215" s="3"/>
      <c r="P10215" s="2"/>
    </row>
    <row r="10216" spans="3:16" x14ac:dyDescent="0.25">
      <c r="C10216" s="3"/>
      <c r="P10216" s="2"/>
    </row>
    <row r="10217" spans="3:16" x14ac:dyDescent="0.25">
      <c r="C10217" s="3"/>
      <c r="P10217" s="2"/>
    </row>
    <row r="10218" spans="3:16" x14ac:dyDescent="0.25">
      <c r="C10218" s="3"/>
      <c r="P10218" s="2"/>
    </row>
    <row r="10219" spans="3:16" x14ac:dyDescent="0.25">
      <c r="C10219" s="3"/>
      <c r="P10219" s="2"/>
    </row>
    <row r="10220" spans="3:16" x14ac:dyDescent="0.25">
      <c r="C10220" s="3"/>
      <c r="P10220" s="2"/>
    </row>
    <row r="10221" spans="3:16" x14ac:dyDescent="0.25">
      <c r="C10221" s="3"/>
      <c r="P10221" s="2"/>
    </row>
    <row r="10222" spans="3:16" x14ac:dyDescent="0.25">
      <c r="C10222" s="3"/>
      <c r="P10222" s="2"/>
    </row>
    <row r="10223" spans="3:16" x14ac:dyDescent="0.25">
      <c r="C10223" s="3"/>
      <c r="P10223" s="2"/>
    </row>
    <row r="10224" spans="3:16" x14ac:dyDescent="0.25">
      <c r="C10224" s="3"/>
      <c r="P10224" s="2"/>
    </row>
    <row r="10225" spans="3:16" x14ac:dyDescent="0.25">
      <c r="C10225" s="3"/>
      <c r="P10225" s="2"/>
    </row>
    <row r="10226" spans="3:16" x14ac:dyDescent="0.25">
      <c r="C10226" s="3"/>
      <c r="P10226" s="2"/>
    </row>
    <row r="10227" spans="3:16" x14ac:dyDescent="0.25">
      <c r="C10227" s="3"/>
      <c r="P10227" s="2"/>
    </row>
    <row r="10228" spans="3:16" x14ac:dyDescent="0.25">
      <c r="C10228" s="3"/>
      <c r="P10228" s="2"/>
    </row>
    <row r="10229" spans="3:16" x14ac:dyDescent="0.25">
      <c r="C10229" s="3"/>
      <c r="P10229" s="2"/>
    </row>
    <row r="10230" spans="3:16" x14ac:dyDescent="0.25">
      <c r="C10230" s="3"/>
      <c r="P10230" s="2"/>
    </row>
    <row r="10231" spans="3:16" x14ac:dyDescent="0.25">
      <c r="C10231" s="3"/>
      <c r="P10231" s="2"/>
    </row>
    <row r="10232" spans="3:16" x14ac:dyDescent="0.25">
      <c r="C10232" s="3"/>
      <c r="P10232" s="2"/>
    </row>
    <row r="10233" spans="3:16" x14ac:dyDescent="0.25">
      <c r="C10233" s="3"/>
      <c r="P10233" s="2"/>
    </row>
    <row r="10234" spans="3:16" x14ac:dyDescent="0.25">
      <c r="C10234" s="3"/>
      <c r="P10234" s="2"/>
    </row>
    <row r="10235" spans="3:16" x14ac:dyDescent="0.25">
      <c r="C10235" s="3"/>
      <c r="P10235" s="2"/>
    </row>
    <row r="10236" spans="3:16" x14ac:dyDescent="0.25">
      <c r="C10236" s="3"/>
      <c r="P10236" s="2"/>
    </row>
    <row r="10237" spans="3:16" x14ac:dyDescent="0.25">
      <c r="C10237" s="3"/>
      <c r="P10237" s="2"/>
    </row>
    <row r="10238" spans="3:16" x14ac:dyDescent="0.25">
      <c r="C10238" s="3"/>
      <c r="P10238" s="2"/>
    </row>
    <row r="10239" spans="3:16" x14ac:dyDescent="0.25">
      <c r="C10239" s="3"/>
      <c r="P10239" s="2"/>
    </row>
    <row r="10240" spans="3:16" x14ac:dyDescent="0.25">
      <c r="C10240" s="3"/>
      <c r="P10240" s="2"/>
    </row>
    <row r="10241" spans="3:16" x14ac:dyDescent="0.25">
      <c r="C10241" s="3"/>
      <c r="P10241" s="2"/>
    </row>
    <row r="10242" spans="3:16" x14ac:dyDescent="0.25">
      <c r="C10242" s="3"/>
      <c r="P10242" s="2"/>
    </row>
    <row r="10243" spans="3:16" x14ac:dyDescent="0.25">
      <c r="C10243" s="3"/>
      <c r="P10243" s="2"/>
    </row>
    <row r="10244" spans="3:16" x14ac:dyDescent="0.25">
      <c r="C10244" s="3"/>
      <c r="P10244" s="2"/>
    </row>
    <row r="10245" spans="3:16" x14ac:dyDescent="0.25">
      <c r="C10245" s="3"/>
      <c r="P10245" s="2"/>
    </row>
    <row r="10246" spans="3:16" x14ac:dyDescent="0.25">
      <c r="C10246" s="3"/>
      <c r="P10246" s="2"/>
    </row>
    <row r="10247" spans="3:16" x14ac:dyDescent="0.25">
      <c r="C10247" s="3"/>
      <c r="P10247" s="2"/>
    </row>
    <row r="10248" spans="3:16" x14ac:dyDescent="0.25">
      <c r="C10248" s="3"/>
      <c r="P10248" s="2"/>
    </row>
    <row r="10249" spans="3:16" x14ac:dyDescent="0.25">
      <c r="C10249" s="3"/>
      <c r="P10249" s="2"/>
    </row>
    <row r="10250" spans="3:16" x14ac:dyDescent="0.25">
      <c r="C10250" s="3"/>
      <c r="P10250" s="2"/>
    </row>
    <row r="10251" spans="3:16" x14ac:dyDescent="0.25">
      <c r="C10251" s="3"/>
      <c r="P10251" s="2"/>
    </row>
    <row r="10252" spans="3:16" x14ac:dyDescent="0.25">
      <c r="C10252" s="3"/>
      <c r="P10252" s="2"/>
    </row>
    <row r="10253" spans="3:16" x14ac:dyDescent="0.25">
      <c r="C10253" s="3"/>
      <c r="P10253" s="2"/>
    </row>
    <row r="10254" spans="3:16" x14ac:dyDescent="0.25">
      <c r="C10254" s="3"/>
      <c r="P10254" s="2"/>
    </row>
    <row r="10255" spans="3:16" x14ac:dyDescent="0.25">
      <c r="C10255" s="3"/>
      <c r="P10255" s="2"/>
    </row>
    <row r="10256" spans="3:16" x14ac:dyDescent="0.25">
      <c r="C10256" s="3"/>
      <c r="P10256" s="2"/>
    </row>
    <row r="10257" spans="3:16" x14ac:dyDescent="0.25">
      <c r="C10257" s="3"/>
      <c r="P10257" s="2"/>
    </row>
    <row r="10258" spans="3:16" x14ac:dyDescent="0.25">
      <c r="C10258" s="3"/>
      <c r="P10258" s="2"/>
    </row>
    <row r="10259" spans="3:16" x14ac:dyDescent="0.25">
      <c r="C10259" s="3"/>
      <c r="P10259" s="2"/>
    </row>
    <row r="10260" spans="3:16" x14ac:dyDescent="0.25">
      <c r="C10260" s="3"/>
      <c r="P10260" s="2"/>
    </row>
    <row r="10261" spans="3:16" x14ac:dyDescent="0.25">
      <c r="C10261" s="3"/>
      <c r="P10261" s="2"/>
    </row>
    <row r="10262" spans="3:16" x14ac:dyDescent="0.25">
      <c r="C10262" s="3"/>
      <c r="P10262" s="2"/>
    </row>
    <row r="10263" spans="3:16" x14ac:dyDescent="0.25">
      <c r="C10263" s="3"/>
      <c r="P10263" s="2"/>
    </row>
    <row r="10264" spans="3:16" x14ac:dyDescent="0.25">
      <c r="C10264" s="3"/>
      <c r="P10264" s="2"/>
    </row>
    <row r="10265" spans="3:16" x14ac:dyDescent="0.25">
      <c r="C10265" s="3"/>
      <c r="P10265" s="2"/>
    </row>
    <row r="10266" spans="3:16" x14ac:dyDescent="0.25">
      <c r="C10266" s="3"/>
      <c r="P10266" s="2"/>
    </row>
    <row r="10267" spans="3:16" x14ac:dyDescent="0.25">
      <c r="C10267" s="3"/>
      <c r="P10267" s="2"/>
    </row>
    <row r="10268" spans="3:16" x14ac:dyDescent="0.25">
      <c r="C10268" s="3"/>
      <c r="P10268" s="2"/>
    </row>
    <row r="10269" spans="3:16" x14ac:dyDescent="0.25">
      <c r="C10269" s="3"/>
      <c r="P10269" s="2"/>
    </row>
    <row r="10270" spans="3:16" x14ac:dyDescent="0.25">
      <c r="C10270" s="3"/>
      <c r="P10270" s="2"/>
    </row>
    <row r="10271" spans="3:16" x14ac:dyDescent="0.25">
      <c r="C10271" s="3"/>
      <c r="P10271" s="2"/>
    </row>
    <row r="10272" spans="3:16" x14ac:dyDescent="0.25">
      <c r="C10272" s="3"/>
      <c r="P10272" s="2"/>
    </row>
    <row r="10273" spans="3:16" x14ac:dyDescent="0.25">
      <c r="C10273" s="3"/>
      <c r="P10273" s="2"/>
    </row>
    <row r="10274" spans="3:16" x14ac:dyDescent="0.25">
      <c r="C10274" s="3"/>
      <c r="P10274" s="2"/>
    </row>
    <row r="10275" spans="3:16" x14ac:dyDescent="0.25">
      <c r="C10275" s="3"/>
      <c r="P10275" s="2"/>
    </row>
    <row r="10276" spans="3:16" x14ac:dyDescent="0.25">
      <c r="C10276" s="3"/>
      <c r="P10276" s="2"/>
    </row>
    <row r="10277" spans="3:16" x14ac:dyDescent="0.25">
      <c r="C10277" s="3"/>
      <c r="P10277" s="2"/>
    </row>
    <row r="10278" spans="3:16" x14ac:dyDescent="0.25">
      <c r="C10278" s="3"/>
      <c r="P10278" s="2"/>
    </row>
    <row r="10279" spans="3:16" x14ac:dyDescent="0.25">
      <c r="C10279" s="3"/>
      <c r="P10279" s="2"/>
    </row>
    <row r="10280" spans="3:16" x14ac:dyDescent="0.25">
      <c r="C10280" s="3"/>
      <c r="P10280" s="2"/>
    </row>
    <row r="10281" spans="3:16" x14ac:dyDescent="0.25">
      <c r="C10281" s="3"/>
      <c r="P10281" s="2"/>
    </row>
    <row r="10282" spans="3:16" x14ac:dyDescent="0.25">
      <c r="C10282" s="3"/>
      <c r="P10282" s="2"/>
    </row>
    <row r="10283" spans="3:16" x14ac:dyDescent="0.25">
      <c r="C10283" s="3"/>
      <c r="P10283" s="2"/>
    </row>
    <row r="10284" spans="3:16" x14ac:dyDescent="0.25">
      <c r="C10284" s="3"/>
      <c r="P10284" s="2"/>
    </row>
    <row r="10285" spans="3:16" x14ac:dyDescent="0.25">
      <c r="C10285" s="3"/>
      <c r="P10285" s="2"/>
    </row>
    <row r="10286" spans="3:16" x14ac:dyDescent="0.25">
      <c r="C10286" s="3"/>
      <c r="P10286" s="2"/>
    </row>
    <row r="10287" spans="3:16" x14ac:dyDescent="0.25">
      <c r="C10287" s="3"/>
      <c r="P10287" s="2"/>
    </row>
    <row r="10288" spans="3:16" x14ac:dyDescent="0.25">
      <c r="C10288" s="3"/>
      <c r="P10288" s="2"/>
    </row>
    <row r="10289" spans="3:16" x14ac:dyDescent="0.25">
      <c r="C10289" s="3"/>
      <c r="P10289" s="2"/>
    </row>
    <row r="10290" spans="3:16" x14ac:dyDescent="0.25">
      <c r="C10290" s="3"/>
      <c r="P10290" s="2"/>
    </row>
    <row r="10291" spans="3:16" x14ac:dyDescent="0.25">
      <c r="C10291" s="3"/>
      <c r="P10291" s="2"/>
    </row>
    <row r="10292" spans="3:16" x14ac:dyDescent="0.25">
      <c r="C10292" s="3"/>
      <c r="P10292" s="2"/>
    </row>
    <row r="10293" spans="3:16" x14ac:dyDescent="0.25">
      <c r="C10293" s="3"/>
      <c r="P10293" s="2"/>
    </row>
    <row r="10294" spans="3:16" x14ac:dyDescent="0.25">
      <c r="C10294" s="3"/>
      <c r="P10294" s="2"/>
    </row>
    <row r="10295" spans="3:16" x14ac:dyDescent="0.25">
      <c r="C10295" s="3"/>
      <c r="P10295" s="2"/>
    </row>
    <row r="10296" spans="3:16" x14ac:dyDescent="0.25">
      <c r="C10296" s="3"/>
      <c r="P10296" s="2"/>
    </row>
    <row r="10297" spans="3:16" x14ac:dyDescent="0.25">
      <c r="C10297" s="3"/>
      <c r="P10297" s="2"/>
    </row>
    <row r="10298" spans="3:16" x14ac:dyDescent="0.25">
      <c r="C10298" s="3"/>
      <c r="P10298" s="2"/>
    </row>
    <row r="10299" spans="3:16" x14ac:dyDescent="0.25">
      <c r="C10299" s="3"/>
      <c r="P10299" s="2"/>
    </row>
    <row r="10300" spans="3:16" x14ac:dyDescent="0.25">
      <c r="C10300" s="3"/>
      <c r="P10300" s="2"/>
    </row>
    <row r="10301" spans="3:16" x14ac:dyDescent="0.25">
      <c r="C10301" s="3"/>
      <c r="P10301" s="2"/>
    </row>
    <row r="10302" spans="3:16" x14ac:dyDescent="0.25">
      <c r="C10302" s="3"/>
      <c r="P10302" s="2"/>
    </row>
    <row r="10303" spans="3:16" x14ac:dyDescent="0.25">
      <c r="C10303" s="3"/>
      <c r="P10303" s="2"/>
    </row>
    <row r="10304" spans="3:16" x14ac:dyDescent="0.25">
      <c r="C10304" s="3"/>
      <c r="P10304" s="2"/>
    </row>
    <row r="10305" spans="3:16" x14ac:dyDescent="0.25">
      <c r="C10305" s="3"/>
      <c r="P10305" s="2"/>
    </row>
    <row r="10306" spans="3:16" x14ac:dyDescent="0.25">
      <c r="C10306" s="3"/>
      <c r="P10306" s="2"/>
    </row>
    <row r="10307" spans="3:16" x14ac:dyDescent="0.25">
      <c r="C10307" s="3"/>
      <c r="P10307" s="2"/>
    </row>
    <row r="10308" spans="3:16" x14ac:dyDescent="0.25">
      <c r="C10308" s="3"/>
      <c r="P10308" s="2"/>
    </row>
    <row r="10309" spans="3:16" x14ac:dyDescent="0.25">
      <c r="C10309" s="3"/>
      <c r="P10309" s="2"/>
    </row>
    <row r="10310" spans="3:16" x14ac:dyDescent="0.25">
      <c r="C10310" s="3"/>
      <c r="P10310" s="2"/>
    </row>
    <row r="10311" spans="3:16" x14ac:dyDescent="0.25">
      <c r="C10311" s="3"/>
      <c r="P10311" s="2"/>
    </row>
    <row r="10312" spans="3:16" x14ac:dyDescent="0.25">
      <c r="C10312" s="3"/>
      <c r="P10312" s="2"/>
    </row>
    <row r="10313" spans="3:16" x14ac:dyDescent="0.25">
      <c r="C10313" s="3"/>
      <c r="P10313" s="2"/>
    </row>
    <row r="10314" spans="3:16" x14ac:dyDescent="0.25">
      <c r="C10314" s="3"/>
      <c r="P10314" s="2"/>
    </row>
    <row r="10315" spans="3:16" x14ac:dyDescent="0.25">
      <c r="C10315" s="3"/>
      <c r="P10315" s="2"/>
    </row>
    <row r="10316" spans="3:16" x14ac:dyDescent="0.25">
      <c r="C10316" s="3"/>
      <c r="P10316" s="2"/>
    </row>
    <row r="10317" spans="3:16" x14ac:dyDescent="0.25">
      <c r="C10317" s="3"/>
      <c r="P10317" s="2"/>
    </row>
    <row r="10318" spans="3:16" x14ac:dyDescent="0.25">
      <c r="C10318" s="3"/>
      <c r="P10318" s="2"/>
    </row>
    <row r="10319" spans="3:16" x14ac:dyDescent="0.25">
      <c r="C10319" s="3"/>
      <c r="P10319" s="2"/>
    </row>
    <row r="10320" spans="3:16" x14ac:dyDescent="0.25">
      <c r="C10320" s="3"/>
      <c r="P10320" s="2"/>
    </row>
    <row r="10321" spans="3:16" x14ac:dyDescent="0.25">
      <c r="C10321" s="3"/>
      <c r="P10321" s="2"/>
    </row>
    <row r="10322" spans="3:16" x14ac:dyDescent="0.25">
      <c r="C10322" s="3"/>
      <c r="P10322" s="2"/>
    </row>
    <row r="10323" spans="3:16" x14ac:dyDescent="0.25">
      <c r="C10323" s="3"/>
      <c r="P10323" s="2"/>
    </row>
    <row r="10324" spans="3:16" x14ac:dyDescent="0.25">
      <c r="C10324" s="3"/>
      <c r="P10324" s="2"/>
    </row>
    <row r="10325" spans="3:16" x14ac:dyDescent="0.25">
      <c r="C10325" s="3"/>
      <c r="P10325" s="2"/>
    </row>
    <row r="10326" spans="3:16" x14ac:dyDescent="0.25">
      <c r="C10326" s="3"/>
      <c r="P10326" s="2"/>
    </row>
    <row r="10327" spans="3:16" x14ac:dyDescent="0.25">
      <c r="C10327" s="3"/>
      <c r="P10327" s="2"/>
    </row>
    <row r="10328" spans="3:16" x14ac:dyDescent="0.25">
      <c r="C10328" s="3"/>
      <c r="P10328" s="2"/>
    </row>
    <row r="10329" spans="3:16" x14ac:dyDescent="0.25">
      <c r="C10329" s="3"/>
      <c r="P10329" s="2"/>
    </row>
    <row r="10330" spans="3:16" x14ac:dyDescent="0.25">
      <c r="C10330" s="3"/>
      <c r="P10330" s="2"/>
    </row>
    <row r="10331" spans="3:16" x14ac:dyDescent="0.25">
      <c r="C10331" s="3"/>
      <c r="P10331" s="2"/>
    </row>
    <row r="10332" spans="3:16" x14ac:dyDescent="0.25">
      <c r="C10332" s="3"/>
      <c r="P10332" s="2"/>
    </row>
    <row r="10333" spans="3:16" x14ac:dyDescent="0.25">
      <c r="C10333" s="3"/>
      <c r="P10333" s="2"/>
    </row>
    <row r="10334" spans="3:16" x14ac:dyDescent="0.25">
      <c r="C10334" s="3"/>
      <c r="P10334" s="2"/>
    </row>
    <row r="10335" spans="3:16" x14ac:dyDescent="0.25">
      <c r="C10335" s="3"/>
      <c r="P10335" s="2"/>
    </row>
    <row r="10336" spans="3:16" x14ac:dyDescent="0.25">
      <c r="C10336" s="3"/>
      <c r="P10336" s="2"/>
    </row>
    <row r="10337" spans="3:16" x14ac:dyDescent="0.25">
      <c r="C10337" s="3"/>
      <c r="P10337" s="2"/>
    </row>
    <row r="10338" spans="3:16" x14ac:dyDescent="0.25">
      <c r="C10338" s="3"/>
      <c r="P10338" s="2"/>
    </row>
    <row r="10339" spans="3:16" x14ac:dyDescent="0.25">
      <c r="C10339" s="3"/>
      <c r="P10339" s="2"/>
    </row>
    <row r="10340" spans="3:16" x14ac:dyDescent="0.25">
      <c r="C10340" s="3"/>
      <c r="P10340" s="2"/>
    </row>
    <row r="10341" spans="3:16" x14ac:dyDescent="0.25">
      <c r="C10341" s="3"/>
      <c r="P10341" s="2"/>
    </row>
    <row r="10342" spans="3:16" x14ac:dyDescent="0.25">
      <c r="C10342" s="3"/>
      <c r="P10342" s="2"/>
    </row>
    <row r="10343" spans="3:16" x14ac:dyDescent="0.25">
      <c r="C10343" s="3"/>
      <c r="P10343" s="2"/>
    </row>
    <row r="10344" spans="3:16" x14ac:dyDescent="0.25">
      <c r="C10344" s="3"/>
      <c r="P10344" s="2"/>
    </row>
    <row r="10345" spans="3:16" x14ac:dyDescent="0.25">
      <c r="C10345" s="3"/>
      <c r="P10345" s="2"/>
    </row>
    <row r="10346" spans="3:16" x14ac:dyDescent="0.25">
      <c r="C10346" s="3"/>
      <c r="P10346" s="2"/>
    </row>
    <row r="10347" spans="3:16" x14ac:dyDescent="0.25">
      <c r="C10347" s="3"/>
      <c r="P10347" s="2"/>
    </row>
    <row r="10348" spans="3:16" x14ac:dyDescent="0.25">
      <c r="C10348" s="3"/>
      <c r="P10348" s="2"/>
    </row>
    <row r="10349" spans="3:16" x14ac:dyDescent="0.25">
      <c r="C10349" s="3"/>
      <c r="P10349" s="2"/>
    </row>
    <row r="10350" spans="3:16" x14ac:dyDescent="0.25">
      <c r="C10350" s="3"/>
      <c r="P10350" s="2"/>
    </row>
    <row r="10351" spans="3:16" x14ac:dyDescent="0.25">
      <c r="C10351" s="3"/>
      <c r="P10351" s="2"/>
    </row>
    <row r="10352" spans="3:16" x14ac:dyDescent="0.25">
      <c r="C10352" s="3"/>
      <c r="P10352" s="2"/>
    </row>
    <row r="10353" spans="3:16" x14ac:dyDescent="0.25">
      <c r="C10353" s="3"/>
      <c r="P10353" s="2"/>
    </row>
    <row r="10354" spans="3:16" x14ac:dyDescent="0.25">
      <c r="C10354" s="3"/>
      <c r="P10354" s="2"/>
    </row>
    <row r="10355" spans="3:16" x14ac:dyDescent="0.25">
      <c r="C10355" s="3"/>
      <c r="P10355" s="2"/>
    </row>
    <row r="10356" spans="3:16" x14ac:dyDescent="0.25">
      <c r="C10356" s="3"/>
      <c r="P10356" s="2"/>
    </row>
    <row r="10357" spans="3:16" x14ac:dyDescent="0.25">
      <c r="C10357" s="3"/>
      <c r="P10357" s="2"/>
    </row>
    <row r="10358" spans="3:16" x14ac:dyDescent="0.25">
      <c r="C10358" s="3"/>
      <c r="P10358" s="2"/>
    </row>
    <row r="10359" spans="3:16" x14ac:dyDescent="0.25">
      <c r="C10359" s="3"/>
      <c r="P10359" s="2"/>
    </row>
    <row r="10360" spans="3:16" x14ac:dyDescent="0.25">
      <c r="C10360" s="3"/>
      <c r="P10360" s="2"/>
    </row>
    <row r="10361" spans="3:16" x14ac:dyDescent="0.25">
      <c r="C10361" s="3"/>
      <c r="P10361" s="2"/>
    </row>
    <row r="10362" spans="3:16" x14ac:dyDescent="0.25">
      <c r="C10362" s="3"/>
      <c r="P10362" s="2"/>
    </row>
    <row r="10363" spans="3:16" x14ac:dyDescent="0.25">
      <c r="C10363" s="3"/>
      <c r="P10363" s="2"/>
    </row>
    <row r="10364" spans="3:16" x14ac:dyDescent="0.25">
      <c r="C10364" s="3"/>
      <c r="P10364" s="2"/>
    </row>
    <row r="10365" spans="3:16" x14ac:dyDescent="0.25">
      <c r="C10365" s="3"/>
      <c r="P10365" s="2"/>
    </row>
    <row r="10366" spans="3:16" x14ac:dyDescent="0.25">
      <c r="C10366" s="3"/>
      <c r="P10366" s="2"/>
    </row>
    <row r="10367" spans="3:16" x14ac:dyDescent="0.25">
      <c r="C10367" s="3"/>
      <c r="P10367" s="2"/>
    </row>
    <row r="10368" spans="3:16" x14ac:dyDescent="0.25">
      <c r="C10368" s="3"/>
      <c r="P10368" s="2"/>
    </row>
    <row r="10369" spans="3:16" x14ac:dyDescent="0.25">
      <c r="C10369" s="3"/>
      <c r="P10369" s="2"/>
    </row>
    <row r="10370" spans="3:16" x14ac:dyDescent="0.25">
      <c r="C10370" s="3"/>
      <c r="P10370" s="2"/>
    </row>
    <row r="10371" spans="3:16" x14ac:dyDescent="0.25">
      <c r="C10371" s="3"/>
      <c r="P10371" s="2"/>
    </row>
    <row r="10372" spans="3:16" x14ac:dyDescent="0.25">
      <c r="C10372" s="3"/>
      <c r="P10372" s="2"/>
    </row>
    <row r="10373" spans="3:16" x14ac:dyDescent="0.25">
      <c r="C10373" s="3"/>
      <c r="P10373" s="2"/>
    </row>
    <row r="10374" spans="3:16" x14ac:dyDescent="0.25">
      <c r="C10374" s="3"/>
      <c r="P10374" s="2"/>
    </row>
    <row r="10375" spans="3:16" x14ac:dyDescent="0.25">
      <c r="C10375" s="3"/>
      <c r="P10375" s="2"/>
    </row>
    <row r="10376" spans="3:16" x14ac:dyDescent="0.25">
      <c r="C10376" s="3"/>
      <c r="P10376" s="2"/>
    </row>
    <row r="10377" spans="3:16" x14ac:dyDescent="0.25">
      <c r="C10377" s="3"/>
      <c r="P10377" s="2"/>
    </row>
    <row r="10378" spans="3:16" x14ac:dyDescent="0.25">
      <c r="C10378" s="3"/>
      <c r="P10378" s="2"/>
    </row>
    <row r="10379" spans="3:16" x14ac:dyDescent="0.25">
      <c r="C10379" s="3"/>
      <c r="P10379" s="2"/>
    </row>
    <row r="10380" spans="3:16" x14ac:dyDescent="0.25">
      <c r="C10380" s="3"/>
      <c r="P10380" s="2"/>
    </row>
    <row r="10381" spans="3:16" x14ac:dyDescent="0.25">
      <c r="C10381" s="3"/>
      <c r="P10381" s="2"/>
    </row>
    <row r="10382" spans="3:16" x14ac:dyDescent="0.25">
      <c r="C10382" s="3"/>
      <c r="P10382" s="2"/>
    </row>
    <row r="10383" spans="3:16" x14ac:dyDescent="0.25">
      <c r="C10383" s="3"/>
      <c r="P10383" s="2"/>
    </row>
    <row r="10384" spans="3:16" x14ac:dyDescent="0.25">
      <c r="C10384" s="3"/>
      <c r="P10384" s="2"/>
    </row>
    <row r="10385" spans="3:16" x14ac:dyDescent="0.25">
      <c r="C10385" s="3"/>
      <c r="P10385" s="2"/>
    </row>
    <row r="10386" spans="3:16" x14ac:dyDescent="0.25">
      <c r="C10386" s="3"/>
      <c r="P10386" s="2"/>
    </row>
    <row r="10387" spans="3:16" x14ac:dyDescent="0.25">
      <c r="C10387" s="3"/>
      <c r="P10387" s="2"/>
    </row>
    <row r="10388" spans="3:16" x14ac:dyDescent="0.25">
      <c r="C10388" s="3"/>
      <c r="P10388" s="2"/>
    </row>
    <row r="10389" spans="3:16" x14ac:dyDescent="0.25">
      <c r="C10389" s="3"/>
      <c r="P10389" s="2"/>
    </row>
    <row r="10390" spans="3:16" x14ac:dyDescent="0.25">
      <c r="C10390" s="3"/>
      <c r="P10390" s="2"/>
    </row>
    <row r="10391" spans="3:16" x14ac:dyDescent="0.25">
      <c r="C10391" s="3"/>
      <c r="P10391" s="2"/>
    </row>
    <row r="10392" spans="3:16" x14ac:dyDescent="0.25">
      <c r="C10392" s="3"/>
      <c r="P10392" s="2"/>
    </row>
    <row r="10393" spans="3:16" x14ac:dyDescent="0.25">
      <c r="C10393" s="3"/>
      <c r="P10393" s="2"/>
    </row>
    <row r="10394" spans="3:16" x14ac:dyDescent="0.25">
      <c r="C10394" s="3"/>
      <c r="P10394" s="2"/>
    </row>
    <row r="10395" spans="3:16" x14ac:dyDescent="0.25">
      <c r="C10395" s="3"/>
      <c r="P10395" s="2"/>
    </row>
    <row r="10396" spans="3:16" x14ac:dyDescent="0.25">
      <c r="C10396" s="3"/>
      <c r="P10396" s="2"/>
    </row>
    <row r="10397" spans="3:16" x14ac:dyDescent="0.25">
      <c r="C10397" s="3"/>
      <c r="P10397" s="2"/>
    </row>
    <row r="10398" spans="3:16" x14ac:dyDescent="0.25">
      <c r="C10398" s="3"/>
      <c r="P10398" s="2"/>
    </row>
    <row r="10399" spans="3:16" x14ac:dyDescent="0.25">
      <c r="C10399" s="3"/>
      <c r="P10399" s="2"/>
    </row>
    <row r="10400" spans="3:16" x14ac:dyDescent="0.25">
      <c r="C10400" s="3"/>
      <c r="P10400" s="2"/>
    </row>
    <row r="10401" spans="3:16" x14ac:dyDescent="0.25">
      <c r="C10401" s="3"/>
      <c r="P10401" s="2"/>
    </row>
    <row r="10402" spans="3:16" x14ac:dyDescent="0.25">
      <c r="C10402" s="3"/>
      <c r="P10402" s="2"/>
    </row>
    <row r="10403" spans="3:16" x14ac:dyDescent="0.25">
      <c r="C10403" s="3"/>
      <c r="P10403" s="2"/>
    </row>
    <row r="10404" spans="3:16" x14ac:dyDescent="0.25">
      <c r="C10404" s="3"/>
      <c r="P10404" s="2"/>
    </row>
    <row r="10405" spans="3:16" x14ac:dyDescent="0.25">
      <c r="C10405" s="3"/>
      <c r="P10405" s="2"/>
    </row>
    <row r="10406" spans="3:16" x14ac:dyDescent="0.25">
      <c r="C10406" s="3"/>
      <c r="P10406" s="2"/>
    </row>
    <row r="10407" spans="3:16" x14ac:dyDescent="0.25">
      <c r="C10407" s="3"/>
      <c r="P10407" s="2"/>
    </row>
    <row r="10408" spans="3:16" x14ac:dyDescent="0.25">
      <c r="C10408" s="3"/>
      <c r="P10408" s="2"/>
    </row>
    <row r="10409" spans="3:16" x14ac:dyDescent="0.25">
      <c r="C10409" s="3"/>
      <c r="P10409" s="2"/>
    </row>
    <row r="10410" spans="3:16" x14ac:dyDescent="0.25">
      <c r="C10410" s="3"/>
      <c r="P10410" s="2"/>
    </row>
    <row r="10411" spans="3:16" x14ac:dyDescent="0.25">
      <c r="C10411" s="3"/>
      <c r="P10411" s="2"/>
    </row>
    <row r="10412" spans="3:16" x14ac:dyDescent="0.25">
      <c r="C10412" s="3"/>
      <c r="P10412" s="2"/>
    </row>
    <row r="10413" spans="3:16" x14ac:dyDescent="0.25">
      <c r="C10413" s="3"/>
      <c r="P10413" s="2"/>
    </row>
    <row r="10414" spans="3:16" x14ac:dyDescent="0.25">
      <c r="C10414" s="3"/>
      <c r="P10414" s="2"/>
    </row>
    <row r="10415" spans="3:16" x14ac:dyDescent="0.25">
      <c r="C10415" s="3"/>
      <c r="P10415" s="2"/>
    </row>
    <row r="10416" spans="3:16" x14ac:dyDescent="0.25">
      <c r="C10416" s="3"/>
      <c r="P10416" s="2"/>
    </row>
    <row r="10417" spans="3:16" x14ac:dyDescent="0.25">
      <c r="C10417" s="3"/>
      <c r="P10417" s="2"/>
    </row>
    <row r="10418" spans="3:16" x14ac:dyDescent="0.25">
      <c r="C10418" s="3"/>
      <c r="P10418" s="2"/>
    </row>
    <row r="10419" spans="3:16" x14ac:dyDescent="0.25">
      <c r="C10419" s="3"/>
      <c r="P10419" s="2"/>
    </row>
    <row r="10420" spans="3:16" x14ac:dyDescent="0.25">
      <c r="C10420" s="3"/>
      <c r="P10420" s="2"/>
    </row>
    <row r="10421" spans="3:16" x14ac:dyDescent="0.25">
      <c r="C10421" s="3"/>
      <c r="P10421" s="2"/>
    </row>
    <row r="10422" spans="3:16" x14ac:dyDescent="0.25">
      <c r="C10422" s="3"/>
      <c r="P10422" s="2"/>
    </row>
    <row r="10423" spans="3:16" x14ac:dyDescent="0.25">
      <c r="C10423" s="3"/>
      <c r="P10423" s="2"/>
    </row>
    <row r="10424" spans="3:16" x14ac:dyDescent="0.25">
      <c r="C10424" s="3"/>
      <c r="P10424" s="2"/>
    </row>
    <row r="10425" spans="3:16" x14ac:dyDescent="0.25">
      <c r="C10425" s="3"/>
      <c r="P10425" s="2"/>
    </row>
    <row r="10426" spans="3:16" x14ac:dyDescent="0.25">
      <c r="C10426" s="3"/>
      <c r="P10426" s="2"/>
    </row>
    <row r="10427" spans="3:16" x14ac:dyDescent="0.25">
      <c r="C10427" s="3"/>
      <c r="P10427" s="2"/>
    </row>
    <row r="10428" spans="3:16" x14ac:dyDescent="0.25">
      <c r="C10428" s="3"/>
      <c r="P10428" s="2"/>
    </row>
    <row r="10429" spans="3:16" x14ac:dyDescent="0.25">
      <c r="C10429" s="3"/>
      <c r="P10429" s="2"/>
    </row>
    <row r="10430" spans="3:16" x14ac:dyDescent="0.25">
      <c r="C10430" s="3"/>
      <c r="P10430" s="2"/>
    </row>
    <row r="10431" spans="3:16" x14ac:dyDescent="0.25">
      <c r="C10431" s="3"/>
      <c r="P10431" s="2"/>
    </row>
    <row r="10432" spans="3:16" x14ac:dyDescent="0.25">
      <c r="C10432" s="3"/>
      <c r="P10432" s="2"/>
    </row>
    <row r="10433" spans="3:16" x14ac:dyDescent="0.25">
      <c r="C10433" s="3"/>
      <c r="P10433" s="2"/>
    </row>
    <row r="10434" spans="3:16" x14ac:dyDescent="0.25">
      <c r="C10434" s="3"/>
      <c r="P10434" s="2"/>
    </row>
    <row r="10435" spans="3:16" x14ac:dyDescent="0.25">
      <c r="C10435" s="3"/>
      <c r="P10435" s="2"/>
    </row>
    <row r="10436" spans="3:16" x14ac:dyDescent="0.25">
      <c r="C10436" s="3"/>
      <c r="P10436" s="2"/>
    </row>
    <row r="10437" spans="3:16" x14ac:dyDescent="0.25">
      <c r="C10437" s="3"/>
      <c r="P10437" s="2"/>
    </row>
    <row r="10438" spans="3:16" x14ac:dyDescent="0.25">
      <c r="C10438" s="3"/>
      <c r="P10438" s="2"/>
    </row>
    <row r="10439" spans="3:16" x14ac:dyDescent="0.25">
      <c r="C10439" s="3"/>
      <c r="P10439" s="2"/>
    </row>
    <row r="10440" spans="3:16" x14ac:dyDescent="0.25">
      <c r="C10440" s="3"/>
      <c r="P10440" s="2"/>
    </row>
    <row r="10441" spans="3:16" x14ac:dyDescent="0.25">
      <c r="C10441" s="3"/>
      <c r="P10441" s="2"/>
    </row>
    <row r="10442" spans="3:16" x14ac:dyDescent="0.25">
      <c r="C10442" s="3"/>
      <c r="P10442" s="2"/>
    </row>
    <row r="10443" spans="3:16" x14ac:dyDescent="0.25">
      <c r="C10443" s="3"/>
      <c r="P10443" s="2"/>
    </row>
    <row r="10444" spans="3:16" x14ac:dyDescent="0.25">
      <c r="C10444" s="3"/>
      <c r="P10444" s="2"/>
    </row>
    <row r="10445" spans="3:16" x14ac:dyDescent="0.25">
      <c r="C10445" s="3"/>
      <c r="P10445" s="2"/>
    </row>
    <row r="10446" spans="3:16" x14ac:dyDescent="0.25">
      <c r="C10446" s="3"/>
      <c r="P10446" s="2"/>
    </row>
    <row r="10447" spans="3:16" x14ac:dyDescent="0.25">
      <c r="C10447" s="3"/>
      <c r="P10447" s="2"/>
    </row>
    <row r="10448" spans="3:16" x14ac:dyDescent="0.25">
      <c r="C10448" s="3"/>
      <c r="P10448" s="2"/>
    </row>
    <row r="10449" spans="3:16" x14ac:dyDescent="0.25">
      <c r="C10449" s="3"/>
      <c r="P10449" s="2"/>
    </row>
    <row r="10450" spans="3:16" x14ac:dyDescent="0.25">
      <c r="C10450" s="3"/>
      <c r="P10450" s="2"/>
    </row>
    <row r="10451" spans="3:16" x14ac:dyDescent="0.25">
      <c r="C10451" s="3"/>
      <c r="P10451" s="2"/>
    </row>
    <row r="10452" spans="3:16" x14ac:dyDescent="0.25">
      <c r="C10452" s="3"/>
      <c r="P10452" s="2"/>
    </row>
    <row r="10453" spans="3:16" x14ac:dyDescent="0.25">
      <c r="C10453" s="3"/>
      <c r="P10453" s="2"/>
    </row>
    <row r="10454" spans="3:16" x14ac:dyDescent="0.25">
      <c r="C10454" s="3"/>
      <c r="P10454" s="2"/>
    </row>
    <row r="10455" spans="3:16" x14ac:dyDescent="0.25">
      <c r="C10455" s="3"/>
      <c r="P10455" s="2"/>
    </row>
    <row r="10456" spans="3:16" x14ac:dyDescent="0.25">
      <c r="C10456" s="3"/>
      <c r="P10456" s="2"/>
    </row>
    <row r="10457" spans="3:16" x14ac:dyDescent="0.25">
      <c r="C10457" s="3"/>
      <c r="P10457" s="2"/>
    </row>
    <row r="10458" spans="3:16" x14ac:dyDescent="0.25">
      <c r="C10458" s="3"/>
      <c r="P10458" s="2"/>
    </row>
    <row r="10459" spans="3:16" x14ac:dyDescent="0.25">
      <c r="C10459" s="3"/>
      <c r="P10459" s="2"/>
    </row>
    <row r="10460" spans="3:16" x14ac:dyDescent="0.25">
      <c r="C10460" s="3"/>
      <c r="P10460" s="2"/>
    </row>
    <row r="10461" spans="3:16" x14ac:dyDescent="0.25">
      <c r="C10461" s="3"/>
      <c r="P10461" s="2"/>
    </row>
    <row r="10462" spans="3:16" x14ac:dyDescent="0.25">
      <c r="C10462" s="3"/>
      <c r="P10462" s="2"/>
    </row>
    <row r="10463" spans="3:16" x14ac:dyDescent="0.25">
      <c r="C10463" s="3"/>
      <c r="P10463" s="2"/>
    </row>
    <row r="10464" spans="3:16" x14ac:dyDescent="0.25">
      <c r="C10464" s="3"/>
      <c r="P10464" s="2"/>
    </row>
    <row r="10465" spans="3:16" x14ac:dyDescent="0.25">
      <c r="C10465" s="3"/>
      <c r="P10465" s="2"/>
    </row>
    <row r="10466" spans="3:16" x14ac:dyDescent="0.25">
      <c r="C10466" s="3"/>
      <c r="P10466" s="2"/>
    </row>
    <row r="10467" spans="3:16" x14ac:dyDescent="0.25">
      <c r="C10467" s="3"/>
      <c r="P10467" s="2"/>
    </row>
    <row r="10468" spans="3:16" x14ac:dyDescent="0.25">
      <c r="C10468" s="3"/>
      <c r="P10468" s="2"/>
    </row>
    <row r="10469" spans="3:16" x14ac:dyDescent="0.25">
      <c r="C10469" s="3"/>
      <c r="P10469" s="2"/>
    </row>
    <row r="10470" spans="3:16" x14ac:dyDescent="0.25">
      <c r="C10470" s="3"/>
      <c r="P10470" s="2"/>
    </row>
    <row r="10471" spans="3:16" x14ac:dyDescent="0.25">
      <c r="C10471" s="3"/>
      <c r="P10471" s="2"/>
    </row>
    <row r="10472" spans="3:16" x14ac:dyDescent="0.25">
      <c r="C10472" s="3"/>
      <c r="P10472" s="2"/>
    </row>
    <row r="10473" spans="3:16" x14ac:dyDescent="0.25">
      <c r="C10473" s="3"/>
      <c r="P10473" s="2"/>
    </row>
    <row r="10474" spans="3:16" x14ac:dyDescent="0.25">
      <c r="C10474" s="3"/>
      <c r="P10474" s="2"/>
    </row>
    <row r="10475" spans="3:16" x14ac:dyDescent="0.25">
      <c r="C10475" s="3"/>
      <c r="P10475" s="2"/>
    </row>
  </sheetData>
  <mergeCells count="2">
    <mergeCell ref="B3:D3"/>
    <mergeCell ref="F3:H3"/>
  </mergeCells>
  <phoneticPr fontId="0" type="noConversion"/>
  <pageMargins left="0.75" right="0.75" top="1" bottom="1" header="0.5" footer="0.5"/>
  <pageSetup orientation="portrait" horizontalDpi="200" verticalDpi="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3314" r:id="rId4">
          <objectPr defaultSize="0" r:id="rId5">
            <anchor moveWithCells="1">
              <from>
                <xdr:col>9</xdr:col>
                <xdr:colOff>0</xdr:colOff>
                <xdr:row>3</xdr:row>
                <xdr:rowOff>0</xdr:rowOff>
              </from>
              <to>
                <xdr:col>14</xdr:col>
                <xdr:colOff>525780</xdr:colOff>
                <xdr:row>8</xdr:row>
                <xdr:rowOff>30480</xdr:rowOff>
              </to>
            </anchor>
          </objectPr>
        </oleObject>
      </mc:Choice>
      <mc:Fallback>
        <oleObject progId="Equation.3" shapeId="13314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Memeber</vt:lpstr>
      <vt:lpstr>5a. 7.1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xilin li</dc:creator>
  <cp:lastModifiedBy>Havlíček Jan</cp:lastModifiedBy>
  <dcterms:created xsi:type="dcterms:W3CDTF">2001-04-26T21:16:35Z</dcterms:created>
  <dcterms:modified xsi:type="dcterms:W3CDTF">2023-09-10T11:43:41Z</dcterms:modified>
</cp:coreProperties>
</file>