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 tabRatio="913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NAGASDATA">'[2]NA GAS DATA'!$A$5:$I$5000</definedName>
    <definedName name="NAGASDATA_V">'[1]NA GAS DATA'!$A$5:$I$5000</definedName>
    <definedName name="_xlnm.Print_Titles" localSheetId="1">'NA GAS CHARTS-DEALS'!$1:$2</definedName>
    <definedName name="_xlnm.Print_Titles" localSheetId="4">'NA GAS CHARTS-VOLUME'!$1:$2</definedName>
  </definedNames>
  <calcPr calcId="92512" fullCalcOnLoad="1"/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<sst xmlns="http://schemas.openxmlformats.org/spreadsheetml/2006/main" count="32" uniqueCount="10">
  <si>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</si>
  <si>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</si>
  <si>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</si>
  <si>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May 30,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</si>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</sst>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4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2366593910673119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85152849188057"/>
          <c:y val="0.20393604462498569"/>
          <c:w val="0.84338759043223532"/>
          <c:h val="0.579607705776275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904881014707479"/>
                  <c:y val="0.572452055087679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D6-4224-9878-293052CF2EC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AVG'!$H$11:$H$23</c:f>
              <c:numCache>
                <c:formatCode>General</c:formatCode>
                <c:ptCount val="13"/>
                <c:pt idx="0">
                  <c:v>1582</c:v>
                </c:pt>
                <c:pt idx="1">
                  <c:v>1952</c:v>
                </c:pt>
                <c:pt idx="2">
                  <c:v>1844</c:v>
                </c:pt>
                <c:pt idx="3">
                  <c:v>1916</c:v>
                </c:pt>
                <c:pt idx="4">
                  <c:v>2292</c:v>
                </c:pt>
                <c:pt idx="5">
                  <c:v>2163</c:v>
                </c:pt>
                <c:pt idx="6">
                  <c:v>3130</c:v>
                </c:pt>
                <c:pt idx="7">
                  <c:v>2633</c:v>
                </c:pt>
                <c:pt idx="8">
                  <c:v>2665</c:v>
                </c:pt>
                <c:pt idx="9">
                  <c:v>2956</c:v>
                </c:pt>
                <c:pt idx="10">
                  <c:v>3047</c:v>
                </c:pt>
                <c:pt idx="11">
                  <c:v>2953</c:v>
                </c:pt>
                <c:pt idx="12">
                  <c:v>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6-4224-9878-293052CF2EC0}"/>
            </c:ext>
          </c:extLst>
        </c:ser>
        <c:ser>
          <c:idx val="1"/>
          <c:order val="1"/>
          <c:tx>
            <c:strRef>
              <c:f>'[2]NA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GAS-TOTAL AVG'!$I$11:$I$23</c:f>
              <c:numCache>
                <c:formatCode>General</c:formatCode>
                <c:ptCount val="13"/>
                <c:pt idx="0">
                  <c:v>544</c:v>
                </c:pt>
                <c:pt idx="1">
                  <c:v>493</c:v>
                </c:pt>
                <c:pt idx="2">
                  <c:v>511</c:v>
                </c:pt>
                <c:pt idx="3">
                  <c:v>473</c:v>
                </c:pt>
                <c:pt idx="4">
                  <c:v>452</c:v>
                </c:pt>
                <c:pt idx="5">
                  <c:v>482</c:v>
                </c:pt>
                <c:pt idx="6">
                  <c:v>479</c:v>
                </c:pt>
                <c:pt idx="7">
                  <c:v>541</c:v>
                </c:pt>
                <c:pt idx="8">
                  <c:v>592</c:v>
                </c:pt>
                <c:pt idx="9">
                  <c:v>475</c:v>
                </c:pt>
                <c:pt idx="10">
                  <c:v>499</c:v>
                </c:pt>
                <c:pt idx="11">
                  <c:v>471</c:v>
                </c:pt>
                <c:pt idx="12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6-4224-9878-293052CF2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285472"/>
        <c:axId val="1"/>
      </c:barChart>
      <c:catAx>
        <c:axId val="1772854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763346981513703E-2"/>
              <c:y val="0.398927525889226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2854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76334698151371"/>
          <c:y val="0.91234546279598827"/>
          <c:w val="0.26914156943642165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1106047652793145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3249396714195"/>
          <c:y val="0.21491308614716276"/>
          <c:w val="0.84331951414239192"/>
          <c:h val="0.486843929843572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[2]WEST!$G$11:$G$23</c:f>
              <c:numCache>
                <c:formatCode>General</c:formatCode>
                <c:ptCount val="13"/>
                <c:pt idx="0">
                  <c:v>321</c:v>
                </c:pt>
                <c:pt idx="1">
                  <c:v>310</c:v>
                </c:pt>
                <c:pt idx="2">
                  <c:v>327</c:v>
                </c:pt>
                <c:pt idx="3">
                  <c:v>355</c:v>
                </c:pt>
                <c:pt idx="4">
                  <c:v>388</c:v>
                </c:pt>
                <c:pt idx="5">
                  <c:v>328</c:v>
                </c:pt>
                <c:pt idx="6">
                  <c:v>510</c:v>
                </c:pt>
                <c:pt idx="7">
                  <c:v>477</c:v>
                </c:pt>
                <c:pt idx="8">
                  <c:v>453</c:v>
                </c:pt>
                <c:pt idx="9">
                  <c:v>421</c:v>
                </c:pt>
                <c:pt idx="10">
                  <c:v>413</c:v>
                </c:pt>
                <c:pt idx="11">
                  <c:v>461</c:v>
                </c:pt>
                <c:pt idx="12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E-4F76-A2FD-DF0ACF1EBD32}"/>
            </c:ext>
          </c:extLst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[2]WEST!$H$11:$H$23</c:f>
              <c:numCache>
                <c:formatCode>General</c:formatCode>
                <c:ptCount val="13"/>
                <c:pt idx="0">
                  <c:v>98</c:v>
                </c:pt>
                <c:pt idx="1">
                  <c:v>82</c:v>
                </c:pt>
                <c:pt idx="2">
                  <c:v>96</c:v>
                </c:pt>
                <c:pt idx="3">
                  <c:v>114</c:v>
                </c:pt>
                <c:pt idx="4">
                  <c:v>87</c:v>
                </c:pt>
                <c:pt idx="5">
                  <c:v>70</c:v>
                </c:pt>
                <c:pt idx="6">
                  <c:v>85</c:v>
                </c:pt>
                <c:pt idx="7">
                  <c:v>76</c:v>
                </c:pt>
                <c:pt idx="8">
                  <c:v>115</c:v>
                </c:pt>
                <c:pt idx="9">
                  <c:v>88</c:v>
                </c:pt>
                <c:pt idx="10">
                  <c:v>86</c:v>
                </c:pt>
                <c:pt idx="11">
                  <c:v>78</c:v>
                </c:pt>
                <c:pt idx="1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E-4F76-A2FD-DF0ACF1EB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187792"/>
        <c:axId val="1"/>
      </c:barChart>
      <c:catAx>
        <c:axId val="178187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083033559693551E-2"/>
              <c:y val="0.34429953597045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87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290388928258671"/>
          <c:y val="0.86623131661356412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0955120828538546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54200230149597"/>
          <c:y val="0.25386368192881215"/>
          <c:w val="0.78481012658227856"/>
          <c:h val="0.4326720144178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65017261219793"/>
                  <c:y val="0.556292589965744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B0-443B-8993-C7CB613A48B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749136939010355"/>
                  <c:y val="0.549670059132819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B0-443B-8993-C7CB613A48B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93325661680091"/>
                  <c:y val="0.560707610521028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B0-443B-8993-C7CB613A48B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[2]TEXAS!$G$11:$G$23</c:f>
              <c:numCache>
                <c:formatCode>General</c:formatCode>
                <c:ptCount val="13"/>
                <c:pt idx="0">
                  <c:v>70</c:v>
                </c:pt>
                <c:pt idx="1">
                  <c:v>80</c:v>
                </c:pt>
                <c:pt idx="2">
                  <c:v>70</c:v>
                </c:pt>
                <c:pt idx="3">
                  <c:v>53</c:v>
                </c:pt>
                <c:pt idx="4">
                  <c:v>57</c:v>
                </c:pt>
                <c:pt idx="5">
                  <c:v>59</c:v>
                </c:pt>
                <c:pt idx="6">
                  <c:v>72</c:v>
                </c:pt>
                <c:pt idx="7">
                  <c:v>74</c:v>
                </c:pt>
                <c:pt idx="8">
                  <c:v>90</c:v>
                </c:pt>
                <c:pt idx="9">
                  <c:v>80</c:v>
                </c:pt>
                <c:pt idx="10">
                  <c:v>67</c:v>
                </c:pt>
                <c:pt idx="11">
                  <c:v>61</c:v>
                </c:pt>
                <c:pt idx="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B0-443B-8993-C7CB613A48B9}"/>
            </c:ext>
          </c:extLst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[2]TEXAS!$H$11:$H$23</c:f>
              <c:numCache>
                <c:formatCode>General</c:formatCode>
                <c:ptCount val="13"/>
                <c:pt idx="0">
                  <c:v>51</c:v>
                </c:pt>
                <c:pt idx="1">
                  <c:v>45</c:v>
                </c:pt>
                <c:pt idx="2">
                  <c:v>52</c:v>
                </c:pt>
                <c:pt idx="3">
                  <c:v>51</c:v>
                </c:pt>
                <c:pt idx="4">
                  <c:v>46</c:v>
                </c:pt>
                <c:pt idx="5">
                  <c:v>50</c:v>
                </c:pt>
                <c:pt idx="6">
                  <c:v>50</c:v>
                </c:pt>
                <c:pt idx="7">
                  <c:v>53</c:v>
                </c:pt>
                <c:pt idx="8">
                  <c:v>55</c:v>
                </c:pt>
                <c:pt idx="9">
                  <c:v>40</c:v>
                </c:pt>
                <c:pt idx="10">
                  <c:v>59</c:v>
                </c:pt>
                <c:pt idx="11">
                  <c:v>41</c:v>
                </c:pt>
                <c:pt idx="1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B0-443B-8993-C7CB613A4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181560"/>
        <c:axId val="1"/>
      </c:barChart>
      <c:catAx>
        <c:axId val="178181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8688147295742232E-2"/>
              <c:y val="0.35540915470033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815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089758342922903"/>
          <c:y val="0.85430647744739385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0804606345581431"/>
          <c:y val="1.5021474967177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52877562880964"/>
          <c:y val="0.22961397449828003"/>
          <c:w val="0.81724160864583573"/>
          <c:h val="0.532189398837135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77015977745596"/>
                  <c:y val="0.615880473654265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2B-4AA2-9262-05B62412B0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'[2]NG-PRICE'!$S$12:$S$24</c:f>
              <c:numCache>
                <c:formatCode>General</c:formatCode>
                <c:ptCount val="13"/>
                <c:pt idx="0">
                  <c:v>358</c:v>
                </c:pt>
                <c:pt idx="1">
                  <c:v>486</c:v>
                </c:pt>
                <c:pt idx="2">
                  <c:v>398</c:v>
                </c:pt>
                <c:pt idx="3">
                  <c:v>407</c:v>
                </c:pt>
                <c:pt idx="4">
                  <c:v>481</c:v>
                </c:pt>
                <c:pt idx="5">
                  <c:v>494</c:v>
                </c:pt>
                <c:pt idx="6">
                  <c:v>714</c:v>
                </c:pt>
                <c:pt idx="7">
                  <c:v>658</c:v>
                </c:pt>
                <c:pt idx="8">
                  <c:v>612</c:v>
                </c:pt>
                <c:pt idx="9">
                  <c:v>572</c:v>
                </c:pt>
                <c:pt idx="10">
                  <c:v>551</c:v>
                </c:pt>
                <c:pt idx="11">
                  <c:v>576</c:v>
                </c:pt>
                <c:pt idx="12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B-4AA2-9262-05B62412B0C4}"/>
            </c:ext>
          </c:extLst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77015977745596"/>
                  <c:y val="0.493562748921536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02B-4AA2-9262-05B62412B0C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'[2]NG-PRICE'!$T$12:$T$24</c:f>
              <c:numCache>
                <c:formatCode>General</c:formatCode>
                <c:ptCount val="13"/>
                <c:pt idx="0">
                  <c:v>47</c:v>
                </c:pt>
                <c:pt idx="1">
                  <c:v>41</c:v>
                </c:pt>
                <c:pt idx="2">
                  <c:v>42</c:v>
                </c:pt>
                <c:pt idx="3">
                  <c:v>32</c:v>
                </c:pt>
                <c:pt idx="4">
                  <c:v>39</c:v>
                </c:pt>
                <c:pt idx="5">
                  <c:v>42</c:v>
                </c:pt>
                <c:pt idx="6">
                  <c:v>48</c:v>
                </c:pt>
                <c:pt idx="7">
                  <c:v>51</c:v>
                </c:pt>
                <c:pt idx="8">
                  <c:v>62</c:v>
                </c:pt>
                <c:pt idx="9">
                  <c:v>59</c:v>
                </c:pt>
                <c:pt idx="10">
                  <c:v>58</c:v>
                </c:pt>
                <c:pt idx="11">
                  <c:v>61</c:v>
                </c:pt>
                <c:pt idx="1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2B-4AA2-9262-05B62412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187464"/>
        <c:axId val="1"/>
      </c:barChart>
      <c:catAx>
        <c:axId val="178187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5517259764856034E-2"/>
              <c:y val="0.396996124132540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87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873575249633855"/>
          <c:y val="0.90987219801187602"/>
          <c:w val="0.25862076222969488"/>
          <c:h val="5.57940498780867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0804606345581431"/>
          <c:y val="1.4989316870457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8394513962181"/>
          <c:y val="0.22698108403835368"/>
          <c:w val="0.82758643913502361"/>
          <c:h val="0.535332745373475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77015977745596"/>
                  <c:y val="0.721628540763445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2D-4C3C-A1C8-DB1F9067384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'[2]NG-PRICE'!$P$12:$P$24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2D-4C3C-A1C8-DB1F90673848}"/>
            </c:ext>
          </c:extLst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42532928826815"/>
                  <c:y val="0.50107144966957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2D-4C3C-A1C8-DB1F9067384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'[2]NG-PRICE'!$N$12:$N$24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'[2]NG-PRICE'!$Q$12:$Q$24</c:f>
              <c:numCache>
                <c:formatCode>General</c:formatCode>
                <c:ptCount val="13"/>
                <c:pt idx="0">
                  <c:v>37</c:v>
                </c:pt>
                <c:pt idx="1">
                  <c:v>26</c:v>
                </c:pt>
                <c:pt idx="2">
                  <c:v>33</c:v>
                </c:pt>
                <c:pt idx="3">
                  <c:v>29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29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25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2D-4C3C-A1C8-DB1F9067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187136"/>
        <c:axId val="1"/>
      </c:barChart>
      <c:catAx>
        <c:axId val="178187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5517259764856034E-2"/>
              <c:y val="0.39614623157637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87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229896346841426"/>
          <c:y val="0.91220699811640249"/>
          <c:w val="0.25862076222969488"/>
          <c:h val="5.5674605518841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01163021638324"/>
          <c:y val="0.17256665130882815"/>
          <c:w val="0.81579061308712897"/>
          <c:h val="0.528761918753973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45329379404279"/>
                  <c:y val="0.630531995166872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01-4C7E-94B6-C67E0E04976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80324249371281"/>
                  <c:y val="0.646018745925356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A01-4C7E-94B6-C67E0E04976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816989250255386"/>
                  <c:y val="0.612832851442889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01-4C7E-94B6-C67E0E04976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109904217968162"/>
                  <c:y val="0.619470030339382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01-4C7E-94B6-C67E0E04976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631652457234135"/>
                  <c:y val="0.60840806551189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01-4C7E-94B6-C67E0E0497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AVG'!$H$58:$H$70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26</c:v>
                </c:pt>
                <c:pt idx="3">
                  <c:v>40</c:v>
                </c:pt>
                <c:pt idx="4">
                  <c:v>70</c:v>
                </c:pt>
                <c:pt idx="5">
                  <c:v>69</c:v>
                </c:pt>
                <c:pt idx="6">
                  <c:v>71</c:v>
                </c:pt>
                <c:pt idx="7">
                  <c:v>59</c:v>
                </c:pt>
                <c:pt idx="8">
                  <c:v>139</c:v>
                </c:pt>
                <c:pt idx="9">
                  <c:v>153</c:v>
                </c:pt>
                <c:pt idx="10">
                  <c:v>147</c:v>
                </c:pt>
                <c:pt idx="11">
                  <c:v>207</c:v>
                </c:pt>
                <c:pt idx="12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01-4C7E-94B6-C67E0E04976D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AVG'!$I$58:$I$70</c:f>
              <c:numCache>
                <c:formatCode>General</c:formatCode>
                <c:ptCount val="13"/>
                <c:pt idx="0">
                  <c:v>73</c:v>
                </c:pt>
                <c:pt idx="1">
                  <c:v>73</c:v>
                </c:pt>
                <c:pt idx="2">
                  <c:v>90</c:v>
                </c:pt>
                <c:pt idx="3">
                  <c:v>116</c:v>
                </c:pt>
                <c:pt idx="4">
                  <c:v>122</c:v>
                </c:pt>
                <c:pt idx="5">
                  <c:v>113</c:v>
                </c:pt>
                <c:pt idx="6">
                  <c:v>101</c:v>
                </c:pt>
                <c:pt idx="7">
                  <c:v>113</c:v>
                </c:pt>
                <c:pt idx="8">
                  <c:v>133</c:v>
                </c:pt>
                <c:pt idx="9">
                  <c:v>120</c:v>
                </c:pt>
                <c:pt idx="10">
                  <c:v>115</c:v>
                </c:pt>
                <c:pt idx="11">
                  <c:v>125</c:v>
                </c:pt>
                <c:pt idx="1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01-4C7E-94B6-C67E0E049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728680"/>
        <c:axId val="1"/>
      </c:barChart>
      <c:dateAx>
        <c:axId val="178728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045822521808577E-2"/>
              <c:y val="0.294248264411206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28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329572985159638"/>
          <c:y val="0.8982315439921054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14310012795781"/>
          <c:y val="0.26211524221342575"/>
          <c:w val="0.82057280229821816"/>
          <c:h val="0.43171922246917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400037500062778"/>
                  <c:y val="0.649781482797988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07-49D2-A1E2-1C12D9B7EAF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085773023057515"/>
                  <c:y val="0.62775499185568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07-49D2-A1E2-1C12D9B7EAF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657222640439689"/>
                  <c:y val="0.6079311500076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A07-49D2-A1E2-1C12D9B7EAF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057233354743339"/>
                  <c:y val="0.6013232027249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07-49D2-A1E2-1C12D9B7EAF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AVG'!$H$129:$H$141</c:f>
              <c:numCache>
                <c:formatCode>General</c:formatCode>
                <c:ptCount val="13"/>
                <c:pt idx="0">
                  <c:v>22</c:v>
                </c:pt>
                <c:pt idx="1">
                  <c:v>10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49</c:v>
                </c:pt>
                <c:pt idx="7">
                  <c:v>61</c:v>
                </c:pt>
                <c:pt idx="8">
                  <c:v>20</c:v>
                </c:pt>
                <c:pt idx="9">
                  <c:v>26</c:v>
                </c:pt>
                <c:pt idx="10">
                  <c:v>29</c:v>
                </c:pt>
                <c:pt idx="11">
                  <c:v>43</c:v>
                </c:pt>
                <c:pt idx="1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7-49D2-A1E2-1C12D9B7EAF6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AVG'!$I$129:$I$141</c:f>
              <c:numCache>
                <c:formatCode>General</c:formatCode>
                <c:ptCount val="13"/>
                <c:pt idx="0">
                  <c:v>76</c:v>
                </c:pt>
                <c:pt idx="1">
                  <c:v>89</c:v>
                </c:pt>
                <c:pt idx="2">
                  <c:v>81</c:v>
                </c:pt>
                <c:pt idx="3">
                  <c:v>89</c:v>
                </c:pt>
                <c:pt idx="4">
                  <c:v>80</c:v>
                </c:pt>
                <c:pt idx="5">
                  <c:v>89</c:v>
                </c:pt>
                <c:pt idx="6">
                  <c:v>68</c:v>
                </c:pt>
                <c:pt idx="7">
                  <c:v>66</c:v>
                </c:pt>
                <c:pt idx="8">
                  <c:v>51</c:v>
                </c:pt>
                <c:pt idx="9">
                  <c:v>68</c:v>
                </c:pt>
                <c:pt idx="10">
                  <c:v>68</c:v>
                </c:pt>
                <c:pt idx="11">
                  <c:v>78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07-49D2-A1E2-1C12D9B7E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731632"/>
        <c:axId val="1"/>
      </c:barChart>
      <c:dateAx>
        <c:axId val="178731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4857234694031302E-2"/>
              <c:y val="0.350221205982644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1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828607971999955"/>
          <c:y val="0.85903314674988274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88579286734069"/>
          <c:y val="0.24830720300860859"/>
          <c:w val="0.79748395136287376"/>
          <c:h val="0.39954886302294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75995551829814"/>
                  <c:y val="0.58465059617481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DEC-4E90-9592-0C0C30E1DB5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425660612212803"/>
                  <c:y val="0.60045196363899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EC-4E90-9592-0C0C30E1DB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489742308372384"/>
                  <c:y val="0.582393257965645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EC-4E90-9592-0C0C30E1DB5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668240640308573"/>
                  <c:y val="0.577878581547307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DEC-4E90-9592-0C0C30E1DB5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39653939957527"/>
                  <c:y val="0.553047861246446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EC-4E90-9592-0C0C30E1DB5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318152271893715"/>
                  <c:y val="0.548533184828107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EC-4E90-9592-0C0C30E1DB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AVG'!$H$39:$H$51</c:f>
              <c:numCache>
                <c:formatCode>General</c:formatCode>
                <c:ptCount val="13"/>
                <c:pt idx="0">
                  <c:v>27</c:v>
                </c:pt>
                <c:pt idx="1">
                  <c:v>21</c:v>
                </c:pt>
                <c:pt idx="2">
                  <c:v>40</c:v>
                </c:pt>
                <c:pt idx="3">
                  <c:v>49</c:v>
                </c:pt>
                <c:pt idx="4">
                  <c:v>49</c:v>
                </c:pt>
                <c:pt idx="5">
                  <c:v>79</c:v>
                </c:pt>
                <c:pt idx="6">
                  <c:v>77</c:v>
                </c:pt>
                <c:pt idx="7">
                  <c:v>45</c:v>
                </c:pt>
                <c:pt idx="8">
                  <c:v>71</c:v>
                </c:pt>
                <c:pt idx="9">
                  <c:v>127</c:v>
                </c:pt>
                <c:pt idx="10">
                  <c:v>99</c:v>
                </c:pt>
                <c:pt idx="11">
                  <c:v>106</c:v>
                </c:pt>
                <c:pt idx="1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C-4E90-9592-0C0C30E1DB51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AVG'!$I$39:$I$51</c:f>
              <c:numCache>
                <c:formatCode>General</c:formatCode>
                <c:ptCount val="13"/>
                <c:pt idx="0">
                  <c:v>79</c:v>
                </c:pt>
                <c:pt idx="1">
                  <c:v>69</c:v>
                </c:pt>
                <c:pt idx="2">
                  <c:v>91</c:v>
                </c:pt>
                <c:pt idx="3">
                  <c:v>91</c:v>
                </c:pt>
                <c:pt idx="4">
                  <c:v>79</c:v>
                </c:pt>
                <c:pt idx="5">
                  <c:v>87</c:v>
                </c:pt>
                <c:pt idx="6">
                  <c:v>83</c:v>
                </c:pt>
                <c:pt idx="7">
                  <c:v>85</c:v>
                </c:pt>
                <c:pt idx="8">
                  <c:v>74</c:v>
                </c:pt>
                <c:pt idx="9">
                  <c:v>67</c:v>
                </c:pt>
                <c:pt idx="10">
                  <c:v>81</c:v>
                </c:pt>
                <c:pt idx="11">
                  <c:v>71</c:v>
                </c:pt>
                <c:pt idx="1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C-4E90-9592-0C0C30E1D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061200"/>
        <c:axId val="1"/>
      </c:barChart>
      <c:dateAx>
        <c:axId val="179061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9496650603829887E-2"/>
              <c:y val="0.31602734928368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12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92491659680904"/>
          <c:y val="0.84650182843843846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9362839797706"/>
          <c:y val="0.19383312029228125"/>
          <c:w val="0.82474319062230483"/>
          <c:h val="0.471366906165320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23959143174516"/>
                  <c:y val="0.6057285009133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04-4FAE-8568-396EAC21B6F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064178014231206"/>
                  <c:y val="0.59030995725376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04-4FAE-8568-396EAC21B6F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008064200386818"/>
                  <c:y val="0.6013232027249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04-4FAE-8568-396EAC21B6FF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08185795418317"/>
                  <c:y val="0.6079311500076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04-4FAE-8568-396EAC21B6FF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722855055814023"/>
                  <c:y val="0.57929671178261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04-4FAE-8568-396EAC21B6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AVG'!$H$110:$H$122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39</c:v>
                </c:pt>
                <c:pt idx="7">
                  <c:v>19</c:v>
                </c:pt>
                <c:pt idx="8">
                  <c:v>23</c:v>
                </c:pt>
                <c:pt idx="9">
                  <c:v>42</c:v>
                </c:pt>
                <c:pt idx="10">
                  <c:v>74</c:v>
                </c:pt>
                <c:pt idx="11">
                  <c:v>57</c:v>
                </c:pt>
                <c:pt idx="1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04-4FAE-8568-396EAC21B6FF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20291828075588"/>
                  <c:y val="0.48458280073070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04-4FAE-8568-396EAC21B6F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AVG'!$I$110:$I$122</c:f>
              <c:numCache>
                <c:formatCode>General</c:formatCode>
                <c:ptCount val="13"/>
                <c:pt idx="0">
                  <c:v>81</c:v>
                </c:pt>
                <c:pt idx="1">
                  <c:v>60</c:v>
                </c:pt>
                <c:pt idx="2">
                  <c:v>47</c:v>
                </c:pt>
                <c:pt idx="3">
                  <c:v>58</c:v>
                </c:pt>
                <c:pt idx="4">
                  <c:v>54</c:v>
                </c:pt>
                <c:pt idx="5">
                  <c:v>68</c:v>
                </c:pt>
                <c:pt idx="6">
                  <c:v>59</c:v>
                </c:pt>
                <c:pt idx="7">
                  <c:v>46</c:v>
                </c:pt>
                <c:pt idx="8">
                  <c:v>39</c:v>
                </c:pt>
                <c:pt idx="9">
                  <c:v>74</c:v>
                </c:pt>
                <c:pt idx="10">
                  <c:v>83</c:v>
                </c:pt>
                <c:pt idx="11">
                  <c:v>66</c:v>
                </c:pt>
                <c:pt idx="1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04-4FAE-8568-396EAC21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062512"/>
        <c:axId val="1"/>
      </c:barChart>
      <c:dateAx>
        <c:axId val="1790625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5819066145683603E-2"/>
              <c:y val="0.288547031344191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25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618579765557621"/>
          <c:y val="0.86784374312680457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11900652408566"/>
          <c:y val="0.24888902391982637"/>
          <c:w val="0.79794676219012417"/>
          <c:h val="0.40000021701400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095921812418815"/>
                  <c:y val="0.593333655237443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EB-435D-BACE-0E80FB8EB1A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867659637205206"/>
                  <c:y val="0.566666974103176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EB-435D-BACE-0E80FB8EB1A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80374427724619"/>
                  <c:y val="0.54222251639676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EB-435D-BACE-0E80FB8EB1A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AVG'!$H$14:$H$26</c:f>
              <c:numCache>
                <c:formatCode>General</c:formatCode>
                <c:ptCount val="13"/>
                <c:pt idx="0">
                  <c:v>12</c:v>
                </c:pt>
                <c:pt idx="1">
                  <c:v>16</c:v>
                </c:pt>
                <c:pt idx="2">
                  <c:v>16</c:v>
                </c:pt>
                <c:pt idx="3">
                  <c:v>20</c:v>
                </c:pt>
                <c:pt idx="4">
                  <c:v>42</c:v>
                </c:pt>
                <c:pt idx="5">
                  <c:v>69</c:v>
                </c:pt>
                <c:pt idx="6">
                  <c:v>90</c:v>
                </c:pt>
                <c:pt idx="7">
                  <c:v>25</c:v>
                </c:pt>
                <c:pt idx="8">
                  <c:v>40</c:v>
                </c:pt>
                <c:pt idx="9">
                  <c:v>42</c:v>
                </c:pt>
                <c:pt idx="10">
                  <c:v>68</c:v>
                </c:pt>
                <c:pt idx="11">
                  <c:v>76</c:v>
                </c:pt>
                <c:pt idx="12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EB-435D-BACE-0E80FB8EB1A8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AVG'!$I$14:$I$26</c:f>
              <c:numCache>
                <c:formatCode>General</c:formatCode>
                <c:ptCount val="13"/>
                <c:pt idx="0">
                  <c:v>53</c:v>
                </c:pt>
                <c:pt idx="1">
                  <c:v>54</c:v>
                </c:pt>
                <c:pt idx="2">
                  <c:v>65</c:v>
                </c:pt>
                <c:pt idx="3">
                  <c:v>77</c:v>
                </c:pt>
                <c:pt idx="4">
                  <c:v>71</c:v>
                </c:pt>
                <c:pt idx="5">
                  <c:v>54</c:v>
                </c:pt>
                <c:pt idx="6">
                  <c:v>54</c:v>
                </c:pt>
                <c:pt idx="7">
                  <c:v>36</c:v>
                </c:pt>
                <c:pt idx="8">
                  <c:v>69</c:v>
                </c:pt>
                <c:pt idx="9">
                  <c:v>69</c:v>
                </c:pt>
                <c:pt idx="10">
                  <c:v>81</c:v>
                </c:pt>
                <c:pt idx="11">
                  <c:v>84</c:v>
                </c:pt>
                <c:pt idx="1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EB-435D-BACE-0E80FB8E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063824"/>
        <c:axId val="1"/>
      </c:barChart>
      <c:dateAx>
        <c:axId val="179063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936182185001543E-2"/>
              <c:y val="0.32000017361120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3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018331206388691"/>
          <c:y val="0.84000045572941406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68522547796334"/>
          <c:y val="0.26211524221342575"/>
          <c:w val="0.81164541905175702"/>
          <c:h val="0.40088213514994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2602783821694503"/>
                  <c:y val="0.607931150007609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77-4A9E-B7FD-D5A027B6E29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388196892551993"/>
                  <c:y val="0.59912055363068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77-4A9E-B7FD-D5A027B6E29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059454489562553"/>
                  <c:y val="0.566080817217230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477-4A9E-B7FD-D5A027B6E29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09694603450464"/>
                  <c:y val="0.57929671178261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77-4A9E-B7FD-D5A027B6E2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AVG'!$H$77:$H$89</c:f>
              <c:numCache>
                <c:formatCode>General</c:formatCode>
                <c:ptCount val="13"/>
                <c:pt idx="0">
                  <c:v>13</c:v>
                </c:pt>
                <c:pt idx="1">
                  <c:v>14</c:v>
                </c:pt>
                <c:pt idx="2">
                  <c:v>21</c:v>
                </c:pt>
                <c:pt idx="3">
                  <c:v>23</c:v>
                </c:pt>
                <c:pt idx="4">
                  <c:v>31</c:v>
                </c:pt>
                <c:pt idx="5">
                  <c:v>43</c:v>
                </c:pt>
                <c:pt idx="6">
                  <c:v>36</c:v>
                </c:pt>
                <c:pt idx="7">
                  <c:v>9</c:v>
                </c:pt>
                <c:pt idx="8">
                  <c:v>15</c:v>
                </c:pt>
                <c:pt idx="9">
                  <c:v>19</c:v>
                </c:pt>
                <c:pt idx="10">
                  <c:v>36</c:v>
                </c:pt>
                <c:pt idx="11">
                  <c:v>36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77-4A9E-B7FD-D5A027B6E298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POWER-REGION AVG'!$I$77:$I$89</c:f>
              <c:numCache>
                <c:formatCode>General</c:formatCode>
                <c:ptCount val="13"/>
                <c:pt idx="0">
                  <c:v>85</c:v>
                </c:pt>
                <c:pt idx="1">
                  <c:v>81</c:v>
                </c:pt>
                <c:pt idx="2">
                  <c:v>70</c:v>
                </c:pt>
                <c:pt idx="3">
                  <c:v>76</c:v>
                </c:pt>
                <c:pt idx="4">
                  <c:v>87</c:v>
                </c:pt>
                <c:pt idx="5">
                  <c:v>61</c:v>
                </c:pt>
                <c:pt idx="6">
                  <c:v>50</c:v>
                </c:pt>
                <c:pt idx="7">
                  <c:v>49</c:v>
                </c:pt>
                <c:pt idx="8">
                  <c:v>66</c:v>
                </c:pt>
                <c:pt idx="9">
                  <c:v>71</c:v>
                </c:pt>
                <c:pt idx="10">
                  <c:v>69</c:v>
                </c:pt>
                <c:pt idx="11">
                  <c:v>63</c:v>
                </c:pt>
                <c:pt idx="1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77-4A9E-B7FD-D5A027B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9064152"/>
        <c:axId val="1"/>
      </c:barChart>
      <c:dateAx>
        <c:axId val="179064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0502401138879225E-2"/>
              <c:y val="0.33480266232303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41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091363397061782"/>
          <c:y val="0.8634384449383436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735952376013775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2085859064349"/>
          <c:y val="0.22321486959804759"/>
          <c:w val="0.81630355750369854"/>
          <c:h val="0.532144249121745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AVG'!$G$13:$G$25</c:f>
              <c:numCache>
                <c:formatCode>General</c:formatCode>
                <c:ptCount val="13"/>
                <c:pt idx="0">
                  <c:v>93</c:v>
                </c:pt>
                <c:pt idx="1">
                  <c:v>96</c:v>
                </c:pt>
                <c:pt idx="2">
                  <c:v>152</c:v>
                </c:pt>
                <c:pt idx="3">
                  <c:v>189</c:v>
                </c:pt>
                <c:pt idx="4">
                  <c:v>255</c:v>
                </c:pt>
                <c:pt idx="5">
                  <c:v>348</c:v>
                </c:pt>
                <c:pt idx="6">
                  <c:v>354</c:v>
                </c:pt>
                <c:pt idx="7">
                  <c:v>181</c:v>
                </c:pt>
                <c:pt idx="8">
                  <c:v>340</c:v>
                </c:pt>
                <c:pt idx="9">
                  <c:v>449</c:v>
                </c:pt>
                <c:pt idx="10">
                  <c:v>453</c:v>
                </c:pt>
                <c:pt idx="11">
                  <c:v>559</c:v>
                </c:pt>
                <c:pt idx="12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E-4BDE-B952-58939F41B14B}"/>
            </c:ext>
          </c:extLst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'[2]NA POWER-TOTAL AVG'!$H$13:$H$25</c:f>
              <c:numCache>
                <c:formatCode>General</c:formatCode>
                <c:ptCount val="13"/>
                <c:pt idx="0">
                  <c:v>439</c:v>
                </c:pt>
                <c:pt idx="1">
                  <c:v>406</c:v>
                </c:pt>
                <c:pt idx="2">
                  <c:v>470</c:v>
                </c:pt>
                <c:pt idx="3">
                  <c:v>499</c:v>
                </c:pt>
                <c:pt idx="4">
                  <c:v>522</c:v>
                </c:pt>
                <c:pt idx="5">
                  <c:v>443</c:v>
                </c:pt>
                <c:pt idx="6">
                  <c:v>401</c:v>
                </c:pt>
                <c:pt idx="7">
                  <c:v>373</c:v>
                </c:pt>
                <c:pt idx="8">
                  <c:v>490</c:v>
                </c:pt>
                <c:pt idx="9">
                  <c:v>483</c:v>
                </c:pt>
                <c:pt idx="10">
                  <c:v>499</c:v>
                </c:pt>
                <c:pt idx="11">
                  <c:v>530</c:v>
                </c:pt>
                <c:pt idx="12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DE-4BDE-B952-58939F41B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391080"/>
        <c:axId val="1"/>
      </c:barChart>
      <c:dateAx>
        <c:axId val="177391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8750688835732E-2"/>
              <c:y val="0.3946438894493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391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39061400700854"/>
          <c:y val="0.91250238691681862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742915306219824"/>
          <c:y val="3.34029227557411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42880484732956"/>
          <c:y val="0.22964509394572027"/>
          <c:w val="0.83428711097172603"/>
          <c:h val="0.482254697286012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371464349549693"/>
                  <c:y val="0.54906054279749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02-47CA-98CE-90932E02DDC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057206568984214"/>
                  <c:y val="0.578288100208768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02-47CA-98CE-90932E02DDC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742948788418733"/>
                  <c:y val="0.630480167014613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02-47CA-98CE-90932E02DDC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20005892867008"/>
                  <c:y val="0.5720250521920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02-47CA-98CE-90932E02DDC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542923341947561"/>
                  <c:y val="0.551148225469728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B02-47CA-98CE-90932E02DDC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B02-47CA-98CE-90932E02DDCA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B02-47CA-98CE-90932E02D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065792"/>
        <c:axId val="1"/>
      </c:barChart>
      <c:dateAx>
        <c:axId val="179065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714389030785209E-2"/>
              <c:y val="0.359081419624217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065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28624043455433"/>
          <c:y val="0.87891440501043849"/>
          <c:w val="0.28000046875078477"/>
          <c:h val="5.010438413361169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4722246750899954"/>
          <c:y val="1.25223887050429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23162293018973"/>
          <c:y val="0.16994670385415472"/>
          <c:w val="0.78935240947045904"/>
          <c:h val="0.636852911285042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AVG'!$H$11:$H$23</c:f>
              <c:numCache>
                <c:formatCode>General</c:formatCode>
                <c:ptCount val="13"/>
                <c:pt idx="0">
                  <c:v>419489159</c:v>
                </c:pt>
                <c:pt idx="1">
                  <c:v>355278503</c:v>
                </c:pt>
                <c:pt idx="2">
                  <c:v>306700152</c:v>
                </c:pt>
                <c:pt idx="3">
                  <c:v>347806591</c:v>
                </c:pt>
                <c:pt idx="4">
                  <c:v>427984488</c:v>
                </c:pt>
                <c:pt idx="5">
                  <c:v>402362868</c:v>
                </c:pt>
                <c:pt idx="6">
                  <c:v>566589410</c:v>
                </c:pt>
                <c:pt idx="7">
                  <c:v>379198207</c:v>
                </c:pt>
                <c:pt idx="8">
                  <c:v>312751816</c:v>
                </c:pt>
                <c:pt idx="9">
                  <c:v>352707593</c:v>
                </c:pt>
                <c:pt idx="10">
                  <c:v>391238742</c:v>
                </c:pt>
                <c:pt idx="11">
                  <c:v>383120615</c:v>
                </c:pt>
                <c:pt idx="12">
                  <c:v>470867391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3-44B9-88E3-D0712A9064FA}"/>
            </c:ext>
          </c:extLst>
        </c:ser>
        <c:ser>
          <c:idx val="1"/>
          <c:order val="1"/>
          <c:tx>
            <c:strRef>
              <c:f>'[1]NA GAS-TOTAL AVG'!$I$4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GAS-TOTAL AVG'!$I$11:$I$23</c:f>
              <c:numCache>
                <c:formatCode>General</c:formatCode>
                <c:ptCount val="13"/>
                <c:pt idx="0">
                  <c:v>353808688</c:v>
                </c:pt>
                <c:pt idx="1">
                  <c:v>288441576</c:v>
                </c:pt>
                <c:pt idx="2">
                  <c:v>292168385</c:v>
                </c:pt>
                <c:pt idx="3">
                  <c:v>294664847</c:v>
                </c:pt>
                <c:pt idx="4">
                  <c:v>357126901</c:v>
                </c:pt>
                <c:pt idx="5">
                  <c:v>252812163</c:v>
                </c:pt>
                <c:pt idx="6">
                  <c:v>333006743</c:v>
                </c:pt>
                <c:pt idx="7">
                  <c:v>355236832</c:v>
                </c:pt>
                <c:pt idx="8">
                  <c:v>267299187</c:v>
                </c:pt>
                <c:pt idx="9">
                  <c:v>256205906</c:v>
                </c:pt>
                <c:pt idx="10">
                  <c:v>341868056</c:v>
                </c:pt>
                <c:pt idx="11">
                  <c:v>315001688</c:v>
                </c:pt>
                <c:pt idx="12">
                  <c:v>357447532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3-44B9-88E3-D0712A90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547552"/>
        <c:axId val="1"/>
      </c:barChart>
      <c:catAx>
        <c:axId val="177547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8935205625749961E-2"/>
              <c:y val="0.429339041315759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75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47257788804933"/>
          <c:y val="0.93023458951747839"/>
          <c:w val="0.26851870820695961"/>
          <c:h val="4.29339041315759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754324318718332"/>
          <c:y val="3.21429412221188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06783413228002"/>
          <c:y val="0.18571477150557561"/>
          <c:w val="0.78989711330878287"/>
          <c:h val="0.592858693652414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AVG'!$G$13:$G$25</c:f>
              <c:numCache>
                <c:formatCode>General</c:formatCode>
                <c:ptCount val="13"/>
                <c:pt idx="0">
                  <c:v>1066073</c:v>
                </c:pt>
                <c:pt idx="1">
                  <c:v>910430</c:v>
                </c:pt>
                <c:pt idx="2">
                  <c:v>1157172</c:v>
                </c:pt>
                <c:pt idx="3">
                  <c:v>2000085</c:v>
                </c:pt>
                <c:pt idx="4">
                  <c:v>2694917</c:v>
                </c:pt>
                <c:pt idx="5">
                  <c:v>3147953</c:v>
                </c:pt>
                <c:pt idx="6">
                  <c:v>4316365</c:v>
                </c:pt>
                <c:pt idx="7">
                  <c:v>3041546</c:v>
                </c:pt>
                <c:pt idx="8">
                  <c:v>3180793</c:v>
                </c:pt>
                <c:pt idx="9">
                  <c:v>4334523</c:v>
                </c:pt>
                <c:pt idx="10">
                  <c:v>3929454</c:v>
                </c:pt>
                <c:pt idx="11">
                  <c:v>4388615</c:v>
                </c:pt>
                <c:pt idx="12">
                  <c:v>5002436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E-495F-9BB6-B68EB41A96ED}"/>
            </c:ext>
          </c:extLst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AVG'!$F$13:$F$25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'[1]NA POWER-TOTAL AVG'!$H$13:$H$25</c:f>
              <c:numCache>
                <c:formatCode>General</c:formatCode>
                <c:ptCount val="13"/>
                <c:pt idx="0">
                  <c:v>4159108</c:v>
                </c:pt>
                <c:pt idx="1">
                  <c:v>3884538</c:v>
                </c:pt>
                <c:pt idx="2">
                  <c:v>3903533</c:v>
                </c:pt>
                <c:pt idx="3">
                  <c:v>5309927</c:v>
                </c:pt>
                <c:pt idx="4">
                  <c:v>10815125</c:v>
                </c:pt>
                <c:pt idx="5">
                  <c:v>10797354</c:v>
                </c:pt>
                <c:pt idx="6">
                  <c:v>5370311</c:v>
                </c:pt>
                <c:pt idx="7">
                  <c:v>7684498</c:v>
                </c:pt>
                <c:pt idx="8">
                  <c:v>6874674</c:v>
                </c:pt>
                <c:pt idx="9">
                  <c:v>5735123</c:v>
                </c:pt>
                <c:pt idx="10">
                  <c:v>6286987</c:v>
                </c:pt>
                <c:pt idx="11">
                  <c:v>7104579</c:v>
                </c:pt>
                <c:pt idx="12">
                  <c:v>6826952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E-495F-9BB6-B68EB41A9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549848"/>
        <c:axId val="1"/>
      </c:barChart>
      <c:dateAx>
        <c:axId val="177549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110231656227388E-2"/>
              <c:y val="0.439286863368957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98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01865224208675"/>
          <c:y val="0.93214529544144664"/>
          <c:w val="0.19862238459653989"/>
          <c:h val="4.82144118331782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31091001448275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735738694723"/>
          <c:y val="0.14542209427347033"/>
          <c:w val="0.77146182618629489"/>
          <c:h val="0.640934415501591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WEST'!$H$32:$H$44</c:f>
              <c:numCache>
                <c:formatCode>General</c:formatCode>
                <c:ptCount val="13"/>
                <c:pt idx="0">
                  <c:v>320636</c:v>
                </c:pt>
                <c:pt idx="1">
                  <c:v>446734</c:v>
                </c:pt>
                <c:pt idx="2">
                  <c:v>458793</c:v>
                </c:pt>
                <c:pt idx="3">
                  <c:v>864885</c:v>
                </c:pt>
                <c:pt idx="4">
                  <c:v>700769</c:v>
                </c:pt>
                <c:pt idx="5">
                  <c:v>798553</c:v>
                </c:pt>
                <c:pt idx="6">
                  <c:v>980820</c:v>
                </c:pt>
                <c:pt idx="7">
                  <c:v>125840</c:v>
                </c:pt>
                <c:pt idx="8">
                  <c:v>308220</c:v>
                </c:pt>
                <c:pt idx="9">
                  <c:v>375166</c:v>
                </c:pt>
                <c:pt idx="10">
                  <c:v>579561</c:v>
                </c:pt>
                <c:pt idx="11">
                  <c:v>640948</c:v>
                </c:pt>
                <c:pt idx="12">
                  <c:v>624597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3-4BD7-8FC1-BAA6511003E1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WEST'!$I$32:$I$44</c:f>
              <c:numCache>
                <c:formatCode>General</c:formatCode>
                <c:ptCount val="13"/>
                <c:pt idx="0">
                  <c:v>2362482</c:v>
                </c:pt>
                <c:pt idx="1">
                  <c:v>2192232</c:v>
                </c:pt>
                <c:pt idx="2">
                  <c:v>2208350</c:v>
                </c:pt>
                <c:pt idx="3">
                  <c:v>2760534</c:v>
                </c:pt>
                <c:pt idx="4">
                  <c:v>7098832</c:v>
                </c:pt>
                <c:pt idx="5">
                  <c:v>2181557</c:v>
                </c:pt>
                <c:pt idx="6">
                  <c:v>2017987</c:v>
                </c:pt>
                <c:pt idx="7">
                  <c:v>3265996</c:v>
                </c:pt>
                <c:pt idx="8">
                  <c:v>2671940</c:v>
                </c:pt>
                <c:pt idx="9">
                  <c:v>2419015</c:v>
                </c:pt>
                <c:pt idx="10">
                  <c:v>2034932</c:v>
                </c:pt>
                <c:pt idx="11">
                  <c:v>2311044</c:v>
                </c:pt>
                <c:pt idx="12">
                  <c:v>2381119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E3-4BD7-8FC1-BAA651100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929064"/>
        <c:axId val="1"/>
      </c:barChart>
      <c:dateAx>
        <c:axId val="177929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2482603207843998E-2"/>
              <c:y val="0.421903606842784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9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71700274006822"/>
          <c:y val="0.93357393854573534"/>
          <c:w val="0.26682138349300427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529751631021418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77207923214838"/>
          <c:y val="0.15412213353027962"/>
          <c:w val="0.77397411268226635"/>
          <c:h val="0.6236570054481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WEST'!$H$13:$H$25</c:f>
              <c:numCache>
                <c:formatCode>General</c:formatCode>
                <c:ptCount val="13"/>
                <c:pt idx="0">
                  <c:v>745436</c:v>
                </c:pt>
                <c:pt idx="1">
                  <c:v>463695</c:v>
                </c:pt>
                <c:pt idx="2">
                  <c:v>698379</c:v>
                </c:pt>
                <c:pt idx="3">
                  <c:v>1135200</c:v>
                </c:pt>
                <c:pt idx="4">
                  <c:v>1994147</c:v>
                </c:pt>
                <c:pt idx="5">
                  <c:v>2349400</c:v>
                </c:pt>
                <c:pt idx="6">
                  <c:v>3335545</c:v>
                </c:pt>
                <c:pt idx="7">
                  <c:v>2915706</c:v>
                </c:pt>
                <c:pt idx="8">
                  <c:v>2857829</c:v>
                </c:pt>
                <c:pt idx="9">
                  <c:v>3924505</c:v>
                </c:pt>
                <c:pt idx="10">
                  <c:v>3309692</c:v>
                </c:pt>
                <c:pt idx="11">
                  <c:v>3690823</c:v>
                </c:pt>
                <c:pt idx="12">
                  <c:v>4336043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4-4230-BB6E-58907722A6AD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POWER-EAST vs WEST'!$I$13:$I$25</c:f>
              <c:numCache>
                <c:formatCode>General</c:formatCode>
                <c:ptCount val="13"/>
                <c:pt idx="0">
                  <c:v>1796627</c:v>
                </c:pt>
                <c:pt idx="1">
                  <c:v>1692306</c:v>
                </c:pt>
                <c:pt idx="2">
                  <c:v>1695183</c:v>
                </c:pt>
                <c:pt idx="3">
                  <c:v>2549393</c:v>
                </c:pt>
                <c:pt idx="4">
                  <c:v>3716293</c:v>
                </c:pt>
                <c:pt idx="5">
                  <c:v>8615797</c:v>
                </c:pt>
                <c:pt idx="6">
                  <c:v>3352324</c:v>
                </c:pt>
                <c:pt idx="7">
                  <c:v>4418501</c:v>
                </c:pt>
                <c:pt idx="8">
                  <c:v>3979190</c:v>
                </c:pt>
                <c:pt idx="9">
                  <c:v>3233653</c:v>
                </c:pt>
                <c:pt idx="10">
                  <c:v>4174137</c:v>
                </c:pt>
                <c:pt idx="11">
                  <c:v>4703260</c:v>
                </c:pt>
                <c:pt idx="12">
                  <c:v>4389505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4-4230-BB6E-58907722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930704"/>
        <c:axId val="1"/>
      </c:barChart>
      <c:dateAx>
        <c:axId val="177930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4520634800307352E-2"/>
              <c:y val="0.422939808292395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30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940740600358581"/>
          <c:y val="0.9336933903404148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478711162255467"/>
          <c:y val="3.19149281548338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96892980437282"/>
          <c:y val="0.18085125954405826"/>
          <c:w val="0.79171461449942471"/>
          <c:h val="0.593972273992740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F-40DD-BB2F-1694AB536179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F-40DD-BB2F-1694AB53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932016"/>
        <c:axId val="1"/>
      </c:barChart>
      <c:dateAx>
        <c:axId val="177932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6.5592635212888384E-2"/>
              <c:y val="0.441489839475200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32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92750287686992"/>
          <c:y val="0.91666765866939326"/>
          <c:w val="0.28193325661680091"/>
          <c:h val="4.2553237539778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004657183510943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92605020455976"/>
          <c:y val="0.152655114619348"/>
          <c:w val="0.76388942851979891"/>
          <c:h val="0.55752302730544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WEST'!$G$11:$G$23</c:f>
              <c:numCache>
                <c:formatCode>General</c:formatCode>
                <c:ptCount val="13"/>
                <c:pt idx="0">
                  <c:v>34047234</c:v>
                </c:pt>
                <c:pt idx="1">
                  <c:v>21702375</c:v>
                </c:pt>
                <c:pt idx="2">
                  <c:v>22212548</c:v>
                </c:pt>
                <c:pt idx="3">
                  <c:v>21116269</c:v>
                </c:pt>
                <c:pt idx="4">
                  <c:v>20091956</c:v>
                </c:pt>
                <c:pt idx="5">
                  <c:v>19043837</c:v>
                </c:pt>
                <c:pt idx="6">
                  <c:v>20169521</c:v>
                </c:pt>
                <c:pt idx="7">
                  <c:v>8451995</c:v>
                </c:pt>
                <c:pt idx="8">
                  <c:v>8857083</c:v>
                </c:pt>
                <c:pt idx="9">
                  <c:v>10577286</c:v>
                </c:pt>
                <c:pt idx="10">
                  <c:v>13383599</c:v>
                </c:pt>
                <c:pt idx="11">
                  <c:v>13771774</c:v>
                </c:pt>
                <c:pt idx="12">
                  <c:v>14978218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A-4DB9-81BD-B71878A8EC5F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'[1]ECC-CANADA WEST'!$H$11:$H$23</c:f>
              <c:numCache>
                <c:formatCode>General</c:formatCode>
                <c:ptCount val="13"/>
                <c:pt idx="0">
                  <c:v>26650507</c:v>
                </c:pt>
                <c:pt idx="1">
                  <c:v>26341988</c:v>
                </c:pt>
                <c:pt idx="2">
                  <c:v>21478264</c:v>
                </c:pt>
                <c:pt idx="3">
                  <c:v>20276276</c:v>
                </c:pt>
                <c:pt idx="4">
                  <c:v>21248491</c:v>
                </c:pt>
                <c:pt idx="5">
                  <c:v>24860086</c:v>
                </c:pt>
                <c:pt idx="6">
                  <c:v>18468668</c:v>
                </c:pt>
                <c:pt idx="7">
                  <c:v>18272440</c:v>
                </c:pt>
                <c:pt idx="8">
                  <c:v>25004326</c:v>
                </c:pt>
                <c:pt idx="9">
                  <c:v>23647514</c:v>
                </c:pt>
                <c:pt idx="10">
                  <c:v>21667656</c:v>
                </c:pt>
                <c:pt idx="11">
                  <c:v>22407771</c:v>
                </c:pt>
                <c:pt idx="12">
                  <c:v>26177812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A-4DB9-81BD-B71878A8E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588040"/>
        <c:axId val="1"/>
      </c:barChart>
      <c:catAx>
        <c:axId val="178588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509287876049946E-2"/>
              <c:y val="0.358407660410643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8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796320170875954"/>
          <c:y val="0.90044393695760316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4890955131356702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714132190309829"/>
          <c:y val="0.20219845316294591"/>
          <c:w val="0.79104521957812701"/>
          <c:h val="0.52088079782193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[1]CENTRAL!$N$11:$N$23</c:f>
              <c:numCache>
                <c:formatCode>General</c:formatCode>
                <c:ptCount val="13"/>
                <c:pt idx="0">
                  <c:v>75833255</c:v>
                </c:pt>
                <c:pt idx="1">
                  <c:v>34746934</c:v>
                </c:pt>
                <c:pt idx="2">
                  <c:v>42460812</c:v>
                </c:pt>
                <c:pt idx="3">
                  <c:v>44407674</c:v>
                </c:pt>
                <c:pt idx="4">
                  <c:v>65886149</c:v>
                </c:pt>
                <c:pt idx="5">
                  <c:v>40012546</c:v>
                </c:pt>
                <c:pt idx="6">
                  <c:v>41555721</c:v>
                </c:pt>
                <c:pt idx="7">
                  <c:v>33675702</c:v>
                </c:pt>
                <c:pt idx="8">
                  <c:v>20478531</c:v>
                </c:pt>
                <c:pt idx="9">
                  <c:v>35837475</c:v>
                </c:pt>
                <c:pt idx="10">
                  <c:v>37097649</c:v>
                </c:pt>
                <c:pt idx="11">
                  <c:v>30107637</c:v>
                </c:pt>
                <c:pt idx="12">
                  <c:v>33925519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D-4927-8515-C8D6A9C469BC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[1]CENTRAL!$O$11:$O$23</c:f>
              <c:numCache>
                <c:formatCode>General</c:formatCode>
                <c:ptCount val="13"/>
                <c:pt idx="0">
                  <c:v>15033182</c:v>
                </c:pt>
                <c:pt idx="1">
                  <c:v>13306304</c:v>
                </c:pt>
                <c:pt idx="2">
                  <c:v>13232792</c:v>
                </c:pt>
                <c:pt idx="3">
                  <c:v>12496470</c:v>
                </c:pt>
                <c:pt idx="4">
                  <c:v>47724752</c:v>
                </c:pt>
                <c:pt idx="5">
                  <c:v>21379598</c:v>
                </c:pt>
                <c:pt idx="6">
                  <c:v>58947738</c:v>
                </c:pt>
                <c:pt idx="7">
                  <c:v>66450359</c:v>
                </c:pt>
                <c:pt idx="8">
                  <c:v>23485092</c:v>
                </c:pt>
                <c:pt idx="9">
                  <c:v>14596488</c:v>
                </c:pt>
                <c:pt idx="10">
                  <c:v>23531415</c:v>
                </c:pt>
                <c:pt idx="11">
                  <c:v>15130889</c:v>
                </c:pt>
                <c:pt idx="12">
                  <c:v>26626160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D-4927-8515-C8D6A9C46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580824"/>
        <c:axId val="1"/>
      </c:barChart>
      <c:catAx>
        <c:axId val="178580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2479931965733964E-2"/>
              <c:y val="0.389012241411319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0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295081810980676"/>
          <c:y val="0.89450837431868457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66667976233605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05752319547056"/>
          <c:y val="0.20529845582069156"/>
          <c:w val="0.75747147693052852"/>
          <c:h val="0.509934874135266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[1]EAST!$N$11:$N$23</c:f>
              <c:numCache>
                <c:formatCode>General</c:formatCode>
                <c:ptCount val="13"/>
                <c:pt idx="0">
                  <c:v>46734632</c:v>
                </c:pt>
                <c:pt idx="1">
                  <c:v>40515102</c:v>
                </c:pt>
                <c:pt idx="2">
                  <c:v>44842635</c:v>
                </c:pt>
                <c:pt idx="3">
                  <c:v>42568043</c:v>
                </c:pt>
                <c:pt idx="4">
                  <c:v>66866734</c:v>
                </c:pt>
                <c:pt idx="5">
                  <c:v>64840409</c:v>
                </c:pt>
                <c:pt idx="6">
                  <c:v>114297326</c:v>
                </c:pt>
                <c:pt idx="7">
                  <c:v>76512814</c:v>
                </c:pt>
                <c:pt idx="8">
                  <c:v>45997894</c:v>
                </c:pt>
                <c:pt idx="9">
                  <c:v>59461950</c:v>
                </c:pt>
                <c:pt idx="10">
                  <c:v>55815594</c:v>
                </c:pt>
                <c:pt idx="11">
                  <c:v>64528195</c:v>
                </c:pt>
                <c:pt idx="12">
                  <c:v>69183182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A6B-B2F3-1708694481F5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[1]EAST!$O$11:$O$23</c:f>
              <c:numCache>
                <c:formatCode>General</c:formatCode>
                <c:ptCount val="13"/>
                <c:pt idx="0">
                  <c:v>38959940</c:v>
                </c:pt>
                <c:pt idx="1">
                  <c:v>71556526</c:v>
                </c:pt>
                <c:pt idx="2">
                  <c:v>28988501</c:v>
                </c:pt>
                <c:pt idx="3">
                  <c:v>33060318</c:v>
                </c:pt>
                <c:pt idx="4">
                  <c:v>33900250</c:v>
                </c:pt>
                <c:pt idx="5">
                  <c:v>34959090</c:v>
                </c:pt>
                <c:pt idx="6">
                  <c:v>25921653</c:v>
                </c:pt>
                <c:pt idx="7">
                  <c:v>45349891</c:v>
                </c:pt>
                <c:pt idx="8">
                  <c:v>40980337</c:v>
                </c:pt>
                <c:pt idx="9">
                  <c:v>29447677</c:v>
                </c:pt>
                <c:pt idx="10">
                  <c:v>33067800</c:v>
                </c:pt>
                <c:pt idx="11">
                  <c:v>31081184</c:v>
                </c:pt>
                <c:pt idx="12">
                  <c:v>36027980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A6B-B2F3-17086944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585088"/>
        <c:axId val="1"/>
      </c:barChart>
      <c:catAx>
        <c:axId val="178585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0229896346841425E-2"/>
              <c:y val="0.38631429858732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5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356332322067032"/>
          <c:y val="0.89845668300023074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313448727492013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63628591675888"/>
          <c:y val="0.16886028197277075"/>
          <c:w val="0.79147610138773672"/>
          <c:h val="0.563598603467559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[1]WEST!$G$11:$G$23</c:f>
              <c:numCache>
                <c:formatCode>General</c:formatCode>
                <c:ptCount val="13"/>
                <c:pt idx="0">
                  <c:v>93255236</c:v>
                </c:pt>
                <c:pt idx="1">
                  <c:v>55224591</c:v>
                </c:pt>
                <c:pt idx="2">
                  <c:v>41612499</c:v>
                </c:pt>
                <c:pt idx="3">
                  <c:v>65387322</c:v>
                </c:pt>
                <c:pt idx="4">
                  <c:v>61038517</c:v>
                </c:pt>
                <c:pt idx="5">
                  <c:v>38813577</c:v>
                </c:pt>
                <c:pt idx="6">
                  <c:v>69996704</c:v>
                </c:pt>
                <c:pt idx="7">
                  <c:v>47341227</c:v>
                </c:pt>
                <c:pt idx="8">
                  <c:v>38017091</c:v>
                </c:pt>
                <c:pt idx="9">
                  <c:v>29508864</c:v>
                </c:pt>
                <c:pt idx="10">
                  <c:v>37548042</c:v>
                </c:pt>
                <c:pt idx="11">
                  <c:v>39841321</c:v>
                </c:pt>
                <c:pt idx="12">
                  <c:v>35738901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C-454F-A447-88F82A43B697}"/>
            </c:ext>
          </c:extLst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[1]WEST!$H$11:$H$23</c:f>
              <c:numCache>
                <c:formatCode>General</c:formatCode>
                <c:ptCount val="13"/>
                <c:pt idx="0">
                  <c:v>46115956</c:v>
                </c:pt>
                <c:pt idx="1">
                  <c:v>33517112</c:v>
                </c:pt>
                <c:pt idx="2">
                  <c:v>37515195</c:v>
                </c:pt>
                <c:pt idx="3">
                  <c:v>59941994</c:v>
                </c:pt>
                <c:pt idx="4">
                  <c:v>70955642</c:v>
                </c:pt>
                <c:pt idx="5">
                  <c:v>25782439</c:v>
                </c:pt>
                <c:pt idx="6">
                  <c:v>30172881</c:v>
                </c:pt>
                <c:pt idx="7">
                  <c:v>59548369</c:v>
                </c:pt>
                <c:pt idx="8">
                  <c:v>48091629</c:v>
                </c:pt>
                <c:pt idx="9">
                  <c:v>53209325</c:v>
                </c:pt>
                <c:pt idx="10">
                  <c:v>53382931</c:v>
                </c:pt>
                <c:pt idx="11">
                  <c:v>69142530</c:v>
                </c:pt>
                <c:pt idx="12">
                  <c:v>33891409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C-454F-A447-88F82A43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586072"/>
        <c:axId val="1"/>
      </c:barChart>
      <c:catAx>
        <c:axId val="178586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1474730203724192E-2"/>
              <c:y val="0.377194396095020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86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09297049507334"/>
          <c:y val="0.89474019538818783"/>
          <c:w val="0.3202770832398702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13959133060842"/>
          <c:y val="3.23160209496600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0699872876328"/>
          <c:y val="0.17235211173152037"/>
          <c:w val="0.80697811871727165"/>
          <c:h val="0.592460384077101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18629210510331"/>
                  <c:y val="0.709157126395318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2F-4559-B6AD-28FBB76253F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581430405325229"/>
                  <c:y val="0.70736179189811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2F-4559-B6AD-28FBB76253F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627952332313432"/>
                  <c:y val="0.698385119412098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2F-4559-B6AD-28FBB76253F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790753527128325"/>
                  <c:y val="0.694794450417691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2F-4559-B6AD-28FBB76253F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883797381104729"/>
                  <c:y val="0.635548412009981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2F-4559-B6AD-28FBB76253F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81404004026624"/>
                  <c:y val="0.61579973254074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2F-4559-B6AD-28FBB76253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WEST'!$H$32:$H$44</c:f>
              <c:numCache>
                <c:formatCode>General</c:formatCode>
                <c:ptCount val="13"/>
                <c:pt idx="0">
                  <c:v>34</c:v>
                </c:pt>
                <c:pt idx="1">
                  <c:v>47</c:v>
                </c:pt>
                <c:pt idx="2">
                  <c:v>62</c:v>
                </c:pt>
                <c:pt idx="3">
                  <c:v>77</c:v>
                </c:pt>
                <c:pt idx="4">
                  <c:v>112</c:v>
                </c:pt>
                <c:pt idx="5">
                  <c:v>161</c:v>
                </c:pt>
                <c:pt idx="6">
                  <c:v>187</c:v>
                </c:pt>
                <c:pt idx="7">
                  <c:v>54</c:v>
                </c:pt>
                <c:pt idx="8">
                  <c:v>80</c:v>
                </c:pt>
                <c:pt idx="9">
                  <c:v>90</c:v>
                </c:pt>
                <c:pt idx="10">
                  <c:v>146</c:v>
                </c:pt>
                <c:pt idx="11">
                  <c:v>177</c:v>
                </c:pt>
                <c:pt idx="12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2F-4559-B6AD-28FBB76253FA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WEST'!$G$32:$G$44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WEST'!$I$32:$I$44</c:f>
              <c:numCache>
                <c:formatCode>General</c:formatCode>
                <c:ptCount val="13"/>
                <c:pt idx="0">
                  <c:v>227</c:v>
                </c:pt>
                <c:pt idx="1">
                  <c:v>217</c:v>
                </c:pt>
                <c:pt idx="2">
                  <c:v>225</c:v>
                </c:pt>
                <c:pt idx="3">
                  <c:v>232</c:v>
                </c:pt>
                <c:pt idx="4">
                  <c:v>253</c:v>
                </c:pt>
                <c:pt idx="5">
                  <c:v>184</c:v>
                </c:pt>
                <c:pt idx="6">
                  <c:v>171</c:v>
                </c:pt>
                <c:pt idx="7">
                  <c:v>136</c:v>
                </c:pt>
                <c:pt idx="8">
                  <c:v>206</c:v>
                </c:pt>
                <c:pt idx="9">
                  <c:v>210</c:v>
                </c:pt>
                <c:pt idx="10">
                  <c:v>230</c:v>
                </c:pt>
                <c:pt idx="11">
                  <c:v>225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2F-4559-B6AD-28FBB7625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505608"/>
        <c:axId val="1"/>
      </c:barChart>
      <c:dateAx>
        <c:axId val="177505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372158382809746E-2"/>
              <c:y val="0.37342957541829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05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186113257596616"/>
          <c:y val="0.91921126256810859"/>
          <c:w val="0.26744231600140128"/>
          <c:h val="4.308802793288009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5799769850402761"/>
          <c:y val="1.5452571943492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81818181818182"/>
          <c:y val="0.19867592498776601"/>
          <c:w val="0.74913693901035672"/>
          <c:h val="0.51655740496819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[1]TEXAS!$G$11:$G$23</c:f>
              <c:numCache>
                <c:formatCode>General</c:formatCode>
                <c:ptCount val="13"/>
                <c:pt idx="0">
                  <c:v>16129371</c:v>
                </c:pt>
                <c:pt idx="1">
                  <c:v>15026091</c:v>
                </c:pt>
                <c:pt idx="2">
                  <c:v>13014816</c:v>
                </c:pt>
                <c:pt idx="3">
                  <c:v>7347717</c:v>
                </c:pt>
                <c:pt idx="4">
                  <c:v>11141263</c:v>
                </c:pt>
                <c:pt idx="5">
                  <c:v>9524909</c:v>
                </c:pt>
                <c:pt idx="6">
                  <c:v>16499569</c:v>
                </c:pt>
                <c:pt idx="7">
                  <c:v>12676595</c:v>
                </c:pt>
                <c:pt idx="8">
                  <c:v>12094454</c:v>
                </c:pt>
                <c:pt idx="9">
                  <c:v>10274755</c:v>
                </c:pt>
                <c:pt idx="10">
                  <c:v>8575841</c:v>
                </c:pt>
                <c:pt idx="11">
                  <c:v>8648685</c:v>
                </c:pt>
                <c:pt idx="12">
                  <c:v>16468399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0-45D2-B294-05174710C5F2}"/>
            </c:ext>
          </c:extLst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[1]TEXAS!$F$11:$F$23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[1]TEXAS!$H$11:$H$23</c:f>
              <c:numCache>
                <c:formatCode>General</c:formatCode>
                <c:ptCount val="13"/>
                <c:pt idx="0">
                  <c:v>21766383</c:v>
                </c:pt>
                <c:pt idx="1">
                  <c:v>22105962</c:v>
                </c:pt>
                <c:pt idx="2">
                  <c:v>15913787</c:v>
                </c:pt>
                <c:pt idx="3">
                  <c:v>26248102</c:v>
                </c:pt>
                <c:pt idx="4">
                  <c:v>15607122</c:v>
                </c:pt>
                <c:pt idx="5">
                  <c:v>14600825</c:v>
                </c:pt>
                <c:pt idx="6">
                  <c:v>12723633</c:v>
                </c:pt>
                <c:pt idx="7">
                  <c:v>19509569</c:v>
                </c:pt>
                <c:pt idx="8">
                  <c:v>23086072</c:v>
                </c:pt>
                <c:pt idx="9">
                  <c:v>15456073</c:v>
                </c:pt>
                <c:pt idx="10">
                  <c:v>65338805</c:v>
                </c:pt>
                <c:pt idx="11">
                  <c:v>16189567</c:v>
                </c:pt>
                <c:pt idx="12">
                  <c:v>13441790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0-45D2-B294-05174710C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730976"/>
        <c:axId val="1"/>
      </c:barChart>
      <c:catAx>
        <c:axId val="178730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7180667433831987E-2"/>
              <c:y val="0.384106788309680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0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478711162255467"/>
          <c:y val="0.88962664188966334"/>
          <c:w val="0.2336018411967779"/>
          <c:h val="5.73952672186879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4712653419274597"/>
          <c:y val="1.53172907435152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5177929456813"/>
          <c:y val="0.18161930453025221"/>
          <c:w val="0.76781630741971629"/>
          <c:h val="0.582057048253579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'[1]NG-PRICE'!$T$12:$T$24</c:f>
              <c:numCache>
                <c:formatCode>General</c:formatCode>
                <c:ptCount val="13"/>
                <c:pt idx="0">
                  <c:v>153489432</c:v>
                </c:pt>
                <c:pt idx="1">
                  <c:v>188063409</c:v>
                </c:pt>
                <c:pt idx="2">
                  <c:v>142556842</c:v>
                </c:pt>
                <c:pt idx="3">
                  <c:v>166979565</c:v>
                </c:pt>
                <c:pt idx="4">
                  <c:v>202959868</c:v>
                </c:pt>
                <c:pt idx="5">
                  <c:v>230127591</c:v>
                </c:pt>
                <c:pt idx="6">
                  <c:v>304070568</c:v>
                </c:pt>
                <c:pt idx="7">
                  <c:v>200539875</c:v>
                </c:pt>
                <c:pt idx="8">
                  <c:v>181578191</c:v>
                </c:pt>
                <c:pt idx="9">
                  <c:v>194584105</c:v>
                </c:pt>
                <c:pt idx="10">
                  <c:v>225563473</c:v>
                </c:pt>
                <c:pt idx="11">
                  <c:v>212987289</c:v>
                </c:pt>
                <c:pt idx="12">
                  <c:v>280204991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9-46DD-8D8E-DCD7243AA898}"/>
            </c:ext>
          </c:extLst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'[1]NG-PRICE'!$U$12:$U$24</c:f>
              <c:numCache>
                <c:formatCode>General</c:formatCode>
                <c:ptCount val="13"/>
                <c:pt idx="0">
                  <c:v>108654522</c:v>
                </c:pt>
                <c:pt idx="1">
                  <c:v>62814704</c:v>
                </c:pt>
                <c:pt idx="2">
                  <c:v>85943530</c:v>
                </c:pt>
                <c:pt idx="3">
                  <c:v>59207870</c:v>
                </c:pt>
                <c:pt idx="4">
                  <c:v>92936721</c:v>
                </c:pt>
                <c:pt idx="5">
                  <c:v>61348742</c:v>
                </c:pt>
                <c:pt idx="6">
                  <c:v>128073231</c:v>
                </c:pt>
                <c:pt idx="7">
                  <c:v>88189961</c:v>
                </c:pt>
                <c:pt idx="8">
                  <c:v>68317089</c:v>
                </c:pt>
                <c:pt idx="9">
                  <c:v>78506091</c:v>
                </c:pt>
                <c:pt idx="10">
                  <c:v>81354216</c:v>
                </c:pt>
                <c:pt idx="11">
                  <c:v>87793509</c:v>
                </c:pt>
                <c:pt idx="12">
                  <c:v>127474174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9-46DD-8D8E-DCD7243AA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730648"/>
        <c:axId val="1"/>
      </c:barChart>
      <c:catAx>
        <c:axId val="1787306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5.7471280495487748E-2"/>
              <c:y val="0.409190481291050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0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298862444678981"/>
          <c:y val="0.93216655096249934"/>
          <c:w val="0.25862076222969488"/>
          <c:h val="5.68927941901994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3902185087885822"/>
          <c:y val="1.53509347247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453938422914352"/>
          <c:y val="0.17982523534762598"/>
          <c:w val="0.77019393639257394"/>
          <c:h val="0.58333551954229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'[1]NG-PRICE'!$Q$12:$Q$24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5728571</c:v>
                </c:pt>
                <c:pt idx="9">
                  <c:v>12463158</c:v>
                </c:pt>
                <c:pt idx="10">
                  <c:v>13254545</c:v>
                </c:pt>
                <c:pt idx="11">
                  <c:v>13235714</c:v>
                </c:pt>
                <c:pt idx="12">
                  <c:v>20368182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E-4452-850D-1924F54FD05A}"/>
            </c:ext>
          </c:extLst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'[1]NG-PRICE'!$P$12:$P$24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'[1]NG-PRICE'!$R$12:$R$24</c:f>
              <c:numCache>
                <c:formatCode>General</c:formatCode>
                <c:ptCount val="13"/>
                <c:pt idx="0">
                  <c:v>96628198</c:v>
                </c:pt>
                <c:pt idx="1">
                  <c:v>58798980</c:v>
                </c:pt>
                <c:pt idx="2">
                  <c:v>89008158</c:v>
                </c:pt>
                <c:pt idx="3">
                  <c:v>66970480</c:v>
                </c:pt>
                <c:pt idx="4">
                  <c:v>74277921</c:v>
                </c:pt>
                <c:pt idx="5">
                  <c:v>69771277</c:v>
                </c:pt>
                <c:pt idx="6">
                  <c:v>58698864</c:v>
                </c:pt>
                <c:pt idx="7">
                  <c:v>57906056</c:v>
                </c:pt>
                <c:pt idx="8">
                  <c:v>38195214</c:v>
                </c:pt>
                <c:pt idx="9">
                  <c:v>40823316</c:v>
                </c:pt>
                <c:pt idx="10">
                  <c:v>63525232</c:v>
                </c:pt>
                <c:pt idx="11">
                  <c:v>73256238</c:v>
                </c:pt>
                <c:pt idx="12">
                  <c:v>93698742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E-4452-850D-1924F54F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730320"/>
        <c:axId val="1"/>
      </c:barChart>
      <c:catAx>
        <c:axId val="178730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5.6882860885714474E-2"/>
              <c:y val="0.407896265544615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730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34614220742994"/>
          <c:y val="0.93202103686269566"/>
          <c:w val="0.25597287398571511"/>
          <c:h val="5.70177575492472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2105321965787301"/>
          <c:y val="2.87611085514713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35494995808544"/>
          <c:y val="0.1482303286883524"/>
          <c:w val="0.77116812513425659"/>
          <c:h val="0.5818593499259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'!$H$58:$H$70</c:f>
              <c:numCache>
                <c:formatCode>General</c:formatCode>
                <c:ptCount val="13"/>
                <c:pt idx="0">
                  <c:v>214855</c:v>
                </c:pt>
                <c:pt idx="1">
                  <c:v>162473</c:v>
                </c:pt>
                <c:pt idx="2">
                  <c:v>183853</c:v>
                </c:pt>
                <c:pt idx="3">
                  <c:v>497009</c:v>
                </c:pt>
                <c:pt idx="4">
                  <c:v>1347832</c:v>
                </c:pt>
                <c:pt idx="5">
                  <c:v>1018745</c:v>
                </c:pt>
                <c:pt idx="6">
                  <c:v>1514055</c:v>
                </c:pt>
                <c:pt idx="7">
                  <c:v>1106500</c:v>
                </c:pt>
                <c:pt idx="8">
                  <c:v>1324095</c:v>
                </c:pt>
                <c:pt idx="9">
                  <c:v>1426821</c:v>
                </c:pt>
                <c:pt idx="10">
                  <c:v>1228863</c:v>
                </c:pt>
                <c:pt idx="11">
                  <c:v>1441165</c:v>
                </c:pt>
                <c:pt idx="12">
                  <c:v>1513411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3-4D38-9DE6-9C76372579CD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'!$G$58:$G$70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'!$I$58:$I$70</c:f>
              <c:numCache>
                <c:formatCode>General</c:formatCode>
                <c:ptCount val="13"/>
                <c:pt idx="0">
                  <c:v>893323</c:v>
                </c:pt>
                <c:pt idx="1">
                  <c:v>884803</c:v>
                </c:pt>
                <c:pt idx="2">
                  <c:v>928847</c:v>
                </c:pt>
                <c:pt idx="3">
                  <c:v>1396034</c:v>
                </c:pt>
                <c:pt idx="4">
                  <c:v>2482764</c:v>
                </c:pt>
                <c:pt idx="5">
                  <c:v>7408808</c:v>
                </c:pt>
                <c:pt idx="6">
                  <c:v>2038161</c:v>
                </c:pt>
                <c:pt idx="7">
                  <c:v>2983609</c:v>
                </c:pt>
                <c:pt idx="8">
                  <c:v>2151676</c:v>
                </c:pt>
                <c:pt idx="9">
                  <c:v>2157290</c:v>
                </c:pt>
                <c:pt idx="10">
                  <c:v>2652974</c:v>
                </c:pt>
                <c:pt idx="11">
                  <c:v>4012728</c:v>
                </c:pt>
                <c:pt idx="12">
                  <c:v>2458933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3-4D38-9DE6-9C7637257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810568"/>
        <c:axId val="1"/>
      </c:barChart>
      <c:dateAx>
        <c:axId val="1758105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0045822521808577E-2"/>
              <c:y val="0.380531590065621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105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164821409766025"/>
          <c:y val="0.92256786661258117"/>
          <c:w val="0.1773457854537237"/>
          <c:h val="5.75222171029427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2400070982261684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8598596984259"/>
          <c:y val="0.20044106757497263"/>
          <c:w val="0.80800135268083595"/>
          <c:h val="0.5484596244633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'!$H$129:$H$141</c:f>
              <c:numCache>
                <c:formatCode>General</c:formatCode>
                <c:ptCount val="13"/>
                <c:pt idx="0">
                  <c:v>196758</c:v>
                </c:pt>
                <c:pt idx="1">
                  <c:v>97527</c:v>
                </c:pt>
                <c:pt idx="2">
                  <c:v>219036</c:v>
                </c:pt>
                <c:pt idx="3">
                  <c:v>205084</c:v>
                </c:pt>
                <c:pt idx="4">
                  <c:v>404198</c:v>
                </c:pt>
                <c:pt idx="5">
                  <c:v>311809</c:v>
                </c:pt>
                <c:pt idx="6">
                  <c:v>310230</c:v>
                </c:pt>
                <c:pt idx="7">
                  <c:v>334509</c:v>
                </c:pt>
                <c:pt idx="8">
                  <c:v>59420</c:v>
                </c:pt>
                <c:pt idx="9">
                  <c:v>166038</c:v>
                </c:pt>
                <c:pt idx="10">
                  <c:v>200495</c:v>
                </c:pt>
                <c:pt idx="11">
                  <c:v>198585</c:v>
                </c:pt>
                <c:pt idx="12">
                  <c:v>238415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9-4968-A0B3-5D40A2D234E7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'!$G$129:$G$141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'!$I$129:$I$141</c:f>
              <c:numCache>
                <c:formatCode>General</c:formatCode>
                <c:ptCount val="13"/>
                <c:pt idx="0">
                  <c:v>1017947</c:v>
                </c:pt>
                <c:pt idx="1">
                  <c:v>1268683</c:v>
                </c:pt>
                <c:pt idx="2">
                  <c:v>884477</c:v>
                </c:pt>
                <c:pt idx="3">
                  <c:v>637782</c:v>
                </c:pt>
                <c:pt idx="4">
                  <c:v>785444</c:v>
                </c:pt>
                <c:pt idx="5">
                  <c:v>760793</c:v>
                </c:pt>
                <c:pt idx="6">
                  <c:v>921634</c:v>
                </c:pt>
                <c:pt idx="7">
                  <c:v>678110</c:v>
                </c:pt>
                <c:pt idx="8">
                  <c:v>577847</c:v>
                </c:pt>
                <c:pt idx="9">
                  <c:v>789103</c:v>
                </c:pt>
                <c:pt idx="10">
                  <c:v>714509</c:v>
                </c:pt>
                <c:pt idx="11">
                  <c:v>609272</c:v>
                </c:pt>
                <c:pt idx="12">
                  <c:v>436431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B9-4968-A0B3-5D40A2D23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814832"/>
        <c:axId val="1"/>
      </c:barChart>
      <c:dateAx>
        <c:axId val="175814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285758290889999E-2"/>
              <c:y val="0.418503327903789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14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0114319387811477"/>
          <c:y val="0.91630202319987475"/>
          <c:w val="0.24571469706701518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279238045542624"/>
          <c:y val="3.61174113467067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21078360031948"/>
          <c:y val="0.20993245345273273"/>
          <c:w val="0.7677356260609588"/>
          <c:h val="0.467269009298018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'!$H$39:$H$51</c:f>
              <c:numCache>
                <c:formatCode>General</c:formatCode>
                <c:ptCount val="13"/>
                <c:pt idx="0">
                  <c:v>191564</c:v>
                </c:pt>
                <c:pt idx="1">
                  <c:v>131236</c:v>
                </c:pt>
                <c:pt idx="2">
                  <c:v>205053</c:v>
                </c:pt>
                <c:pt idx="3">
                  <c:v>349426</c:v>
                </c:pt>
                <c:pt idx="4">
                  <c:v>340589</c:v>
                </c:pt>
                <c:pt idx="5">
                  <c:v>818182</c:v>
                </c:pt>
                <c:pt idx="6">
                  <c:v>1467418</c:v>
                </c:pt>
                <c:pt idx="7">
                  <c:v>1460920</c:v>
                </c:pt>
                <c:pt idx="8">
                  <c:v>922362</c:v>
                </c:pt>
                <c:pt idx="9">
                  <c:v>1467116</c:v>
                </c:pt>
                <c:pt idx="10">
                  <c:v>1284775</c:v>
                </c:pt>
                <c:pt idx="11">
                  <c:v>1373390</c:v>
                </c:pt>
                <c:pt idx="12">
                  <c:v>1517382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C-4067-B691-6CE04633F193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'!$G$39:$G$51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'!$I$39:$I$51</c:f>
              <c:numCache>
                <c:formatCode>General</c:formatCode>
                <c:ptCount val="13"/>
                <c:pt idx="0">
                  <c:v>510681</c:v>
                </c:pt>
                <c:pt idx="1">
                  <c:v>518912</c:v>
                </c:pt>
                <c:pt idx="2">
                  <c:v>449376</c:v>
                </c:pt>
                <c:pt idx="3">
                  <c:v>711282</c:v>
                </c:pt>
                <c:pt idx="4">
                  <c:v>610646</c:v>
                </c:pt>
                <c:pt idx="5">
                  <c:v>664094</c:v>
                </c:pt>
                <c:pt idx="6">
                  <c:v>776968</c:v>
                </c:pt>
                <c:pt idx="7">
                  <c:v>1131536</c:v>
                </c:pt>
                <c:pt idx="8">
                  <c:v>1285471</c:v>
                </c:pt>
                <c:pt idx="9">
                  <c:v>585136</c:v>
                </c:pt>
                <c:pt idx="10">
                  <c:v>1015200</c:v>
                </c:pt>
                <c:pt idx="11">
                  <c:v>725522</c:v>
                </c:pt>
                <c:pt idx="12">
                  <c:v>1220114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C-4067-B691-6CE04633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810240"/>
        <c:axId val="1"/>
      </c:barChart>
      <c:dateAx>
        <c:axId val="17581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8054987026170295E-2"/>
              <c:y val="0.38600483376792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10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75572243797936"/>
          <c:y val="0.8735898869484684"/>
          <c:w val="0.19221994810468118"/>
          <c:h val="5.41761170200600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726279180849958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23959143174516"/>
          <c:y val="0.13876689293651953"/>
          <c:w val="0.80297913420310518"/>
          <c:h val="0.583702009971074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'!$H$110:$H$122</c:f>
              <c:numCache>
                <c:formatCode>General</c:formatCode>
                <c:ptCount val="13"/>
                <c:pt idx="0">
                  <c:v>202695</c:v>
                </c:pt>
                <c:pt idx="1">
                  <c:v>339018</c:v>
                </c:pt>
                <c:pt idx="2">
                  <c:v>169986</c:v>
                </c:pt>
                <c:pt idx="3">
                  <c:v>309474</c:v>
                </c:pt>
                <c:pt idx="4">
                  <c:v>288765</c:v>
                </c:pt>
                <c:pt idx="5">
                  <c:v>305726</c:v>
                </c:pt>
                <c:pt idx="6">
                  <c:v>512473</c:v>
                </c:pt>
                <c:pt idx="7">
                  <c:v>354073</c:v>
                </c:pt>
                <c:pt idx="8">
                  <c:v>348286</c:v>
                </c:pt>
                <c:pt idx="9">
                  <c:v>611371</c:v>
                </c:pt>
                <c:pt idx="10">
                  <c:v>1030568</c:v>
                </c:pt>
                <c:pt idx="11">
                  <c:v>796055</c:v>
                </c:pt>
                <c:pt idx="12">
                  <c:v>876267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D9A-A1C2-8E5671377DF1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'!$G$110:$G$122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'!$I$110:$I$122</c:f>
              <c:numCache>
                <c:formatCode>General</c:formatCode>
                <c:ptCount val="13"/>
                <c:pt idx="0">
                  <c:v>935259</c:v>
                </c:pt>
                <c:pt idx="1">
                  <c:v>381230</c:v>
                </c:pt>
                <c:pt idx="2">
                  <c:v>288591</c:v>
                </c:pt>
                <c:pt idx="3">
                  <c:v>303735</c:v>
                </c:pt>
                <c:pt idx="4">
                  <c:v>431921</c:v>
                </c:pt>
                <c:pt idx="5">
                  <c:v>622882</c:v>
                </c:pt>
                <c:pt idx="6">
                  <c:v>542894</c:v>
                </c:pt>
                <c:pt idx="7">
                  <c:v>517285</c:v>
                </c:pt>
                <c:pt idx="8">
                  <c:v>303352</c:v>
                </c:pt>
                <c:pt idx="9">
                  <c:v>541504</c:v>
                </c:pt>
                <c:pt idx="10">
                  <c:v>545090</c:v>
                </c:pt>
                <c:pt idx="11">
                  <c:v>506402</c:v>
                </c:pt>
                <c:pt idx="12">
                  <c:v>655394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D9A-A1C2-8E567137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811552"/>
        <c:axId val="1"/>
      </c:barChart>
      <c:dateAx>
        <c:axId val="1758115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76405641919971E-2"/>
              <c:y val="0.372247696924949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115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534961088471291"/>
          <c:y val="0.92290997048256618"/>
          <c:w val="0.26575058364496484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92245816645016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22409393969882"/>
          <c:y val="0.21555567250199248"/>
          <c:w val="0.77054944846685802"/>
          <c:h val="0.460000249566107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'!$H$14:$H$26</c:f>
              <c:numCache>
                <c:formatCode>General</c:formatCode>
                <c:ptCount val="13"/>
                <c:pt idx="0">
                  <c:v>156873</c:v>
                </c:pt>
                <c:pt idx="1">
                  <c:v>176998</c:v>
                </c:pt>
                <c:pt idx="2">
                  <c:v>154846</c:v>
                </c:pt>
                <c:pt idx="3">
                  <c:v>215777</c:v>
                </c:pt>
                <c:pt idx="4">
                  <c:v>218803</c:v>
                </c:pt>
                <c:pt idx="5">
                  <c:v>234353</c:v>
                </c:pt>
                <c:pt idx="6">
                  <c:v>378193</c:v>
                </c:pt>
                <c:pt idx="7">
                  <c:v>42710</c:v>
                </c:pt>
                <c:pt idx="8">
                  <c:v>62210</c:v>
                </c:pt>
                <c:pt idx="9">
                  <c:v>113987</c:v>
                </c:pt>
                <c:pt idx="10">
                  <c:v>229822</c:v>
                </c:pt>
                <c:pt idx="11">
                  <c:v>271076</c:v>
                </c:pt>
                <c:pt idx="12">
                  <c:v>248266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A-4686-9AC5-43FE00517ECF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'!$G$14:$G$26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'!$I$14:$I$26</c:f>
              <c:numCache>
                <c:formatCode>General</c:formatCode>
                <c:ptCount val="13"/>
                <c:pt idx="0">
                  <c:v>361336</c:v>
                </c:pt>
                <c:pt idx="1">
                  <c:v>468601</c:v>
                </c:pt>
                <c:pt idx="2">
                  <c:v>830985</c:v>
                </c:pt>
                <c:pt idx="3">
                  <c:v>1002298</c:v>
                </c:pt>
                <c:pt idx="4">
                  <c:v>721315</c:v>
                </c:pt>
                <c:pt idx="5">
                  <c:v>705340</c:v>
                </c:pt>
                <c:pt idx="6">
                  <c:v>750429</c:v>
                </c:pt>
                <c:pt idx="7">
                  <c:v>1045848</c:v>
                </c:pt>
                <c:pt idx="8">
                  <c:v>905539</c:v>
                </c:pt>
                <c:pt idx="9">
                  <c:v>1088699</c:v>
                </c:pt>
                <c:pt idx="10">
                  <c:v>1125390</c:v>
                </c:pt>
                <c:pt idx="11">
                  <c:v>921363</c:v>
                </c:pt>
                <c:pt idx="12">
                  <c:v>1148912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A-4686-9AC5-43FE0051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5812536"/>
        <c:axId val="1"/>
      </c:barChart>
      <c:dateAx>
        <c:axId val="175812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3379080061837931E-2"/>
              <c:y val="0.38888909987472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812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95970584899094"/>
          <c:y val="0.87333380714724795"/>
          <c:w val="0.16324232760112695"/>
          <c:h val="5.333336226853422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2351680797215446"/>
          <c:y val="3.52423855076874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50720341663765"/>
          <c:y val="0.22907550579996874"/>
          <c:w val="0.78424810532849099"/>
          <c:h val="0.46035366069416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'!$H$77:$H$89</c:f>
              <c:numCache>
                <c:formatCode>General</c:formatCode>
                <c:ptCount val="13"/>
                <c:pt idx="0">
                  <c:v>66236</c:v>
                </c:pt>
                <c:pt idx="1">
                  <c:v>50700</c:v>
                </c:pt>
                <c:pt idx="2">
                  <c:v>98864</c:v>
                </c:pt>
                <c:pt idx="3">
                  <c:v>244910</c:v>
                </c:pt>
                <c:pt idx="4">
                  <c:v>170157</c:v>
                </c:pt>
                <c:pt idx="5">
                  <c:v>253970</c:v>
                </c:pt>
                <c:pt idx="6">
                  <c:v>268118</c:v>
                </c:pt>
                <c:pt idx="7">
                  <c:v>23710</c:v>
                </c:pt>
                <c:pt idx="8">
                  <c:v>79973</c:v>
                </c:pt>
                <c:pt idx="9">
                  <c:v>60684</c:v>
                </c:pt>
                <c:pt idx="10">
                  <c:v>151153</c:v>
                </c:pt>
                <c:pt idx="11">
                  <c:v>131457</c:v>
                </c:pt>
                <c:pt idx="12">
                  <c:v>122921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0-4A66-93D9-0597BF8CEDBF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'!$G$77:$G$89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'[1]US POWER-REGION AVG '!$I$77:$I$89</c:f>
              <c:numCache>
                <c:formatCode>General</c:formatCode>
                <c:ptCount val="13"/>
                <c:pt idx="0">
                  <c:v>732462</c:v>
                </c:pt>
                <c:pt idx="1">
                  <c:v>839153</c:v>
                </c:pt>
                <c:pt idx="2">
                  <c:v>739583</c:v>
                </c:pt>
                <c:pt idx="3">
                  <c:v>972792</c:v>
                </c:pt>
                <c:pt idx="4">
                  <c:v>827230</c:v>
                </c:pt>
                <c:pt idx="5">
                  <c:v>524720</c:v>
                </c:pt>
                <c:pt idx="6">
                  <c:v>589448</c:v>
                </c:pt>
                <c:pt idx="7">
                  <c:v>592540</c:v>
                </c:pt>
                <c:pt idx="8">
                  <c:v>909625</c:v>
                </c:pt>
                <c:pt idx="9">
                  <c:v>552136</c:v>
                </c:pt>
                <c:pt idx="10">
                  <c:v>286699</c:v>
                </c:pt>
                <c:pt idx="11">
                  <c:v>260759</c:v>
                </c:pt>
                <c:pt idx="12">
                  <c:v>678874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0-4A66-93D9-0597BF8C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7241312"/>
        <c:axId val="1"/>
      </c:barChart>
      <c:dateAx>
        <c:axId val="187241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62189538776772E-2"/>
              <c:y val="0.40308478424417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41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21066255602914"/>
          <c:y val="0.88987023406910915"/>
          <c:w val="0.29908734147898786"/>
          <c:h val="5.28635782615312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724389728126496"/>
          <c:y val="3.50109502708919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9232210781874"/>
          <c:y val="0.19693659527376747"/>
          <c:w val="0.81549008956878166"/>
          <c:h val="0.54048154480689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POWER'!$G$8:$G$12</c:f>
              <c:numCache>
                <c:formatCode>General</c:formatCode>
                <c:ptCount val="5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56844</c:v>
                </c:pt>
                <c:pt idx="4">
                  <c:v>41796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8-40EB-B223-6C42C8CC0C27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'[1]CANADIAN POWER'!$H$8:$H$12</c:f>
              <c:numCache>
                <c:formatCode>General</c:formatCode>
                <c:ptCount val="5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90274</c:v>
                </c:pt>
                <c:pt idx="4">
                  <c:v>56328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8-40EB-B223-6C42C8CC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243280"/>
        <c:axId val="1"/>
      </c:barChart>
      <c:dateAx>
        <c:axId val="187243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5.4669726675002119E-2"/>
              <c:y val="0.42669595642649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243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824619228751659"/>
          <c:y val="0.89715560069160738"/>
          <c:w val="0.27904339657032334"/>
          <c:h val="5.251642540633799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447553837153982"/>
          <c:y val="3.22581209714538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4367073949396"/>
          <c:y val="0.18458813666998608"/>
          <c:w val="0.82306096643645132"/>
          <c:h val="0.569893470495685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38388233959636"/>
                  <c:y val="0.6899653652227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01-41F2-8BD1-84E7ED40253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31094769388388"/>
                  <c:y val="0.709678661371985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01-41F2-8BD1-84E7ED40253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09645830970193"/>
                  <c:y val="0.693549600886258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01-41F2-8BD1-84E7ED40253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831143541868665"/>
                  <c:y val="0.66308359774655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01-41F2-8BD1-84E7ED40253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65307270806271"/>
                  <c:y val="0.663083597746551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01-41F2-8BD1-84E7ED40253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WEST'!$H$13:$H$25</c:f>
              <c:numCache>
                <c:formatCode>General</c:formatCode>
                <c:ptCount val="13"/>
                <c:pt idx="0">
                  <c:v>58</c:v>
                </c:pt>
                <c:pt idx="1">
                  <c:v>49</c:v>
                </c:pt>
                <c:pt idx="2">
                  <c:v>90</c:v>
                </c:pt>
                <c:pt idx="3">
                  <c:v>112</c:v>
                </c:pt>
                <c:pt idx="4">
                  <c:v>142</c:v>
                </c:pt>
                <c:pt idx="5">
                  <c:v>187</c:v>
                </c:pt>
                <c:pt idx="6">
                  <c:v>167</c:v>
                </c:pt>
                <c:pt idx="7">
                  <c:v>127</c:v>
                </c:pt>
                <c:pt idx="8">
                  <c:v>253</c:v>
                </c:pt>
                <c:pt idx="9">
                  <c:v>353</c:v>
                </c:pt>
                <c:pt idx="10">
                  <c:v>304</c:v>
                </c:pt>
                <c:pt idx="11">
                  <c:v>372</c:v>
                </c:pt>
                <c:pt idx="12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1-41F2-8BD1-84E7ED40253B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WEST'!$G$13:$G$25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'[2]US POWER-EAST vs WEST'!$I$13:$I$25</c:f>
              <c:numCache>
                <c:formatCode>General</c:formatCode>
                <c:ptCount val="13"/>
                <c:pt idx="0">
                  <c:v>212</c:v>
                </c:pt>
                <c:pt idx="1">
                  <c:v>189</c:v>
                </c:pt>
                <c:pt idx="2">
                  <c:v>246</c:v>
                </c:pt>
                <c:pt idx="3">
                  <c:v>266</c:v>
                </c:pt>
                <c:pt idx="4">
                  <c:v>270</c:v>
                </c:pt>
                <c:pt idx="5">
                  <c:v>260</c:v>
                </c:pt>
                <c:pt idx="6">
                  <c:v>230</c:v>
                </c:pt>
                <c:pt idx="7">
                  <c:v>237</c:v>
                </c:pt>
                <c:pt idx="8">
                  <c:v>282</c:v>
                </c:pt>
                <c:pt idx="9">
                  <c:v>269</c:v>
                </c:pt>
                <c:pt idx="10">
                  <c:v>265</c:v>
                </c:pt>
                <c:pt idx="11">
                  <c:v>302</c:v>
                </c:pt>
                <c:pt idx="12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01-41F2-8BD1-84E7ED402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551488"/>
        <c:axId val="1"/>
      </c:barChart>
      <c:dateAx>
        <c:axId val="177551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228408492654454E-2"/>
              <c:y val="0.3548393306859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514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292323852613463"/>
          <c:y val="0.91398009419119297"/>
          <c:w val="0.27968091092500774"/>
          <c:h val="4.30108279619385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3371691599539705"/>
          <c:y val="3.32103769815619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24050632911392"/>
          <c:y val="0.22324753415383311"/>
          <c:w val="0.83429228998849259"/>
          <c:h val="0.520295906044470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288837744533951"/>
                  <c:y val="0.571956492460233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1B-4633-A8FC-34BBAF0B504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9746835443038"/>
                  <c:y val="0.60516686944179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1B-4633-A8FC-34BBAF0B504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660529344073649"/>
                  <c:y val="0.660517497744398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1B-4633-A8FC-34BBAF0B504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443037974683544"/>
                  <c:y val="0.50553573849710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1B-4633-A8FC-34BBAF0B504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930955120828537"/>
                  <c:y val="0.487085529062908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1B-4633-A8FC-34BBAF0B504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POWER'!$G$8:$G$12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1B-4633-A8FC-34BBAF0B504C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POWER'!$F$8:$F$12</c:f>
              <c:numCache>
                <c:formatCode>General</c:formatCode>
                <c:ptCount val="5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</c:numCache>
            </c:numRef>
          </c:cat>
          <c:val>
            <c:numRef>
              <c:f>'[2]CANADIAN POWER'!$H$8:$H$12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1B-4633-A8FC-34BBAF0B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549520"/>
        <c:axId val="1"/>
      </c:barChart>
      <c:dateAx>
        <c:axId val="177549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0989643268124283E-2"/>
              <c:y val="0.3856093771748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9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70195627157654"/>
          <c:y val="0.89114511567191246"/>
          <c:w val="0.28193325661680091"/>
          <c:h val="4.428050264208260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DETAIL
Average Transactions Per day</a:t>
            </a:r>
          </a:p>
        </c:rich>
      </c:tx>
      <c:layout>
        <c:manualLayout>
          <c:xMode val="edge"/>
          <c:yMode val="edge"/>
          <c:x val="0.33409657646766011"/>
          <c:y val="3.3333348403749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00246571202151"/>
          <c:y val="0.18888897428791157"/>
          <c:w val="0.86270143375553332"/>
          <c:h val="0.577778038998317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'[2]Broker Data'!$F$3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08699295706387"/>
                  <c:y val="0.72222254874789715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6C-49AE-BD2C-7E8416C451B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491998517276605"/>
                  <c:y val="0.64074103042762154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6C-49AE-BD2C-7E8416C451B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83066477573808639"/>
                  <c:y val="0.50000022605623651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6C-49AE-BD2C-7E8416C451BD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125907183414951"/>
                  <c:y val="0.50740763681262524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6C-49AE-BD2C-7E8416C451BD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588155978702194"/>
                  <c:y val="0.48888910992165341"/>
                </c:manualLayout>
              </c:layout>
              <c:numFmt formatCode="#,##0;[Red]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6C-49AE-BD2C-7E8416C451BD}"/>
                </c:ext>
              </c:extLst>
            </c:dLbl>
            <c:numFmt formatCode="#,##0;[Red]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'[2]Broker Data'!$E$4:$E$6</c:f>
              <c:numCache>
                <c:formatCode>General</c:formatCode>
                <c:ptCount val="3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</c:numCache>
            </c:numRef>
          </c:cat>
          <c:val>
            <c:numRef>
              <c:f>'[2]Broker Data'!$F$4:$F$6</c:f>
              <c:numCache>
                <c:formatCode>General</c:formatCode>
                <c:ptCount val="3"/>
                <c:pt idx="0">
                  <c:v>4.5454545454545456E-2</c:v>
                </c:pt>
                <c:pt idx="1">
                  <c:v>8.5714285714285712</c:v>
                </c:pt>
                <c:pt idx="2">
                  <c:v>20.772727272727273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C-49AE-BD2C-7E8416C45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77544600"/>
        <c:axId val="1"/>
      </c:barChart>
      <c:catAx>
        <c:axId val="177544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9199153383936246E-2"/>
              <c:y val="0.37962980126492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44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041240269627722"/>
          <c:y val="0.91296337572490571"/>
          <c:w val="0.28032075765266007"/>
          <c:h val="4.44444645383321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1828726188324957"/>
          <c:y val="1.54867507584845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1676232850983"/>
          <c:y val="0.19247818799830832"/>
          <c:w val="0.79861167527069887"/>
          <c:h val="0.488938845375013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WEST'!$H$4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WEST'!$H$11:$H$23</c:f>
              <c:numCache>
                <c:formatCode>General</c:formatCode>
                <c:ptCount val="13"/>
                <c:pt idx="0">
                  <c:v>233</c:v>
                </c:pt>
                <c:pt idx="1">
                  <c:v>265</c:v>
                </c:pt>
                <c:pt idx="2">
                  <c:v>250</c:v>
                </c:pt>
                <c:pt idx="3">
                  <c:v>209</c:v>
                </c:pt>
                <c:pt idx="4">
                  <c:v>271</c:v>
                </c:pt>
                <c:pt idx="5">
                  <c:v>193</c:v>
                </c:pt>
                <c:pt idx="6">
                  <c:v>213</c:v>
                </c:pt>
                <c:pt idx="7">
                  <c:v>113</c:v>
                </c:pt>
                <c:pt idx="8">
                  <c:v>196</c:v>
                </c:pt>
                <c:pt idx="9">
                  <c:v>186</c:v>
                </c:pt>
                <c:pt idx="10">
                  <c:v>227</c:v>
                </c:pt>
                <c:pt idx="11">
                  <c:v>196</c:v>
                </c:pt>
                <c:pt idx="12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F-4E32-BE6C-CBAF9AF0ED7B}"/>
            </c:ext>
          </c:extLst>
        </c:ser>
        <c:ser>
          <c:idx val="1"/>
          <c:order val="1"/>
          <c:tx>
            <c:strRef>
              <c:f>'[2]ECC-CANADA WEST'!$I$4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WEST'!$G$11:$G$23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'[2]ECC-CANADA WEST'!$I$11:$I$23</c:f>
              <c:numCache>
                <c:formatCode>General</c:formatCode>
                <c:ptCount val="13"/>
                <c:pt idx="0">
                  <c:v>94</c:v>
                </c:pt>
                <c:pt idx="1">
                  <c:v>96</c:v>
                </c:pt>
                <c:pt idx="2">
                  <c:v>76</c:v>
                </c:pt>
                <c:pt idx="3">
                  <c:v>71</c:v>
                </c:pt>
                <c:pt idx="4">
                  <c:v>70</c:v>
                </c:pt>
                <c:pt idx="5">
                  <c:v>78</c:v>
                </c:pt>
                <c:pt idx="6">
                  <c:v>88</c:v>
                </c:pt>
                <c:pt idx="7">
                  <c:v>79</c:v>
                </c:pt>
                <c:pt idx="8">
                  <c:v>96</c:v>
                </c:pt>
                <c:pt idx="9">
                  <c:v>82</c:v>
                </c:pt>
                <c:pt idx="10">
                  <c:v>89</c:v>
                </c:pt>
                <c:pt idx="11">
                  <c:v>84</c:v>
                </c:pt>
                <c:pt idx="12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DF-4E32-BE6C-CBAF9AF0E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926112"/>
        <c:axId val="1"/>
      </c:barChart>
      <c:catAx>
        <c:axId val="17792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08337012634992E-2"/>
              <c:y val="0.320796979997180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6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967611643198958"/>
          <c:y val="0.87168282840613187"/>
          <c:w val="0.31481503720815956"/>
          <c:h val="5.309743117194712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1687733033898846"/>
          <c:y val="1.7582474188082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25381501474094"/>
          <c:y val="0.25934149427421327"/>
          <c:w val="0.82319219511976349"/>
          <c:h val="0.437364045428546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[2]CENTRAL!$N$11:$N$23</c:f>
              <c:numCache>
                <c:formatCode>General</c:formatCode>
                <c:ptCount val="13"/>
                <c:pt idx="0">
                  <c:v>318</c:v>
                </c:pt>
                <c:pt idx="1">
                  <c:v>437</c:v>
                </c:pt>
                <c:pt idx="2">
                  <c:v>440</c:v>
                </c:pt>
                <c:pt idx="3">
                  <c:v>492</c:v>
                </c:pt>
                <c:pt idx="4">
                  <c:v>567</c:v>
                </c:pt>
                <c:pt idx="5">
                  <c:v>498</c:v>
                </c:pt>
                <c:pt idx="6">
                  <c:v>684</c:v>
                </c:pt>
                <c:pt idx="7">
                  <c:v>533</c:v>
                </c:pt>
                <c:pt idx="8">
                  <c:v>675</c:v>
                </c:pt>
                <c:pt idx="9">
                  <c:v>910</c:v>
                </c:pt>
                <c:pt idx="10">
                  <c:v>924</c:v>
                </c:pt>
                <c:pt idx="11">
                  <c:v>771</c:v>
                </c:pt>
                <c:pt idx="12">
                  <c:v>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6-47EE-AE3F-05DC7B312606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508648637436675"/>
                  <c:y val="0.404396906325891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B66-47EE-AE3F-05DC7B3126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[2]CENTRAL!$O$11:$O$23</c:f>
              <c:numCache>
                <c:formatCode>General</c:formatCode>
                <c:ptCount val="13"/>
                <c:pt idx="0">
                  <c:v>81</c:v>
                </c:pt>
                <c:pt idx="1">
                  <c:v>71</c:v>
                </c:pt>
                <c:pt idx="2">
                  <c:v>77</c:v>
                </c:pt>
                <c:pt idx="3">
                  <c:v>61</c:v>
                </c:pt>
                <c:pt idx="4">
                  <c:v>72</c:v>
                </c:pt>
                <c:pt idx="5">
                  <c:v>83</c:v>
                </c:pt>
                <c:pt idx="6">
                  <c:v>72</c:v>
                </c:pt>
                <c:pt idx="7">
                  <c:v>102</c:v>
                </c:pt>
                <c:pt idx="8">
                  <c:v>93</c:v>
                </c:pt>
                <c:pt idx="9">
                  <c:v>74</c:v>
                </c:pt>
                <c:pt idx="10">
                  <c:v>71</c:v>
                </c:pt>
                <c:pt idx="11">
                  <c:v>69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6-47EE-AE3F-05DC7B31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927752"/>
        <c:axId val="1"/>
      </c:barChart>
      <c:catAx>
        <c:axId val="177927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6257207197863895E-2"/>
              <c:y val="0.362638530129196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927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479909541783388"/>
          <c:y val="0.86373904448954064"/>
          <c:w val="0.41676257577193049"/>
          <c:h val="5.27474225642467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1149434028554357"/>
          <c:y val="3.53201644422695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59770524585389"/>
          <c:y val="0.27152376414994689"/>
          <c:w val="0.7919542452278211"/>
          <c:h val="0.415011932196666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[2]EAST!$N$11:$N$23</c:f>
              <c:numCache>
                <c:formatCode>General</c:formatCode>
                <c:ptCount val="13"/>
                <c:pt idx="0">
                  <c:v>282</c:v>
                </c:pt>
                <c:pt idx="1">
                  <c:v>374</c:v>
                </c:pt>
                <c:pt idx="2">
                  <c:v>359</c:v>
                </c:pt>
                <c:pt idx="3">
                  <c:v>402</c:v>
                </c:pt>
                <c:pt idx="4">
                  <c:v>528</c:v>
                </c:pt>
                <c:pt idx="5">
                  <c:v>591</c:v>
                </c:pt>
                <c:pt idx="6">
                  <c:v>937</c:v>
                </c:pt>
                <c:pt idx="7">
                  <c:v>777</c:v>
                </c:pt>
                <c:pt idx="8">
                  <c:v>632</c:v>
                </c:pt>
                <c:pt idx="9">
                  <c:v>773</c:v>
                </c:pt>
                <c:pt idx="10">
                  <c:v>850</c:v>
                </c:pt>
                <c:pt idx="11">
                  <c:v>873</c:v>
                </c:pt>
                <c:pt idx="12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6-47BE-847E-1579772E6AA5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[2]EAST!$I$11:$I$23</c:f>
              <c:numCache>
                <c:formatCode>General</c:formatCode>
                <c:ptCount val="1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</c:numCache>
            </c:numRef>
          </c:cat>
          <c:val>
            <c:numRef>
              <c:f>[2]EAST!$O$11:$O$23</c:f>
              <c:numCache>
                <c:formatCode>General</c:formatCode>
                <c:ptCount val="13"/>
                <c:pt idx="0">
                  <c:v>136</c:v>
                </c:pt>
                <c:pt idx="1">
                  <c:v>132</c:v>
                </c:pt>
                <c:pt idx="2">
                  <c:v>135</c:v>
                </c:pt>
                <c:pt idx="3">
                  <c:v>115</c:v>
                </c:pt>
                <c:pt idx="4">
                  <c:v>112</c:v>
                </c:pt>
                <c:pt idx="5">
                  <c:v>133</c:v>
                </c:pt>
                <c:pt idx="6">
                  <c:v>108</c:v>
                </c:pt>
                <c:pt idx="7">
                  <c:v>138</c:v>
                </c:pt>
                <c:pt idx="8">
                  <c:v>151</c:v>
                </c:pt>
                <c:pt idx="9">
                  <c:v>113</c:v>
                </c:pt>
                <c:pt idx="10">
                  <c:v>117</c:v>
                </c:pt>
                <c:pt idx="11">
                  <c:v>112</c:v>
                </c:pt>
                <c:pt idx="12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6-47BE-847E-1579772E6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180576"/>
        <c:axId val="1"/>
      </c:barChart>
      <c:catAx>
        <c:axId val="178180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873578055848733E-2"/>
              <c:y val="0.364239195810904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1805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68974516482157"/>
          <c:y val="0.86755153911324501"/>
          <c:w val="0.29885065857653631"/>
          <c:h val="5.2980246663404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541020</xdr:colOff>
      <xdr:row>86</xdr:row>
      <xdr:rowOff>106680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21</xdr:col>
      <xdr:colOff>563880</xdr:colOff>
      <xdr:row>86</xdr:row>
      <xdr:rowOff>91440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0.02325</cdr:x>
      <cdr:y>0.93056</cdr:y>
    </cdr:from>
    <cdr:to>
      <cdr:x>0.29754</cdr:x>
      <cdr:y>0.96928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2493" y="3833627"/>
          <a:ext cx="1828828" cy="159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22860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750" b="0" i="0" u="none" strike="noStrike" baseline="0">
              <a:solidFill>
                <a:srgbClr val="000000"/>
              </a:solidFill>
              <a:latin typeface="Arial"/>
              <a:cs typeface="Arial"/>
            </a:rPr>
            <a:t>*First Transaction on March 28, 2000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71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717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30480</xdr:rowOff>
    </xdr:to>
    <xdr:graphicFrame macro="">
      <xdr:nvGraphicFramePr>
        <xdr:cNvPr id="717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717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1126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1126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1127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45720</xdr:colOff>
      <xdr:row>74</xdr:row>
      <xdr:rowOff>30480</xdr:rowOff>
    </xdr:from>
    <xdr:to>
      <xdr:col>10</xdr:col>
      <xdr:colOff>541020</xdr:colOff>
      <xdr:row>95</xdr:row>
      <xdr:rowOff>160020</xdr:rowOff>
    </xdr:to>
    <xdr:graphicFrame macro="">
      <xdr:nvGraphicFramePr>
        <xdr:cNvPr id="1127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487680</xdr:colOff>
      <xdr:row>33</xdr:row>
      <xdr:rowOff>106680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</xdr:colOff>
      <xdr:row>8</xdr:row>
      <xdr:rowOff>45720</xdr:rowOff>
    </xdr:from>
    <xdr:to>
      <xdr:col>21</xdr:col>
      <xdr:colOff>571500</xdr:colOff>
      <xdr:row>33</xdr:row>
      <xdr:rowOff>121920</xdr:rowOff>
    </xdr:to>
    <xdr:graphicFrame macro="">
      <xdr:nvGraphicFramePr>
        <xdr:cNvPr id="1843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35</xdr:row>
      <xdr:rowOff>68580</xdr:rowOff>
    </xdr:from>
    <xdr:to>
      <xdr:col>10</xdr:col>
      <xdr:colOff>502920</xdr:colOff>
      <xdr:row>60</xdr:row>
      <xdr:rowOff>121920</xdr:rowOff>
    </xdr:to>
    <xdr:graphicFrame macro="">
      <xdr:nvGraphicFramePr>
        <xdr:cNvPr id="1843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68580</xdr:rowOff>
    </xdr:from>
    <xdr:to>
      <xdr:col>21</xdr:col>
      <xdr:colOff>579120</xdr:colOff>
      <xdr:row>60</xdr:row>
      <xdr:rowOff>129540</xdr:rowOff>
    </xdr:to>
    <xdr:graphicFrame macro="">
      <xdr:nvGraphicFramePr>
        <xdr:cNvPr id="1843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525780</xdr:colOff>
      <xdr:row>87</xdr:row>
      <xdr:rowOff>106680</xdr:rowOff>
    </xdr:to>
    <xdr:graphicFrame macro="">
      <xdr:nvGraphicFramePr>
        <xdr:cNvPr id="1843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525780</xdr:colOff>
      <xdr:row>28</xdr:row>
      <xdr:rowOff>129540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30480</xdr:rowOff>
    </xdr:from>
    <xdr:to>
      <xdr:col>21</xdr:col>
      <xdr:colOff>579120</xdr:colOff>
      <xdr:row>28</xdr:row>
      <xdr:rowOff>144780</xdr:rowOff>
    </xdr:to>
    <xdr:graphicFrame macro="">
      <xdr:nvGraphicFramePr>
        <xdr:cNvPr id="2355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30</xdr:row>
      <xdr:rowOff>38100</xdr:rowOff>
    </xdr:from>
    <xdr:to>
      <xdr:col>10</xdr:col>
      <xdr:colOff>563880</xdr:colOff>
      <xdr:row>50</xdr:row>
      <xdr:rowOff>137160</xdr:rowOff>
    </xdr:to>
    <xdr:graphicFrame macro="">
      <xdr:nvGraphicFramePr>
        <xdr:cNvPr id="235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45720</xdr:rowOff>
    </xdr:from>
    <xdr:to>
      <xdr:col>21</xdr:col>
      <xdr:colOff>556260</xdr:colOff>
      <xdr:row>51</xdr:row>
      <xdr:rowOff>0</xdr:rowOff>
    </xdr:to>
    <xdr:graphicFrame macro="">
      <xdr:nvGraphicFramePr>
        <xdr:cNvPr id="2355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52</xdr:row>
      <xdr:rowOff>30480</xdr:rowOff>
    </xdr:from>
    <xdr:to>
      <xdr:col>10</xdr:col>
      <xdr:colOff>533400</xdr:colOff>
      <xdr:row>72</xdr:row>
      <xdr:rowOff>129540</xdr:rowOff>
    </xdr:to>
    <xdr:graphicFrame macro="">
      <xdr:nvGraphicFramePr>
        <xdr:cNvPr id="2355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129540</xdr:rowOff>
    </xdr:to>
    <xdr:graphicFrame macro="">
      <xdr:nvGraphicFramePr>
        <xdr:cNvPr id="2355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601980</xdr:colOff>
      <xdr:row>95</xdr:row>
      <xdr:rowOff>121920</xdr:rowOff>
    </xdr:to>
    <xdr:graphicFrame macro="">
      <xdr:nvGraphicFramePr>
        <xdr:cNvPr id="2355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556260</xdr:colOff>
      <xdr:row>50</xdr:row>
      <xdr:rowOff>129540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52</xdr:row>
      <xdr:rowOff>38100</xdr:rowOff>
    </xdr:from>
    <xdr:to>
      <xdr:col>10</xdr:col>
      <xdr:colOff>541020</xdr:colOff>
      <xdr:row>72</xdr:row>
      <xdr:rowOff>144780</xdr:rowOff>
    </xdr:to>
    <xdr:graphicFrame macro="">
      <xdr:nvGraphicFramePr>
        <xdr:cNvPr id="276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</xdr:colOff>
      <xdr:row>8</xdr:row>
      <xdr:rowOff>106680</xdr:rowOff>
    </xdr:from>
    <xdr:to>
      <xdr:col>21</xdr:col>
      <xdr:colOff>563880</xdr:colOff>
      <xdr:row>28</xdr:row>
      <xdr:rowOff>129540</xdr:rowOff>
    </xdr:to>
    <xdr:graphicFrame macro="">
      <xdr:nvGraphicFramePr>
        <xdr:cNvPr id="276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30480</xdr:colOff>
      <xdr:row>52</xdr:row>
      <xdr:rowOff>38100</xdr:rowOff>
    </xdr:from>
    <xdr:to>
      <xdr:col>21</xdr:col>
      <xdr:colOff>541020</xdr:colOff>
      <xdr:row>72</xdr:row>
      <xdr:rowOff>144780</xdr:rowOff>
    </xdr:to>
    <xdr:graphicFrame macro="">
      <xdr:nvGraphicFramePr>
        <xdr:cNvPr id="276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45720</xdr:colOff>
      <xdr:row>8</xdr:row>
      <xdr:rowOff>68580</xdr:rowOff>
    </xdr:from>
    <xdr:to>
      <xdr:col>10</xdr:col>
      <xdr:colOff>548640</xdr:colOff>
      <xdr:row>28</xdr:row>
      <xdr:rowOff>144780</xdr:rowOff>
    </xdr:to>
    <xdr:graphicFrame macro="">
      <xdr:nvGraphicFramePr>
        <xdr:cNvPr id="276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541020</xdr:colOff>
      <xdr:row>50</xdr:row>
      <xdr:rowOff>144780</xdr:rowOff>
    </xdr:to>
    <xdr:graphicFrame macro="">
      <xdr:nvGraphicFramePr>
        <xdr:cNvPr id="276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518160</xdr:colOff>
      <xdr:row>94</xdr:row>
      <xdr:rowOff>129540</xdr:rowOff>
    </xdr:to>
    <xdr:graphicFrame macro="">
      <xdr:nvGraphicFramePr>
        <xdr:cNvPr id="276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NA%20GAS%20&amp;%20PWR%20VOLUME%2005-30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3000/NA%20GAS%20&amp;%20PWR%20DEALS%2005-3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  <sheetName val="Broker Data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175</v>
          </cell>
          <cell r="G297">
            <v>108712000</v>
          </cell>
          <cell r="H297">
            <v>42242545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228681776.51519999</v>
          </cell>
          <cell r="H298">
            <v>926911925.45288229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141</v>
          </cell>
          <cell r="G299">
            <v>149050705.03919998</v>
          </cell>
          <cell r="H299">
            <v>188425647.07986164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4230</v>
          </cell>
          <cell r="G300">
            <v>137525536.60415989</v>
          </cell>
          <cell r="H300">
            <v>525554891.39632016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23</v>
          </cell>
          <cell r="G301">
            <v>7191134.8785000006</v>
          </cell>
          <cell r="H301">
            <v>15833.304537258811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1622</v>
          </cell>
          <cell r="G302">
            <v>67879815.404030144</v>
          </cell>
          <cell r="H302">
            <v>259383854.5524542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77</v>
          </cell>
          <cell r="G303">
            <v>50068500.963300012</v>
          </cell>
          <cell r="H303">
            <v>131205.54689310418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69908881.013500005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58343555.23780001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735979588.63050926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82</v>
          </cell>
          <cell r="G1152">
            <v>35177080</v>
          </cell>
          <cell r="H1152">
            <v>28765865.600000001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1078</v>
          </cell>
          <cell r="G1153">
            <v>430081629</v>
          </cell>
          <cell r="H1153">
            <v>431251551.4629997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21</v>
          </cell>
          <cell r="G1154">
            <v>30224650</v>
          </cell>
          <cell r="H1154">
            <v>113391662.262465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356</v>
          </cell>
          <cell r="G1155">
            <v>383979496</v>
          </cell>
          <cell r="H1155">
            <v>74724269.329599991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2</v>
          </cell>
          <cell r="G1156">
            <v>620000</v>
          </cell>
          <cell r="H1156">
            <v>3100</v>
          </cell>
          <cell r="I1156" t="str">
            <v>FINANCIAL</v>
          </cell>
        </row>
        <row r="1157">
          <cell r="A1157" t="str">
            <v>US GAS</v>
          </cell>
          <cell r="B1157" t="str">
            <v>EOL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1230</v>
          </cell>
          <cell r="G1157">
            <v>690445575</v>
          </cell>
          <cell r="H1157">
            <v>323480340.73749924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16</v>
          </cell>
          <cell r="G1158">
            <v>28432788</v>
          </cell>
          <cell r="H1158">
            <v>120777471.23427881</v>
          </cell>
          <cell r="I1158" t="str">
            <v>OPTION</v>
          </cell>
        </row>
        <row r="1159">
          <cell r="A1159" t="str">
            <v>US GAS</v>
          </cell>
          <cell r="B1159" t="str">
            <v>OTC</v>
          </cell>
          <cell r="C1159">
            <v>37012</v>
          </cell>
          <cell r="D1159" t="str">
            <v>FIN</v>
          </cell>
          <cell r="E1159" t="str">
            <v>EAST</v>
          </cell>
          <cell r="F1159">
            <v>366</v>
          </cell>
          <cell r="G1159">
            <v>451072410</v>
          </cell>
          <cell r="H1159">
            <v>66224013.363800012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1</v>
          </cell>
          <cell r="G1160">
            <v>377500</v>
          </cell>
          <cell r="H1160">
            <v>128350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1</v>
          </cell>
          <cell r="G1161">
            <v>440734.89939999999</v>
          </cell>
          <cell r="H1161">
            <v>1622781.1396538899</v>
          </cell>
          <cell r="I1161" t="str">
            <v>OPTION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ECC-CANADA WEST</v>
          </cell>
          <cell r="F1162">
            <v>123</v>
          </cell>
          <cell r="G1162">
            <v>57750000</v>
          </cell>
          <cell r="H1162">
            <v>18125996.119022839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ECC-CANADA WEST</v>
          </cell>
          <cell r="F1163">
            <v>5</v>
          </cell>
          <cell r="G1163">
            <v>4650406.2575000003</v>
          </cell>
          <cell r="H1163">
            <v>19796524.432387784</v>
          </cell>
          <cell r="I1163" t="str">
            <v>OPTION</v>
          </cell>
        </row>
        <row r="1164">
          <cell r="A1164" t="str">
            <v>US GAS</v>
          </cell>
          <cell r="B1164" t="str">
            <v>OTC</v>
          </cell>
          <cell r="C1164">
            <v>37012</v>
          </cell>
          <cell r="D1164" t="str">
            <v>FIN</v>
          </cell>
          <cell r="E1164" t="str">
            <v>ECC-CANADA WEST</v>
          </cell>
          <cell r="F1164">
            <v>95</v>
          </cell>
          <cell r="G1164">
            <v>68895503.886099994</v>
          </cell>
          <cell r="H1164">
            <v>83128960.178483248</v>
          </cell>
          <cell r="I1164" t="str">
            <v>SWAP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ENA-CANADA EAST</v>
          </cell>
          <cell r="F1165">
            <v>10</v>
          </cell>
          <cell r="G1165">
            <v>5895000</v>
          </cell>
          <cell r="H1165">
            <v>4793100.03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ENA-CANADA EAST</v>
          </cell>
          <cell r="F1166">
            <v>4</v>
          </cell>
          <cell r="G1166">
            <v>880000</v>
          </cell>
          <cell r="H1166">
            <v>329700</v>
          </cell>
          <cell r="I1166" t="str">
            <v>SWAP</v>
          </cell>
        </row>
        <row r="1167">
          <cell r="A1167" t="str">
            <v>US GAS</v>
          </cell>
          <cell r="B1167" t="str">
            <v>EOL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29</v>
          </cell>
          <cell r="G1167">
            <v>15270000</v>
          </cell>
          <cell r="H1167">
            <v>1129800</v>
          </cell>
          <cell r="I1167" t="str">
            <v>FINANCIAL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19</v>
          </cell>
          <cell r="G1168">
            <v>28552500</v>
          </cell>
          <cell r="H1168">
            <v>117436002.55325</v>
          </cell>
          <cell r="I1168" t="str">
            <v>OPTION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G-DAILY-EST</v>
          </cell>
          <cell r="F1169">
            <v>2267</v>
          </cell>
          <cell r="G1169">
            <v>495481405</v>
          </cell>
          <cell r="H1169">
            <v>2094214600.8397505</v>
          </cell>
          <cell r="I1169" t="str">
            <v>SWAP</v>
          </cell>
        </row>
        <row r="1170">
          <cell r="A1170" t="str">
            <v>US GAS</v>
          </cell>
          <cell r="B1170" t="str">
            <v>OTC</v>
          </cell>
          <cell r="C1170">
            <v>37012</v>
          </cell>
          <cell r="D1170" t="str">
            <v>FIN</v>
          </cell>
          <cell r="E1170" t="str">
            <v>G-DAILY-EST</v>
          </cell>
          <cell r="F1170">
            <v>32</v>
          </cell>
          <cell r="G1170">
            <v>88645000</v>
          </cell>
          <cell r="H1170">
            <v>345567222.9569999</v>
          </cell>
          <cell r="I1170" t="str">
            <v>OPTION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G-DAILY-EST</v>
          </cell>
          <cell r="F1171">
            <v>182</v>
          </cell>
          <cell r="G1171">
            <v>39137500</v>
          </cell>
          <cell r="H1171">
            <v>167466000.17249998</v>
          </cell>
          <cell r="I1171" t="str">
            <v>SWAP</v>
          </cell>
        </row>
        <row r="1172">
          <cell r="A1172" t="str">
            <v>US GAS</v>
          </cell>
          <cell r="B1172" t="str">
            <v>EOL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352</v>
          </cell>
          <cell r="G1172">
            <v>93157250</v>
          </cell>
          <cell r="H1172">
            <v>389984508.5</v>
          </cell>
          <cell r="I1172" t="str">
            <v>FINANCIAL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480</v>
          </cell>
          <cell r="G1173">
            <v>448100000</v>
          </cell>
          <cell r="H1173">
            <v>1921125000</v>
          </cell>
          <cell r="I1173" t="str">
            <v>OPTION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NG-PRICE</v>
          </cell>
          <cell r="F1174">
            <v>13087</v>
          </cell>
          <cell r="G1174">
            <v>6071352560</v>
          </cell>
          <cell r="H1174">
            <v>26535875537.549999</v>
          </cell>
          <cell r="I1174" t="str">
            <v>SWAP</v>
          </cell>
        </row>
        <row r="1175">
          <cell r="A1175" t="str">
            <v>US GAS</v>
          </cell>
          <cell r="B1175" t="str">
            <v>OTC</v>
          </cell>
          <cell r="C1175">
            <v>37012</v>
          </cell>
          <cell r="D1175" t="str">
            <v>FIN</v>
          </cell>
          <cell r="E1175" t="str">
            <v>NG-PRICE</v>
          </cell>
          <cell r="F1175">
            <v>527</v>
          </cell>
          <cell r="G1175">
            <v>2061372333</v>
          </cell>
          <cell r="H1175">
            <v>7488280038.4499998</v>
          </cell>
          <cell r="I1175" t="str">
            <v>OPTION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NG-PRICE</v>
          </cell>
          <cell r="F1176">
            <v>1533</v>
          </cell>
          <cell r="G1176">
            <v>2773985326</v>
          </cell>
          <cell r="H1176">
            <v>11921975639.438</v>
          </cell>
          <cell r="I1176" t="str">
            <v>SWAP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20</v>
          </cell>
          <cell r="G1177">
            <v>10500000</v>
          </cell>
          <cell r="H1177">
            <v>88500</v>
          </cell>
          <cell r="I1177" t="str">
            <v>FINANCIAL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TEXAS</v>
          </cell>
          <cell r="F1178">
            <v>606</v>
          </cell>
          <cell r="G1178">
            <v>308646790</v>
          </cell>
          <cell r="H1178">
            <v>457271358.38699985</v>
          </cell>
          <cell r="I1178" t="str">
            <v>SWAP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TEXAS</v>
          </cell>
          <cell r="F1179">
            <v>9</v>
          </cell>
          <cell r="G1179">
            <v>14811000</v>
          </cell>
          <cell r="H1179">
            <v>74361432.981099993</v>
          </cell>
          <cell r="I1179" t="str">
            <v>OPTION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TEXAS</v>
          </cell>
          <cell r="F1180">
            <v>133</v>
          </cell>
          <cell r="G1180">
            <v>229336945</v>
          </cell>
          <cell r="H1180">
            <v>27406687.943000004</v>
          </cell>
          <cell r="I1180" t="str">
            <v>SWAP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29</v>
          </cell>
          <cell r="G1181">
            <v>6780000</v>
          </cell>
          <cell r="H1181">
            <v>14916050</v>
          </cell>
          <cell r="I1181" t="str">
            <v>FINANCIAL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WEST</v>
          </cell>
          <cell r="F1182">
            <v>2678</v>
          </cell>
          <cell r="G1182">
            <v>655204285</v>
          </cell>
          <cell r="H1182">
            <v>1833791497.135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WEST</v>
          </cell>
          <cell r="F1183">
            <v>37</v>
          </cell>
          <cell r="G1183">
            <v>108372000</v>
          </cell>
          <cell r="H1183">
            <v>436191733.10620004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WEST</v>
          </cell>
          <cell r="F1184">
            <v>656</v>
          </cell>
          <cell r="G1184">
            <v>591219001.27999997</v>
          </cell>
          <cell r="H1184">
            <v>894241707.27584994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ARGENTINA</v>
          </cell>
          <cell r="F1185">
            <v>3</v>
          </cell>
          <cell r="G1185">
            <v>2408218</v>
          </cell>
          <cell r="H1185">
            <v>0</v>
          </cell>
          <cell r="I1185" t="str">
            <v>PHYSICAL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16272</v>
          </cell>
          <cell r="G1186">
            <v>132285564</v>
          </cell>
          <cell r="H1186">
            <v>549388181.89055157</v>
          </cell>
          <cell r="I1186" t="str">
            <v>PHYSICAL</v>
          </cell>
        </row>
        <row r="1187">
          <cell r="A1187" t="str">
            <v>US GAS</v>
          </cell>
          <cell r="B1187" t="str">
            <v>EOL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102</v>
          </cell>
          <cell r="G1187">
            <v>34342070</v>
          </cell>
          <cell r="H1187">
            <v>381991.85630000022</v>
          </cell>
          <cell r="I1187" t="str">
            <v>SWAP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PHY</v>
          </cell>
          <cell r="E1188" t="str">
            <v>CENTRAL</v>
          </cell>
          <cell r="F1188">
            <v>1</v>
          </cell>
          <cell r="G1188">
            <v>60000</v>
          </cell>
          <cell r="H1188">
            <v>266400.00599999999</v>
          </cell>
          <cell r="I1188" t="str">
            <v>OPTION</v>
          </cell>
        </row>
        <row r="1189">
          <cell r="A1189" t="str">
            <v>US GAS</v>
          </cell>
          <cell r="B1189" t="str">
            <v>OTC</v>
          </cell>
          <cell r="C1189">
            <v>37012</v>
          </cell>
          <cell r="D1189" t="str">
            <v>PHY</v>
          </cell>
          <cell r="E1189" t="str">
            <v>CENTRAL</v>
          </cell>
          <cell r="F1189">
            <v>698</v>
          </cell>
          <cell r="G1189">
            <v>22842681</v>
          </cell>
          <cell r="H1189">
            <v>83135898.628137246</v>
          </cell>
          <cell r="I1189" t="str">
            <v>PHYSICAL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CENTRAL</v>
          </cell>
          <cell r="F1190">
            <v>227</v>
          </cell>
          <cell r="G1190">
            <v>101851367.02299999</v>
          </cell>
          <cell r="H1190">
            <v>1380586.7890723024</v>
          </cell>
          <cell r="I1190" t="str">
            <v>SWAP</v>
          </cell>
        </row>
        <row r="1191">
          <cell r="A1191" t="str">
            <v>US GAS</v>
          </cell>
          <cell r="B1191" t="str">
            <v>EOL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13794</v>
          </cell>
          <cell r="G1191">
            <v>224774793</v>
          </cell>
          <cell r="H1191">
            <v>948103632.29931474</v>
          </cell>
          <cell r="I1191" t="str">
            <v>PHYSICAL</v>
          </cell>
        </row>
        <row r="1192">
          <cell r="A1192" t="str">
            <v>US GAS</v>
          </cell>
          <cell r="B1192" t="str">
            <v>EOL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402</v>
          </cell>
          <cell r="G1192">
            <v>66885720</v>
          </cell>
          <cell r="H1192">
            <v>307002.25108200096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EAST</v>
          </cell>
          <cell r="F1193">
            <v>1</v>
          </cell>
          <cell r="G1193">
            <v>3020000</v>
          </cell>
          <cell r="H1193">
            <v>12533000.301999999</v>
          </cell>
          <cell r="I1193" t="str">
            <v>OPTION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EAST</v>
          </cell>
          <cell r="F1194">
            <v>1516</v>
          </cell>
          <cell r="G1194">
            <v>53092411</v>
          </cell>
          <cell r="H1194">
            <v>189751297.44331852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EAST</v>
          </cell>
          <cell r="F1195">
            <v>234</v>
          </cell>
          <cell r="G1195">
            <v>129215446.92600001</v>
          </cell>
          <cell r="H1195">
            <v>2818116.7688475857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ECC-CANADA WEST</v>
          </cell>
          <cell r="F1196">
            <v>13</v>
          </cell>
          <cell r="G1196">
            <v>55744</v>
          </cell>
          <cell r="H1196">
            <v>252878.9</v>
          </cell>
          <cell r="I1196" t="str">
            <v>PHYSICAL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ECC-CANADA WEST</v>
          </cell>
          <cell r="F1197">
            <v>27</v>
          </cell>
          <cell r="G1197">
            <v>44401.450400000002</v>
          </cell>
          <cell r="H1197">
            <v>140822.00005339546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ECC-CANADA WEST</v>
          </cell>
          <cell r="F1198">
            <v>13</v>
          </cell>
          <cell r="G1198">
            <v>6640760.8010000009</v>
          </cell>
          <cell r="H1198">
            <v>11427161.369994124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942</v>
          </cell>
          <cell r="G1199">
            <v>19640497</v>
          </cell>
          <cell r="H1199">
            <v>80458417.239652365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ENA-CANADA EAST</v>
          </cell>
          <cell r="F1200">
            <v>108</v>
          </cell>
          <cell r="G1200">
            <v>88939576</v>
          </cell>
          <cell r="H1200">
            <v>8.8939575999999985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ENA-CANADA EAST</v>
          </cell>
          <cell r="F1201">
            <v>11</v>
          </cell>
          <cell r="G1201">
            <v>341326.64980000001</v>
          </cell>
          <cell r="H1201">
            <v>1404642.8199899667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ENA-CANADA EAST</v>
          </cell>
          <cell r="F1202">
            <v>41</v>
          </cell>
          <cell r="G1202">
            <v>45595999.964000002</v>
          </cell>
          <cell r="H1202">
            <v>4.5595999963999994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NG-PRICE</v>
          </cell>
          <cell r="F1203">
            <v>29</v>
          </cell>
          <cell r="G1203">
            <v>30446500</v>
          </cell>
          <cell r="H1203">
            <v>139054662.5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733</v>
          </cell>
          <cell r="G1204">
            <v>17447992</v>
          </cell>
          <cell r="H1204">
            <v>67207920.040025517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TEXAS</v>
          </cell>
          <cell r="F1205">
            <v>85</v>
          </cell>
          <cell r="G1205">
            <v>25710000</v>
          </cell>
          <cell r="H1205">
            <v>179251.935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TEXAS</v>
          </cell>
          <cell r="F1206">
            <v>1</v>
          </cell>
          <cell r="G1206">
            <v>0</v>
          </cell>
          <cell r="H1206">
            <v>0</v>
          </cell>
          <cell r="I1206" t="str">
            <v>OPTION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TEXAS</v>
          </cell>
          <cell r="F1207">
            <v>619</v>
          </cell>
          <cell r="G1207">
            <v>22706385.723850001</v>
          </cell>
          <cell r="H1207">
            <v>86263127.594844431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TEXAS</v>
          </cell>
          <cell r="F1208">
            <v>45</v>
          </cell>
          <cell r="G1208">
            <v>28865052.987999998</v>
          </cell>
          <cell r="H1208">
            <v>1927821.4990512854</v>
          </cell>
          <cell r="I1208" t="str">
            <v>SWAP</v>
          </cell>
        </row>
        <row r="1209">
          <cell r="A1209" t="str">
            <v>US GAS</v>
          </cell>
          <cell r="B1209" t="str">
            <v>EOL</v>
          </cell>
          <cell r="C1209">
            <v>37012</v>
          </cell>
          <cell r="D1209" t="str">
            <v>PHY</v>
          </cell>
          <cell r="E1209" t="str">
            <v>WEST</v>
          </cell>
          <cell r="F1209">
            <v>7690</v>
          </cell>
          <cell r="G1209">
            <v>74846943</v>
          </cell>
          <cell r="H1209">
            <v>474268978.35000443</v>
          </cell>
          <cell r="I1209" t="str">
            <v>PHYSICAL</v>
          </cell>
        </row>
        <row r="1210">
          <cell r="A1210" t="str">
            <v>US GAS</v>
          </cell>
          <cell r="B1210" t="str">
            <v>EOL</v>
          </cell>
          <cell r="C1210">
            <v>37012</v>
          </cell>
          <cell r="D1210" t="str">
            <v>PHY</v>
          </cell>
          <cell r="E1210" t="str">
            <v>WEST</v>
          </cell>
          <cell r="F1210">
            <v>311</v>
          </cell>
          <cell r="G1210">
            <v>49424590</v>
          </cell>
          <cell r="H1210">
            <v>336929.72395900171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WEST</v>
          </cell>
          <cell r="F1211">
            <v>390</v>
          </cell>
          <cell r="G1211">
            <v>9873080</v>
          </cell>
          <cell r="H1211">
            <v>46499410.289423913</v>
          </cell>
          <cell r="I1211" t="str">
            <v>PHYSICAL</v>
          </cell>
        </row>
        <row r="1212">
          <cell r="A1212" t="str">
            <v>US GAS</v>
          </cell>
          <cell r="B1212" t="str">
            <v>OTC</v>
          </cell>
          <cell r="C1212">
            <v>37012</v>
          </cell>
          <cell r="D1212" t="str">
            <v>PHY</v>
          </cell>
          <cell r="E1212" t="str">
            <v>WEST</v>
          </cell>
          <cell r="F1212">
            <v>98</v>
          </cell>
          <cell r="G1212">
            <v>36146916.930000007</v>
          </cell>
          <cell r="H1212">
            <v>2598622.9996550004</v>
          </cell>
          <cell r="I1212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419489159</v>
          </cell>
          <cell r="I11">
            <v>353808688</v>
          </cell>
        </row>
        <row r="12">
          <cell r="G12">
            <v>36678</v>
          </cell>
          <cell r="H12">
            <v>355278503</v>
          </cell>
          <cell r="I12">
            <v>288441576</v>
          </cell>
        </row>
        <row r="13">
          <cell r="G13">
            <v>36708</v>
          </cell>
          <cell r="H13">
            <v>306700152</v>
          </cell>
          <cell r="I13">
            <v>292168385</v>
          </cell>
        </row>
        <row r="14">
          <cell r="G14">
            <v>36739</v>
          </cell>
          <cell r="H14">
            <v>347806591</v>
          </cell>
          <cell r="I14">
            <v>294664847</v>
          </cell>
        </row>
        <row r="15">
          <cell r="G15">
            <v>36770</v>
          </cell>
          <cell r="H15">
            <v>427984488</v>
          </cell>
          <cell r="I15">
            <v>357126901</v>
          </cell>
        </row>
        <row r="16">
          <cell r="G16">
            <v>36800</v>
          </cell>
          <cell r="H16">
            <v>402362868</v>
          </cell>
          <cell r="I16">
            <v>252812163</v>
          </cell>
        </row>
        <row r="17">
          <cell r="G17">
            <v>36831</v>
          </cell>
          <cell r="H17">
            <v>566589410</v>
          </cell>
          <cell r="I17">
            <v>333006743</v>
          </cell>
        </row>
        <row r="18">
          <cell r="G18">
            <v>36861</v>
          </cell>
          <cell r="H18">
            <v>379198207</v>
          </cell>
          <cell r="I18">
            <v>355236832</v>
          </cell>
        </row>
        <row r="19">
          <cell r="G19">
            <v>36892</v>
          </cell>
          <cell r="H19">
            <v>312751816</v>
          </cell>
          <cell r="I19">
            <v>267299187</v>
          </cell>
        </row>
        <row r="20">
          <cell r="G20">
            <v>36923</v>
          </cell>
          <cell r="H20">
            <v>352707593</v>
          </cell>
          <cell r="I20">
            <v>256205906</v>
          </cell>
        </row>
        <row r="21">
          <cell r="G21">
            <v>36951</v>
          </cell>
          <cell r="H21">
            <v>391238742</v>
          </cell>
          <cell r="I21">
            <v>341868056</v>
          </cell>
        </row>
        <row r="22">
          <cell r="G22">
            <v>36982</v>
          </cell>
          <cell r="H22">
            <v>383120615</v>
          </cell>
          <cell r="I22">
            <v>315001688</v>
          </cell>
        </row>
        <row r="23">
          <cell r="G23">
            <v>37012</v>
          </cell>
          <cell r="H23">
            <v>470867391</v>
          </cell>
          <cell r="I23">
            <v>357447532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13771774</v>
          </cell>
          <cell r="H22">
            <v>22407771</v>
          </cell>
        </row>
        <row r="23">
          <cell r="F23">
            <v>37012</v>
          </cell>
          <cell r="G23">
            <v>14978218</v>
          </cell>
          <cell r="H23">
            <v>26177812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30107637</v>
          </cell>
          <cell r="O22">
            <v>15130889</v>
          </cell>
        </row>
        <row r="23">
          <cell r="I23">
            <v>37012</v>
          </cell>
          <cell r="N23">
            <v>33925519</v>
          </cell>
          <cell r="O23">
            <v>26626160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64528195</v>
          </cell>
          <cell r="O22">
            <v>31081184</v>
          </cell>
        </row>
        <row r="23">
          <cell r="I23">
            <v>37012</v>
          </cell>
          <cell r="N23">
            <v>69183182</v>
          </cell>
          <cell r="O23">
            <v>36027980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8648685</v>
          </cell>
          <cell r="H22">
            <v>16189567</v>
          </cell>
        </row>
        <row r="23">
          <cell r="F23">
            <v>37012</v>
          </cell>
          <cell r="G23">
            <v>16468399</v>
          </cell>
          <cell r="H23">
            <v>13441790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13235714</v>
          </cell>
          <cell r="R23">
            <v>73256238</v>
          </cell>
          <cell r="T23">
            <v>212987289</v>
          </cell>
          <cell r="U23">
            <v>87793509</v>
          </cell>
        </row>
        <row r="24">
          <cell r="P24">
            <v>37012</v>
          </cell>
          <cell r="Q24">
            <v>20368182</v>
          </cell>
          <cell r="R24">
            <v>93698742</v>
          </cell>
          <cell r="T24">
            <v>280204991</v>
          </cell>
          <cell r="U24">
            <v>127474174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39841321</v>
          </cell>
          <cell r="H22">
            <v>69142530</v>
          </cell>
        </row>
        <row r="23">
          <cell r="F23">
            <v>37012</v>
          </cell>
          <cell r="G23">
            <v>35738901</v>
          </cell>
          <cell r="H23">
            <v>33891409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4388615</v>
          </cell>
          <cell r="H24">
            <v>7104579</v>
          </cell>
        </row>
        <row r="25">
          <cell r="F25">
            <v>37012</v>
          </cell>
          <cell r="G25">
            <v>5002436</v>
          </cell>
          <cell r="H25">
            <v>6826952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3690823</v>
          </cell>
          <cell r="I24">
            <v>4703260</v>
          </cell>
        </row>
        <row r="25">
          <cell r="G25">
            <v>37012</v>
          </cell>
          <cell r="H25">
            <v>4336043</v>
          </cell>
          <cell r="I25">
            <v>4389505</v>
          </cell>
        </row>
        <row r="32">
          <cell r="G32">
            <v>36647</v>
          </cell>
          <cell r="H32">
            <v>320636</v>
          </cell>
          <cell r="I32">
            <v>2362482</v>
          </cell>
        </row>
        <row r="33">
          <cell r="G33">
            <v>36678</v>
          </cell>
          <cell r="H33">
            <v>446734</v>
          </cell>
          <cell r="I33">
            <v>2192232</v>
          </cell>
        </row>
        <row r="34">
          <cell r="G34">
            <v>36708</v>
          </cell>
          <cell r="H34">
            <v>458793</v>
          </cell>
          <cell r="I34">
            <v>2208350</v>
          </cell>
        </row>
        <row r="35">
          <cell r="G35">
            <v>36739</v>
          </cell>
          <cell r="H35">
            <v>864885</v>
          </cell>
          <cell r="I35">
            <v>2760534</v>
          </cell>
        </row>
        <row r="36">
          <cell r="G36">
            <v>36770</v>
          </cell>
          <cell r="H36">
            <v>700769</v>
          </cell>
          <cell r="I36">
            <v>7098832</v>
          </cell>
        </row>
        <row r="37">
          <cell r="G37">
            <v>36800</v>
          </cell>
          <cell r="H37">
            <v>798553</v>
          </cell>
          <cell r="I37">
            <v>2181557</v>
          </cell>
        </row>
        <row r="38">
          <cell r="G38">
            <v>36831</v>
          </cell>
          <cell r="H38">
            <v>980820</v>
          </cell>
          <cell r="I38">
            <v>2017987</v>
          </cell>
        </row>
        <row r="39">
          <cell r="G39">
            <v>36861</v>
          </cell>
          <cell r="H39">
            <v>125840</v>
          </cell>
          <cell r="I39">
            <v>3265996</v>
          </cell>
        </row>
        <row r="40">
          <cell r="G40">
            <v>36892</v>
          </cell>
          <cell r="H40">
            <v>308220</v>
          </cell>
          <cell r="I40">
            <v>2671940</v>
          </cell>
        </row>
        <row r="41">
          <cell r="G41">
            <v>36923</v>
          </cell>
          <cell r="H41">
            <v>375166</v>
          </cell>
          <cell r="I41">
            <v>2419015</v>
          </cell>
        </row>
        <row r="42">
          <cell r="G42">
            <v>36951</v>
          </cell>
          <cell r="H42">
            <v>579561</v>
          </cell>
          <cell r="I42">
            <v>2034932</v>
          </cell>
        </row>
        <row r="43">
          <cell r="G43">
            <v>36982</v>
          </cell>
          <cell r="H43">
            <v>640948</v>
          </cell>
          <cell r="I43">
            <v>2311044</v>
          </cell>
        </row>
        <row r="44">
          <cell r="G44">
            <v>37012</v>
          </cell>
          <cell r="H44">
            <v>624597</v>
          </cell>
          <cell r="I44">
            <v>2381119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56844</v>
          </cell>
          <cell r="H11">
            <v>90274</v>
          </cell>
        </row>
        <row r="12">
          <cell r="F12">
            <v>37012</v>
          </cell>
          <cell r="G12">
            <v>41796</v>
          </cell>
          <cell r="H12">
            <v>56328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271076</v>
          </cell>
          <cell r="I25">
            <v>921363</v>
          </cell>
        </row>
        <row r="26">
          <cell r="G26">
            <v>37012</v>
          </cell>
          <cell r="H26">
            <v>248266</v>
          </cell>
          <cell r="I26">
            <v>1148912</v>
          </cell>
        </row>
        <row r="39">
          <cell r="G39">
            <v>36647</v>
          </cell>
          <cell r="H39">
            <v>191564</v>
          </cell>
          <cell r="I39">
            <v>510681</v>
          </cell>
        </row>
        <row r="40">
          <cell r="G40">
            <v>36678</v>
          </cell>
          <cell r="H40">
            <v>131236</v>
          </cell>
          <cell r="I40">
            <v>518912</v>
          </cell>
        </row>
        <row r="41">
          <cell r="G41">
            <v>36708</v>
          </cell>
          <cell r="H41">
            <v>205053</v>
          </cell>
          <cell r="I41">
            <v>449376</v>
          </cell>
        </row>
        <row r="42">
          <cell r="G42">
            <v>36739</v>
          </cell>
          <cell r="H42">
            <v>349426</v>
          </cell>
          <cell r="I42">
            <v>711282</v>
          </cell>
        </row>
        <row r="43">
          <cell r="G43">
            <v>36770</v>
          </cell>
          <cell r="H43">
            <v>340589</v>
          </cell>
          <cell r="I43">
            <v>610646</v>
          </cell>
        </row>
        <row r="44">
          <cell r="G44">
            <v>36800</v>
          </cell>
          <cell r="H44">
            <v>818182</v>
          </cell>
          <cell r="I44">
            <v>664094</v>
          </cell>
        </row>
        <row r="45">
          <cell r="G45">
            <v>36831</v>
          </cell>
          <cell r="H45">
            <v>1467418</v>
          </cell>
          <cell r="I45">
            <v>776968</v>
          </cell>
        </row>
        <row r="46">
          <cell r="G46">
            <v>36861</v>
          </cell>
          <cell r="H46">
            <v>1460920</v>
          </cell>
          <cell r="I46">
            <v>1131536</v>
          </cell>
        </row>
        <row r="47">
          <cell r="G47">
            <v>36892</v>
          </cell>
          <cell r="H47">
            <v>922362</v>
          </cell>
          <cell r="I47">
            <v>1285471</v>
          </cell>
        </row>
        <row r="48">
          <cell r="G48">
            <v>36923</v>
          </cell>
          <cell r="H48">
            <v>1467116</v>
          </cell>
          <cell r="I48">
            <v>585136</v>
          </cell>
        </row>
        <row r="49">
          <cell r="G49">
            <v>36951</v>
          </cell>
          <cell r="H49">
            <v>1284775</v>
          </cell>
          <cell r="I49">
            <v>1015200</v>
          </cell>
        </row>
        <row r="50">
          <cell r="G50">
            <v>36982</v>
          </cell>
          <cell r="H50">
            <v>1373390</v>
          </cell>
          <cell r="I50">
            <v>725522</v>
          </cell>
        </row>
        <row r="51">
          <cell r="G51">
            <v>37012</v>
          </cell>
          <cell r="H51">
            <v>1517382</v>
          </cell>
          <cell r="I51">
            <v>1220114</v>
          </cell>
        </row>
        <row r="58">
          <cell r="G58">
            <v>36647</v>
          </cell>
          <cell r="H58">
            <v>214855</v>
          </cell>
          <cell r="I58">
            <v>893323</v>
          </cell>
        </row>
        <row r="59">
          <cell r="G59">
            <v>36678</v>
          </cell>
          <cell r="H59">
            <v>162473</v>
          </cell>
          <cell r="I59">
            <v>884803</v>
          </cell>
        </row>
        <row r="60">
          <cell r="G60">
            <v>36708</v>
          </cell>
          <cell r="H60">
            <v>183853</v>
          </cell>
          <cell r="I60">
            <v>928847</v>
          </cell>
        </row>
        <row r="61">
          <cell r="G61">
            <v>36739</v>
          </cell>
          <cell r="H61">
            <v>497009</v>
          </cell>
          <cell r="I61">
            <v>1396034</v>
          </cell>
        </row>
        <row r="62">
          <cell r="G62">
            <v>36770</v>
          </cell>
          <cell r="H62">
            <v>1347832</v>
          </cell>
          <cell r="I62">
            <v>2482764</v>
          </cell>
        </row>
        <row r="63">
          <cell r="G63">
            <v>36800</v>
          </cell>
          <cell r="H63">
            <v>1018745</v>
          </cell>
          <cell r="I63">
            <v>7408808</v>
          </cell>
        </row>
        <row r="64">
          <cell r="G64">
            <v>36831</v>
          </cell>
          <cell r="H64">
            <v>1514055</v>
          </cell>
          <cell r="I64">
            <v>2038161</v>
          </cell>
        </row>
        <row r="65">
          <cell r="G65">
            <v>36861</v>
          </cell>
          <cell r="H65">
            <v>1106500</v>
          </cell>
          <cell r="I65">
            <v>2983609</v>
          </cell>
        </row>
        <row r="66">
          <cell r="G66">
            <v>36892</v>
          </cell>
          <cell r="H66">
            <v>1324095</v>
          </cell>
          <cell r="I66">
            <v>2151676</v>
          </cell>
        </row>
        <row r="67">
          <cell r="G67">
            <v>36923</v>
          </cell>
          <cell r="H67">
            <v>1426821</v>
          </cell>
          <cell r="I67">
            <v>2157290</v>
          </cell>
        </row>
        <row r="68">
          <cell r="G68">
            <v>36951</v>
          </cell>
          <cell r="H68">
            <v>1228863</v>
          </cell>
          <cell r="I68">
            <v>2652974</v>
          </cell>
        </row>
        <row r="69">
          <cell r="G69">
            <v>36982</v>
          </cell>
          <cell r="H69">
            <v>1441165</v>
          </cell>
          <cell r="I69">
            <v>4012728</v>
          </cell>
        </row>
        <row r="70">
          <cell r="G70">
            <v>37012</v>
          </cell>
          <cell r="H70">
            <v>1513411</v>
          </cell>
          <cell r="I70">
            <v>2458933</v>
          </cell>
        </row>
        <row r="77">
          <cell r="G77">
            <v>36647</v>
          </cell>
          <cell r="H77">
            <v>66236</v>
          </cell>
          <cell r="I77">
            <v>732462</v>
          </cell>
        </row>
        <row r="78">
          <cell r="G78">
            <v>36678</v>
          </cell>
          <cell r="H78">
            <v>50700</v>
          </cell>
          <cell r="I78">
            <v>839153</v>
          </cell>
        </row>
        <row r="79">
          <cell r="G79">
            <v>36708</v>
          </cell>
          <cell r="H79">
            <v>98864</v>
          </cell>
          <cell r="I79">
            <v>739583</v>
          </cell>
        </row>
        <row r="80">
          <cell r="G80">
            <v>36739</v>
          </cell>
          <cell r="H80">
            <v>244910</v>
          </cell>
          <cell r="I80">
            <v>972792</v>
          </cell>
        </row>
        <row r="81">
          <cell r="G81">
            <v>36770</v>
          </cell>
          <cell r="H81">
            <v>170157</v>
          </cell>
          <cell r="I81">
            <v>827230</v>
          </cell>
        </row>
        <row r="82">
          <cell r="G82">
            <v>36800</v>
          </cell>
          <cell r="H82">
            <v>253970</v>
          </cell>
          <cell r="I82">
            <v>524720</v>
          </cell>
        </row>
        <row r="83">
          <cell r="G83">
            <v>36831</v>
          </cell>
          <cell r="H83">
            <v>268118</v>
          </cell>
          <cell r="I83">
            <v>589448</v>
          </cell>
        </row>
        <row r="84">
          <cell r="G84">
            <v>36861</v>
          </cell>
          <cell r="H84">
            <v>23710</v>
          </cell>
          <cell r="I84">
            <v>592540</v>
          </cell>
        </row>
        <row r="85">
          <cell r="G85">
            <v>36892</v>
          </cell>
          <cell r="H85">
            <v>79973</v>
          </cell>
          <cell r="I85">
            <v>909625</v>
          </cell>
        </row>
        <row r="86">
          <cell r="G86">
            <v>36923</v>
          </cell>
          <cell r="H86">
            <v>60684</v>
          </cell>
          <cell r="I86">
            <v>552136</v>
          </cell>
        </row>
        <row r="87">
          <cell r="G87">
            <v>36951</v>
          </cell>
          <cell r="H87">
            <v>151153</v>
          </cell>
          <cell r="I87">
            <v>286699</v>
          </cell>
        </row>
        <row r="88">
          <cell r="G88">
            <v>36982</v>
          </cell>
          <cell r="H88">
            <v>131457</v>
          </cell>
          <cell r="I88">
            <v>260759</v>
          </cell>
        </row>
        <row r="89">
          <cell r="G89">
            <v>37012</v>
          </cell>
          <cell r="H89">
            <v>122921</v>
          </cell>
          <cell r="I89">
            <v>678874</v>
          </cell>
        </row>
        <row r="110">
          <cell r="G110">
            <v>36617</v>
          </cell>
          <cell r="H110">
            <v>202695</v>
          </cell>
          <cell r="I110">
            <v>935259</v>
          </cell>
        </row>
        <row r="111">
          <cell r="G111">
            <v>36647</v>
          </cell>
          <cell r="H111">
            <v>339018</v>
          </cell>
          <cell r="I111">
            <v>381230</v>
          </cell>
        </row>
        <row r="112">
          <cell r="G112">
            <v>36678</v>
          </cell>
          <cell r="H112">
            <v>169986</v>
          </cell>
          <cell r="I112">
            <v>288591</v>
          </cell>
        </row>
        <row r="113">
          <cell r="G113">
            <v>36708</v>
          </cell>
          <cell r="H113">
            <v>309474</v>
          </cell>
          <cell r="I113">
            <v>303735</v>
          </cell>
        </row>
        <row r="114">
          <cell r="G114">
            <v>36739</v>
          </cell>
          <cell r="H114">
            <v>288765</v>
          </cell>
          <cell r="I114">
            <v>431921</v>
          </cell>
        </row>
        <row r="115">
          <cell r="G115">
            <v>36770</v>
          </cell>
          <cell r="H115">
            <v>305726</v>
          </cell>
          <cell r="I115">
            <v>622882</v>
          </cell>
        </row>
        <row r="116">
          <cell r="G116">
            <v>36800</v>
          </cell>
          <cell r="H116">
            <v>512473</v>
          </cell>
          <cell r="I116">
            <v>542894</v>
          </cell>
        </row>
        <row r="117">
          <cell r="G117">
            <v>36831</v>
          </cell>
          <cell r="H117">
            <v>354073</v>
          </cell>
          <cell r="I117">
            <v>517285</v>
          </cell>
        </row>
        <row r="118">
          <cell r="G118">
            <v>36861</v>
          </cell>
          <cell r="H118">
            <v>348286</v>
          </cell>
          <cell r="I118">
            <v>303352</v>
          </cell>
        </row>
        <row r="119">
          <cell r="G119">
            <v>36892</v>
          </cell>
          <cell r="H119">
            <v>611371</v>
          </cell>
          <cell r="I119">
            <v>541504</v>
          </cell>
        </row>
        <row r="120">
          <cell r="G120">
            <v>36923</v>
          </cell>
          <cell r="H120">
            <v>1030568</v>
          </cell>
          <cell r="I120">
            <v>545090</v>
          </cell>
        </row>
        <row r="121">
          <cell r="G121">
            <v>36951</v>
          </cell>
          <cell r="H121">
            <v>796055</v>
          </cell>
          <cell r="I121">
            <v>506402</v>
          </cell>
        </row>
        <row r="122">
          <cell r="G122">
            <v>36982</v>
          </cell>
          <cell r="H122">
            <v>876267</v>
          </cell>
          <cell r="I122">
            <v>655394</v>
          </cell>
        </row>
        <row r="129">
          <cell r="G129">
            <v>36617</v>
          </cell>
          <cell r="H129">
            <v>196758</v>
          </cell>
          <cell r="I129">
            <v>1017947</v>
          </cell>
        </row>
        <row r="130">
          <cell r="G130">
            <v>36647</v>
          </cell>
          <cell r="H130">
            <v>97527</v>
          </cell>
          <cell r="I130">
            <v>1268683</v>
          </cell>
        </row>
        <row r="131">
          <cell r="G131">
            <v>36678</v>
          </cell>
          <cell r="H131">
            <v>219036</v>
          </cell>
          <cell r="I131">
            <v>884477</v>
          </cell>
        </row>
        <row r="132">
          <cell r="G132">
            <v>36708</v>
          </cell>
          <cell r="H132">
            <v>205084</v>
          </cell>
          <cell r="I132">
            <v>637782</v>
          </cell>
        </row>
        <row r="133">
          <cell r="G133">
            <v>36739</v>
          </cell>
          <cell r="H133">
            <v>404198</v>
          </cell>
          <cell r="I133">
            <v>785444</v>
          </cell>
        </row>
        <row r="134">
          <cell r="G134">
            <v>36770</v>
          </cell>
          <cell r="H134">
            <v>311809</v>
          </cell>
          <cell r="I134">
            <v>760793</v>
          </cell>
        </row>
        <row r="135">
          <cell r="G135">
            <v>36800</v>
          </cell>
          <cell r="H135">
            <v>310230</v>
          </cell>
          <cell r="I135">
            <v>921634</v>
          </cell>
        </row>
        <row r="136">
          <cell r="G136">
            <v>36831</v>
          </cell>
          <cell r="H136">
            <v>334509</v>
          </cell>
          <cell r="I136">
            <v>678110</v>
          </cell>
        </row>
        <row r="137">
          <cell r="G137">
            <v>36861</v>
          </cell>
          <cell r="H137">
            <v>59420</v>
          </cell>
          <cell r="I137">
            <v>577847</v>
          </cell>
        </row>
        <row r="138">
          <cell r="G138">
            <v>36892</v>
          </cell>
          <cell r="H138">
            <v>166038</v>
          </cell>
          <cell r="I138">
            <v>789103</v>
          </cell>
        </row>
        <row r="139">
          <cell r="G139">
            <v>36923</v>
          </cell>
          <cell r="H139">
            <v>200495</v>
          </cell>
          <cell r="I139">
            <v>714509</v>
          </cell>
        </row>
        <row r="140">
          <cell r="G140">
            <v>36951</v>
          </cell>
          <cell r="H140">
            <v>198585</v>
          </cell>
          <cell r="I140">
            <v>609272</v>
          </cell>
        </row>
        <row r="141">
          <cell r="G141">
            <v>36982</v>
          </cell>
          <cell r="H141">
            <v>238415</v>
          </cell>
          <cell r="I141">
            <v>436431</v>
          </cell>
        </row>
      </sheetData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 refreshError="1"/>
      <sheetData sheetId="1" refreshError="1"/>
      <sheetData sheetId="2" refreshError="1"/>
      <sheetData sheetId="3">
        <row r="5">
          <cell r="A5" t="str">
            <v>COMMODITY</v>
          </cell>
          <cell r="B5" t="str">
            <v>EOLvsOTC</v>
          </cell>
          <cell r="C5" t="str">
            <v>MONTH</v>
          </cell>
          <cell r="D5" t="str">
            <v>FINvsPHY</v>
          </cell>
          <cell r="E5" t="str">
            <v>REGION</v>
          </cell>
          <cell r="F5" t="str">
            <v>DEALS</v>
          </cell>
          <cell r="G5" t="str">
            <v>VOLUME</v>
          </cell>
          <cell r="H5" t="str">
            <v>VALUE</v>
          </cell>
          <cell r="I5" t="str">
            <v>PRODUCT TYPE</v>
          </cell>
        </row>
        <row r="6">
          <cell r="A6" t="str">
            <v>CANADIAN GAS</v>
          </cell>
          <cell r="B6" t="str">
            <v>EOL</v>
          </cell>
          <cell r="C6">
            <v>36465</v>
          </cell>
          <cell r="D6" t="str">
            <v>FIN</v>
          </cell>
          <cell r="E6" t="str">
            <v>ECC-CANADA WEST</v>
          </cell>
          <cell r="F6">
            <v>1</v>
          </cell>
          <cell r="G6">
            <v>202833.48</v>
          </cell>
          <cell r="H6">
            <v>403309.916238854</v>
          </cell>
          <cell r="I6" t="str">
            <v>SWAP</v>
          </cell>
        </row>
        <row r="7">
          <cell r="A7" t="str">
            <v>CANADIAN GAS</v>
          </cell>
          <cell r="B7" t="str">
            <v>OTC</v>
          </cell>
          <cell r="C7">
            <v>36465</v>
          </cell>
          <cell r="D7" t="str">
            <v>FIN</v>
          </cell>
          <cell r="E7" t="str">
            <v>ECC-CANADA WEST</v>
          </cell>
          <cell r="F7">
            <v>9</v>
          </cell>
          <cell r="G7">
            <v>5317042.0607999992</v>
          </cell>
          <cell r="H7">
            <v>10819701.507407445</v>
          </cell>
          <cell r="I7" t="str">
            <v>SWAP</v>
          </cell>
        </row>
        <row r="8">
          <cell r="A8" t="str">
            <v>CANADIAN GAS</v>
          </cell>
          <cell r="B8" t="str">
            <v>EOL</v>
          </cell>
          <cell r="C8">
            <v>36465</v>
          </cell>
          <cell r="D8" t="str">
            <v>FIN</v>
          </cell>
          <cell r="E8" t="str">
            <v>ENA-CANADA EAST</v>
          </cell>
          <cell r="F8">
            <v>1</v>
          </cell>
          <cell r="G8">
            <v>202833.48</v>
          </cell>
          <cell r="H8">
            <v>406923.80437719403</v>
          </cell>
          <cell r="I8" t="str">
            <v>SWAP</v>
          </cell>
        </row>
        <row r="9">
          <cell r="A9" t="str">
            <v>CANADIAN GAS</v>
          </cell>
          <cell r="B9" t="str">
            <v>OTC</v>
          </cell>
          <cell r="C9">
            <v>36465</v>
          </cell>
          <cell r="D9" t="str">
            <v>PHY</v>
          </cell>
          <cell r="E9" t="str">
            <v>CENTRAL</v>
          </cell>
          <cell r="F9">
            <v>10</v>
          </cell>
          <cell r="G9">
            <v>11440513</v>
          </cell>
          <cell r="H9">
            <v>25113374.566051301</v>
          </cell>
          <cell r="I9" t="str">
            <v>SWAP</v>
          </cell>
        </row>
        <row r="10">
          <cell r="A10" t="str">
            <v>CANADIAN GAS</v>
          </cell>
          <cell r="B10" t="str">
            <v>OTC</v>
          </cell>
          <cell r="C10">
            <v>36465</v>
          </cell>
          <cell r="D10" t="str">
            <v>PHY</v>
          </cell>
          <cell r="E10" t="str">
            <v>EAST</v>
          </cell>
          <cell r="F10">
            <v>4</v>
          </cell>
          <cell r="G10">
            <v>1360000</v>
          </cell>
          <cell r="H10">
            <v>3083800</v>
          </cell>
          <cell r="I10" t="str">
            <v>SWAP</v>
          </cell>
        </row>
        <row r="11">
          <cell r="A11" t="str">
            <v>CANADIAN GAS</v>
          </cell>
          <cell r="B11" t="str">
            <v>EOL</v>
          </cell>
          <cell r="C11">
            <v>36465</v>
          </cell>
          <cell r="D11" t="str">
            <v>PHY</v>
          </cell>
          <cell r="E11" t="str">
            <v>ECC-CANADA WEST</v>
          </cell>
          <cell r="F11">
            <v>33</v>
          </cell>
          <cell r="G11">
            <v>153546.352056</v>
          </cell>
          <cell r="H11">
            <v>301184.53329515236</v>
          </cell>
          <cell r="I11" t="str">
            <v>PHYSICAL</v>
          </cell>
        </row>
        <row r="12">
          <cell r="A12" t="str">
            <v>CANADIAN GAS</v>
          </cell>
          <cell r="B12" t="str">
            <v>EOL</v>
          </cell>
          <cell r="C12">
            <v>36465</v>
          </cell>
          <cell r="D12" t="str">
            <v>PHY</v>
          </cell>
          <cell r="E12" t="str">
            <v>ECC-CANADA WEST</v>
          </cell>
          <cell r="F12">
            <v>7</v>
          </cell>
          <cell r="G12">
            <v>1896426.6581999999</v>
          </cell>
          <cell r="H12">
            <v>3842228.085611851</v>
          </cell>
          <cell r="I12" t="str">
            <v>SWAP</v>
          </cell>
        </row>
        <row r="13">
          <cell r="A13" t="str">
            <v>CANADIAN GAS</v>
          </cell>
          <cell r="B13" t="str">
            <v>OTC</v>
          </cell>
          <cell r="C13">
            <v>36465</v>
          </cell>
          <cell r="D13" t="str">
            <v>PHY</v>
          </cell>
          <cell r="E13" t="str">
            <v>ECC-CANADA WEST</v>
          </cell>
          <cell r="F13">
            <v>182</v>
          </cell>
          <cell r="G13">
            <v>5177240.2149358988</v>
          </cell>
          <cell r="H13">
            <v>11482077.388261616</v>
          </cell>
          <cell r="I13" t="str">
            <v>PHYSICAL</v>
          </cell>
        </row>
        <row r="14">
          <cell r="A14" t="str">
            <v>CANADIAN GAS</v>
          </cell>
          <cell r="B14" t="str">
            <v>OTC</v>
          </cell>
          <cell r="C14">
            <v>36465</v>
          </cell>
          <cell r="D14" t="str">
            <v>PHY</v>
          </cell>
          <cell r="E14" t="str">
            <v>ECC-CANADA WEST</v>
          </cell>
          <cell r="F14">
            <v>29</v>
          </cell>
          <cell r="G14">
            <v>6922433.6130999979</v>
          </cell>
          <cell r="H14">
            <v>15962746.910560023</v>
          </cell>
          <cell r="I14" t="str">
            <v>SWAP</v>
          </cell>
        </row>
        <row r="15">
          <cell r="A15" t="str">
            <v>CANADIAN GAS</v>
          </cell>
          <cell r="B15" t="str">
            <v>OTC</v>
          </cell>
          <cell r="C15">
            <v>36465</v>
          </cell>
          <cell r="D15" t="str">
            <v>PHY</v>
          </cell>
          <cell r="E15" t="str">
            <v>ENA-CANADA EAST</v>
          </cell>
          <cell r="F15">
            <v>13</v>
          </cell>
          <cell r="G15">
            <v>741126.53736279998</v>
          </cell>
          <cell r="H15">
            <v>1646957.697041722</v>
          </cell>
          <cell r="I15" t="str">
            <v>PHYSICAL</v>
          </cell>
        </row>
        <row r="16">
          <cell r="A16" t="str">
            <v>CANADIAN GAS</v>
          </cell>
          <cell r="B16" t="str">
            <v>OTC</v>
          </cell>
          <cell r="C16">
            <v>36465</v>
          </cell>
          <cell r="D16" t="str">
            <v>PHY</v>
          </cell>
          <cell r="E16" t="str">
            <v>WEST</v>
          </cell>
          <cell r="F16">
            <v>1</v>
          </cell>
          <cell r="G16">
            <v>290000</v>
          </cell>
          <cell r="H16">
            <v>658300</v>
          </cell>
          <cell r="I16" t="str">
            <v>SWAP</v>
          </cell>
        </row>
        <row r="17">
          <cell r="A17" t="str">
            <v>CANADIAN GAS</v>
          </cell>
          <cell r="B17" t="str">
            <v>OTC</v>
          </cell>
          <cell r="C17">
            <v>36495</v>
          </cell>
          <cell r="D17" t="str">
            <v>FIN</v>
          </cell>
          <cell r="E17" t="str">
            <v>CENTRAL</v>
          </cell>
          <cell r="F17">
            <v>2</v>
          </cell>
          <cell r="G17">
            <v>0</v>
          </cell>
          <cell r="H17">
            <v>0</v>
          </cell>
          <cell r="I17" t="str">
            <v>SWAP</v>
          </cell>
        </row>
        <row r="18">
          <cell r="A18" t="str">
            <v>CANADIAN GAS</v>
          </cell>
          <cell r="B18" t="str">
            <v>EOL</v>
          </cell>
          <cell r="C18">
            <v>36495</v>
          </cell>
          <cell r="D18" t="str">
            <v>FIN</v>
          </cell>
          <cell r="E18" t="str">
            <v>EAST</v>
          </cell>
          <cell r="F18">
            <v>1</v>
          </cell>
          <cell r="G18">
            <v>155000</v>
          </cell>
          <cell r="H18">
            <v>5425</v>
          </cell>
          <cell r="I18" t="str">
            <v>SWAP</v>
          </cell>
        </row>
        <row r="19">
          <cell r="A19" t="str">
            <v>CANADIAN GAS</v>
          </cell>
          <cell r="B19" t="str">
            <v>EOL</v>
          </cell>
          <cell r="C19">
            <v>36495</v>
          </cell>
          <cell r="D19" t="str">
            <v>FIN</v>
          </cell>
          <cell r="E19" t="str">
            <v>ECC-CANADA WEST</v>
          </cell>
          <cell r="F19">
            <v>134</v>
          </cell>
          <cell r="G19">
            <v>85930985.168000028</v>
          </cell>
          <cell r="H19">
            <v>166858262.92741963</v>
          </cell>
          <cell r="I19" t="str">
            <v>SWAP</v>
          </cell>
        </row>
        <row r="20">
          <cell r="A20" t="str">
            <v>CANADIAN GAS</v>
          </cell>
          <cell r="B20" t="str">
            <v>OTC</v>
          </cell>
          <cell r="C20">
            <v>36495</v>
          </cell>
          <cell r="D20" t="str">
            <v>FIN</v>
          </cell>
          <cell r="E20" t="str">
            <v>ECC-CANADA WEST</v>
          </cell>
          <cell r="F20">
            <v>28</v>
          </cell>
          <cell r="G20">
            <v>25599389.350099996</v>
          </cell>
          <cell r="H20">
            <v>52776120.803159177</v>
          </cell>
          <cell r="I20" t="str">
            <v>OPTION</v>
          </cell>
        </row>
        <row r="21">
          <cell r="A21" t="str">
            <v>CANADIAN GAS</v>
          </cell>
          <cell r="B21" t="str">
            <v>OTC</v>
          </cell>
          <cell r="C21">
            <v>36495</v>
          </cell>
          <cell r="D21" t="str">
            <v>FIN</v>
          </cell>
          <cell r="E21" t="str">
            <v>ECC-CANADA WEST</v>
          </cell>
          <cell r="F21">
            <v>260</v>
          </cell>
          <cell r="G21">
            <v>212993467.4813</v>
          </cell>
          <cell r="H21">
            <v>351370215.75128156</v>
          </cell>
          <cell r="I21" t="str">
            <v>SWAP</v>
          </cell>
        </row>
        <row r="22">
          <cell r="A22" t="str">
            <v>CANADIAN GAS</v>
          </cell>
          <cell r="B22" t="str">
            <v>OTC</v>
          </cell>
          <cell r="C22">
            <v>36495</v>
          </cell>
          <cell r="D22" t="str">
            <v>FIN</v>
          </cell>
          <cell r="E22" t="str">
            <v>NG-PRICE</v>
          </cell>
          <cell r="F22">
            <v>4</v>
          </cell>
          <cell r="G22">
            <v>2035000</v>
          </cell>
          <cell r="H22">
            <v>5057350</v>
          </cell>
          <cell r="I22" t="str">
            <v>SWAP</v>
          </cell>
        </row>
        <row r="23">
          <cell r="A23" t="str">
            <v>CANADIAN GAS</v>
          </cell>
          <cell r="B23" t="str">
            <v>OTC</v>
          </cell>
          <cell r="C23">
            <v>36495</v>
          </cell>
          <cell r="D23" t="str">
            <v>FIN</v>
          </cell>
          <cell r="E23" t="str">
            <v>WEST</v>
          </cell>
          <cell r="F23">
            <v>67</v>
          </cell>
          <cell r="G23">
            <v>22890500</v>
          </cell>
          <cell r="H23">
            <v>4188380.1063911724</v>
          </cell>
          <cell r="I23" t="str">
            <v>SWAP</v>
          </cell>
        </row>
        <row r="24">
          <cell r="A24" t="str">
            <v>CANADIAN GAS</v>
          </cell>
          <cell r="B24" t="str">
            <v>OTC</v>
          </cell>
          <cell r="C24">
            <v>36495</v>
          </cell>
          <cell r="D24" t="str">
            <v>PHY</v>
          </cell>
          <cell r="E24" t="str">
            <v>CENTRAL</v>
          </cell>
          <cell r="F24">
            <v>35</v>
          </cell>
          <cell r="G24">
            <v>8040844</v>
          </cell>
          <cell r="H24">
            <v>18248472.383247897</v>
          </cell>
          <cell r="I24" t="str">
            <v>SWAP</v>
          </cell>
        </row>
        <row r="25">
          <cell r="A25" t="str">
            <v>CANADIAN GAS</v>
          </cell>
          <cell r="B25" t="str">
            <v>OTC</v>
          </cell>
          <cell r="C25">
            <v>36495</v>
          </cell>
          <cell r="D25" t="str">
            <v>PHY</v>
          </cell>
          <cell r="E25" t="str">
            <v>EAST</v>
          </cell>
          <cell r="F25">
            <v>71</v>
          </cell>
          <cell r="G25">
            <v>110440203</v>
          </cell>
          <cell r="H25">
            <v>255968283.41890994</v>
          </cell>
          <cell r="I25" t="str">
            <v>SWAP</v>
          </cell>
        </row>
        <row r="26">
          <cell r="A26" t="str">
            <v>CANADIAN GAS</v>
          </cell>
          <cell r="B26" t="str">
            <v>EOL</v>
          </cell>
          <cell r="C26">
            <v>36495</v>
          </cell>
          <cell r="D26" t="str">
            <v>PHY</v>
          </cell>
          <cell r="E26" t="str">
            <v>ECC-CANADA WEST</v>
          </cell>
          <cell r="F26">
            <v>1299</v>
          </cell>
          <cell r="G26">
            <v>62949363.948452011</v>
          </cell>
          <cell r="H26">
            <v>131388421.09815581</v>
          </cell>
          <cell r="I26" t="str">
            <v>PHYSICAL</v>
          </cell>
        </row>
        <row r="27">
          <cell r="A27" t="str">
            <v>CANADIAN GAS</v>
          </cell>
          <cell r="B27" t="str">
            <v>EOL</v>
          </cell>
          <cell r="C27">
            <v>36495</v>
          </cell>
          <cell r="D27" t="str">
            <v>PHY</v>
          </cell>
          <cell r="E27" t="str">
            <v>ECC-CANADA WEST</v>
          </cell>
          <cell r="F27">
            <v>52</v>
          </cell>
          <cell r="G27">
            <v>47766815.384599984</v>
          </cell>
          <cell r="H27">
            <v>98598857.183165163</v>
          </cell>
          <cell r="I27" t="str">
            <v>SWAP</v>
          </cell>
        </row>
        <row r="28">
          <cell r="A28" t="str">
            <v>CANADIAN GAS</v>
          </cell>
          <cell r="B28" t="str">
            <v>OTC</v>
          </cell>
          <cell r="C28">
            <v>36495</v>
          </cell>
          <cell r="D28" t="str">
            <v>PHY</v>
          </cell>
          <cell r="E28" t="str">
            <v>ECC-CANADA WEST</v>
          </cell>
          <cell r="F28">
            <v>1195</v>
          </cell>
          <cell r="G28">
            <v>62368204.30218444</v>
          </cell>
          <cell r="H28">
            <v>148185316.70479226</v>
          </cell>
          <cell r="I28" t="str">
            <v>PHYSICAL</v>
          </cell>
        </row>
        <row r="29">
          <cell r="A29" t="str">
            <v>CANADIAN GAS</v>
          </cell>
          <cell r="B29" t="str">
            <v>OTC</v>
          </cell>
          <cell r="C29">
            <v>36495</v>
          </cell>
          <cell r="D29" t="str">
            <v>PHY</v>
          </cell>
          <cell r="E29" t="str">
            <v>ECC-CANADA WEST</v>
          </cell>
          <cell r="F29">
            <v>124</v>
          </cell>
          <cell r="G29">
            <v>42913095.433700025</v>
          </cell>
          <cell r="H29">
            <v>102671088.85338446</v>
          </cell>
          <cell r="I29" t="str">
            <v>SWAP</v>
          </cell>
        </row>
        <row r="30">
          <cell r="A30" t="str">
            <v>CANADIAN GAS</v>
          </cell>
          <cell r="B30" t="str">
            <v>OTC</v>
          </cell>
          <cell r="C30">
            <v>36495</v>
          </cell>
          <cell r="D30" t="str">
            <v>PHY</v>
          </cell>
          <cell r="E30" t="str">
            <v>ENA-CANADA EAST</v>
          </cell>
          <cell r="F30">
            <v>62</v>
          </cell>
          <cell r="G30">
            <v>1419268.4516360001</v>
          </cell>
          <cell r="H30">
            <v>3205675.7735782908</v>
          </cell>
          <cell r="I30" t="str">
            <v>PHYSICAL</v>
          </cell>
        </row>
        <row r="31">
          <cell r="A31" t="str">
            <v>CANADIAN GAS</v>
          </cell>
          <cell r="B31" t="str">
            <v>OTC</v>
          </cell>
          <cell r="C31">
            <v>36495</v>
          </cell>
          <cell r="D31" t="str">
            <v>PHY</v>
          </cell>
          <cell r="E31" t="str">
            <v>ENA-CANADA EAST</v>
          </cell>
          <cell r="F31">
            <v>2</v>
          </cell>
          <cell r="G31">
            <v>674938.24729999993</v>
          </cell>
          <cell r="H31">
            <v>1723609.13900477</v>
          </cell>
          <cell r="I31" t="str">
            <v>SWAP</v>
          </cell>
        </row>
        <row r="32">
          <cell r="A32" t="str">
            <v>CANADIAN GAS</v>
          </cell>
          <cell r="B32" t="str">
            <v>OTC</v>
          </cell>
          <cell r="C32">
            <v>36495</v>
          </cell>
          <cell r="D32" t="str">
            <v>PHY</v>
          </cell>
          <cell r="E32" t="str">
            <v>NG-PRICE</v>
          </cell>
          <cell r="F32">
            <v>14</v>
          </cell>
          <cell r="G32">
            <v>3437278</v>
          </cell>
          <cell r="H32">
            <v>7968715.4751454694</v>
          </cell>
          <cell r="I32" t="str">
            <v>SWAP</v>
          </cell>
        </row>
        <row r="33">
          <cell r="A33" t="str">
            <v>CANADIAN GAS</v>
          </cell>
          <cell r="B33" t="str">
            <v>OTC</v>
          </cell>
          <cell r="C33">
            <v>36495</v>
          </cell>
          <cell r="D33" t="str">
            <v>PHY</v>
          </cell>
          <cell r="E33" t="str">
            <v>WEST</v>
          </cell>
          <cell r="F33">
            <v>16</v>
          </cell>
          <cell r="G33">
            <v>5745050</v>
          </cell>
          <cell r="H33">
            <v>12464443.561999999</v>
          </cell>
          <cell r="I33" t="str">
            <v>SWAP</v>
          </cell>
        </row>
        <row r="34">
          <cell r="A34" t="str">
            <v>CANADIAN GAS</v>
          </cell>
          <cell r="B34" t="str">
            <v>EOL</v>
          </cell>
          <cell r="C34">
            <v>36526</v>
          </cell>
          <cell r="D34" t="str">
            <v>FIN</v>
          </cell>
          <cell r="E34" t="str">
            <v>EAST</v>
          </cell>
          <cell r="F34">
            <v>1</v>
          </cell>
          <cell r="G34">
            <v>33173.699999999997</v>
          </cell>
          <cell r="H34">
            <v>69981.086192920804</v>
          </cell>
          <cell r="I34" t="str">
            <v>SWAP</v>
          </cell>
        </row>
        <row r="35">
          <cell r="A35" t="str">
            <v>CANADIAN GAS</v>
          </cell>
          <cell r="B35" t="str">
            <v>OTC</v>
          </cell>
          <cell r="C35">
            <v>36526</v>
          </cell>
          <cell r="D35" t="str">
            <v>FIN</v>
          </cell>
          <cell r="E35" t="str">
            <v>EAST</v>
          </cell>
          <cell r="F35">
            <v>5</v>
          </cell>
          <cell r="G35">
            <v>1760000</v>
          </cell>
          <cell r="H35">
            <v>591974.34477191698</v>
          </cell>
          <cell r="I35" t="str">
            <v>SWAP</v>
          </cell>
        </row>
        <row r="36">
          <cell r="A36" t="str">
            <v>CANADIAN GAS</v>
          </cell>
          <cell r="B36" t="str">
            <v>EOL</v>
          </cell>
          <cell r="C36">
            <v>36526</v>
          </cell>
          <cell r="D36" t="str">
            <v>FIN</v>
          </cell>
          <cell r="E36" t="str">
            <v>ECC-CANADA WEST</v>
          </cell>
          <cell r="F36">
            <v>229</v>
          </cell>
          <cell r="G36">
            <v>148922948.40000015</v>
          </cell>
          <cell r="H36">
            <v>260332773.74002349</v>
          </cell>
          <cell r="I36" t="str">
            <v>SWAP</v>
          </cell>
        </row>
        <row r="37">
          <cell r="A37" t="str">
            <v>CANADIAN GAS</v>
          </cell>
          <cell r="B37" t="str">
            <v>OTC</v>
          </cell>
          <cell r="C37">
            <v>36526</v>
          </cell>
          <cell r="D37" t="str">
            <v>FIN</v>
          </cell>
          <cell r="E37" t="str">
            <v>ECC-CANADA WEST</v>
          </cell>
          <cell r="F37">
            <v>8</v>
          </cell>
          <cell r="G37">
            <v>14905913.532299999</v>
          </cell>
          <cell r="H37">
            <v>31581248.900718942</v>
          </cell>
          <cell r="I37" t="str">
            <v>OPTION</v>
          </cell>
        </row>
        <row r="38">
          <cell r="A38" t="str">
            <v>CANADIAN GAS</v>
          </cell>
          <cell r="B38" t="str">
            <v>OTC</v>
          </cell>
          <cell r="C38">
            <v>36526</v>
          </cell>
          <cell r="D38" t="str">
            <v>FIN</v>
          </cell>
          <cell r="E38" t="str">
            <v>ECC-CANADA WEST</v>
          </cell>
          <cell r="F38">
            <v>167</v>
          </cell>
          <cell r="G38">
            <v>120238111.48609999</v>
          </cell>
          <cell r="H38">
            <v>107383498.93031296</v>
          </cell>
          <cell r="I38" t="str">
            <v>SWAP</v>
          </cell>
        </row>
        <row r="39">
          <cell r="A39" t="str">
            <v>CANADIAN GAS</v>
          </cell>
          <cell r="B39" t="str">
            <v>EOL</v>
          </cell>
          <cell r="C39">
            <v>36526</v>
          </cell>
          <cell r="D39" t="str">
            <v>FIN</v>
          </cell>
          <cell r="E39" t="str">
            <v>NG-PRICE</v>
          </cell>
          <cell r="F39">
            <v>1</v>
          </cell>
          <cell r="G39">
            <v>146912</v>
          </cell>
          <cell r="H39">
            <v>316721.61635137402</v>
          </cell>
          <cell r="I39" t="str">
            <v>SWAP</v>
          </cell>
        </row>
        <row r="40">
          <cell r="A40" t="str">
            <v>CANADIAN GAS</v>
          </cell>
          <cell r="B40" t="str">
            <v>OTC</v>
          </cell>
          <cell r="C40">
            <v>36526</v>
          </cell>
          <cell r="D40" t="str">
            <v>FIN</v>
          </cell>
          <cell r="E40" t="str">
            <v>NG-PRICE</v>
          </cell>
          <cell r="F40">
            <v>1</v>
          </cell>
          <cell r="G40">
            <v>3500000</v>
          </cell>
          <cell r="H40">
            <v>8178888.5976763098</v>
          </cell>
          <cell r="I40" t="str">
            <v>OPTION</v>
          </cell>
        </row>
        <row r="41">
          <cell r="A41" t="str">
            <v>CANADIAN GAS</v>
          </cell>
          <cell r="B41" t="str">
            <v>OTC</v>
          </cell>
          <cell r="C41">
            <v>36526</v>
          </cell>
          <cell r="D41" t="str">
            <v>FIN</v>
          </cell>
          <cell r="E41" t="str">
            <v>NG-PRICE</v>
          </cell>
          <cell r="F41">
            <v>3</v>
          </cell>
          <cell r="G41">
            <v>3035000</v>
          </cell>
          <cell r="H41">
            <v>7351322.0413739504</v>
          </cell>
          <cell r="I41" t="str">
            <v>SWAP</v>
          </cell>
        </row>
        <row r="42">
          <cell r="A42" t="str">
            <v>CANADIAN GAS</v>
          </cell>
          <cell r="B42" t="str">
            <v>OTC</v>
          </cell>
          <cell r="C42">
            <v>36526</v>
          </cell>
          <cell r="D42" t="str">
            <v>FIN</v>
          </cell>
          <cell r="E42" t="str">
            <v>WEST</v>
          </cell>
          <cell r="F42">
            <v>59</v>
          </cell>
          <cell r="G42">
            <v>60982500</v>
          </cell>
          <cell r="H42">
            <v>9493255.2927499227</v>
          </cell>
          <cell r="I42" t="str">
            <v>SWAP</v>
          </cell>
        </row>
        <row r="43">
          <cell r="A43" t="str">
            <v>CANADIAN GAS</v>
          </cell>
          <cell r="B43" t="str">
            <v>OTC</v>
          </cell>
          <cell r="C43">
            <v>36526</v>
          </cell>
          <cell r="D43" t="str">
            <v>PHY</v>
          </cell>
          <cell r="E43" t="str">
            <v>CENTRAL</v>
          </cell>
          <cell r="F43">
            <v>35</v>
          </cell>
          <cell r="G43">
            <v>21283419</v>
          </cell>
          <cell r="H43">
            <v>54476677.635609701</v>
          </cell>
          <cell r="I43" t="str">
            <v>SWAP</v>
          </cell>
        </row>
        <row r="44">
          <cell r="A44" t="str">
            <v>CANADIAN GAS</v>
          </cell>
          <cell r="B44" t="str">
            <v>EOL</v>
          </cell>
          <cell r="C44">
            <v>36526</v>
          </cell>
          <cell r="D44" t="str">
            <v>PHY</v>
          </cell>
          <cell r="E44" t="str">
            <v>EAST</v>
          </cell>
          <cell r="F44">
            <v>2</v>
          </cell>
          <cell r="G44">
            <v>1161079</v>
          </cell>
          <cell r="H44">
            <v>2365526.4429878169</v>
          </cell>
          <cell r="I44" t="str">
            <v>SWAP</v>
          </cell>
        </row>
        <row r="45">
          <cell r="A45" t="str">
            <v>CANADIAN GAS</v>
          </cell>
          <cell r="B45" t="str">
            <v>OTC</v>
          </cell>
          <cell r="C45">
            <v>36526</v>
          </cell>
          <cell r="D45" t="str">
            <v>PHY</v>
          </cell>
          <cell r="E45" t="str">
            <v>EAST</v>
          </cell>
          <cell r="F45">
            <v>109</v>
          </cell>
          <cell r="G45">
            <v>191764171</v>
          </cell>
          <cell r="H45">
            <v>482277945.83643878</v>
          </cell>
          <cell r="I45" t="str">
            <v>SWAP</v>
          </cell>
        </row>
        <row r="46">
          <cell r="A46" t="str">
            <v>CANADIAN GAS</v>
          </cell>
          <cell r="B46" t="str">
            <v>EOL</v>
          </cell>
          <cell r="C46">
            <v>36526</v>
          </cell>
          <cell r="D46" t="str">
            <v>PHY</v>
          </cell>
          <cell r="E46" t="str">
            <v>ECC-CANADA WEST</v>
          </cell>
          <cell r="F46">
            <v>1694</v>
          </cell>
          <cell r="G46">
            <v>80250515.642684996</v>
          </cell>
          <cell r="H46">
            <v>163760519.66529921</v>
          </cell>
          <cell r="I46" t="str">
            <v>PHYSICAL</v>
          </cell>
        </row>
        <row r="47">
          <cell r="A47" t="str">
            <v>CANADIAN GAS</v>
          </cell>
          <cell r="B47" t="str">
            <v>EOL</v>
          </cell>
          <cell r="C47">
            <v>36526</v>
          </cell>
          <cell r="D47" t="str">
            <v>PHY</v>
          </cell>
          <cell r="E47" t="str">
            <v>ECC-CANADA WEST</v>
          </cell>
          <cell r="F47">
            <v>296</v>
          </cell>
          <cell r="G47">
            <v>140949446.02039996</v>
          </cell>
          <cell r="H47">
            <v>298636208.23911828</v>
          </cell>
          <cell r="I47" t="str">
            <v>SWAP</v>
          </cell>
        </row>
        <row r="48">
          <cell r="A48" t="str">
            <v>CANADIAN GAS</v>
          </cell>
          <cell r="B48" t="str">
            <v>OTC</v>
          </cell>
          <cell r="C48">
            <v>36526</v>
          </cell>
          <cell r="D48" t="str">
            <v>PHY</v>
          </cell>
          <cell r="E48" t="str">
            <v>ECC-CANADA WEST</v>
          </cell>
          <cell r="F48">
            <v>4</v>
          </cell>
          <cell r="G48">
            <v>4409191.9800000004</v>
          </cell>
          <cell r="H48">
            <v>9423128.8840604797</v>
          </cell>
          <cell r="I48" t="str">
            <v>OPTION</v>
          </cell>
        </row>
        <row r="49">
          <cell r="A49" t="str">
            <v>CANADIAN GAS</v>
          </cell>
          <cell r="B49" t="str">
            <v>OTC</v>
          </cell>
          <cell r="C49">
            <v>36526</v>
          </cell>
          <cell r="D49" t="str">
            <v>PHY</v>
          </cell>
          <cell r="E49" t="str">
            <v>ECC-CANADA WEST</v>
          </cell>
          <cell r="F49">
            <v>825</v>
          </cell>
          <cell r="G49">
            <v>50536158.845013008</v>
          </cell>
          <cell r="H49">
            <v>131770628.36240736</v>
          </cell>
          <cell r="I49" t="str">
            <v>PHYSICAL</v>
          </cell>
        </row>
        <row r="50">
          <cell r="A50" t="str">
            <v>CANADIAN GAS</v>
          </cell>
          <cell r="B50" t="str">
            <v>OTC</v>
          </cell>
          <cell r="C50">
            <v>36526</v>
          </cell>
          <cell r="D50" t="str">
            <v>PHY</v>
          </cell>
          <cell r="E50" t="str">
            <v>ECC-CANADA WEST</v>
          </cell>
          <cell r="F50">
            <v>92</v>
          </cell>
          <cell r="G50">
            <v>60347810.019799992</v>
          </cell>
          <cell r="H50">
            <v>155571721.80290589</v>
          </cell>
          <cell r="I50" t="str">
            <v>SWAP</v>
          </cell>
        </row>
        <row r="51">
          <cell r="A51" t="str">
            <v>CANADIAN GAS</v>
          </cell>
          <cell r="B51" t="str">
            <v>OTC</v>
          </cell>
          <cell r="C51">
            <v>36526</v>
          </cell>
          <cell r="D51" t="str">
            <v>PHY</v>
          </cell>
          <cell r="E51" t="str">
            <v>ENA-CANADA EAST</v>
          </cell>
          <cell r="F51">
            <v>82</v>
          </cell>
          <cell r="G51">
            <v>1703469.0375016998</v>
          </cell>
          <cell r="H51">
            <v>4067004.4198918412</v>
          </cell>
          <cell r="I51" t="str">
            <v>PHYSICAL</v>
          </cell>
        </row>
        <row r="52">
          <cell r="A52" t="str">
            <v>CANADIAN GAS</v>
          </cell>
          <cell r="B52" t="str">
            <v>OTC</v>
          </cell>
          <cell r="C52">
            <v>36526</v>
          </cell>
          <cell r="D52" t="str">
            <v>PHY</v>
          </cell>
          <cell r="E52" t="str">
            <v>NG-PRICE</v>
          </cell>
          <cell r="F52">
            <v>5</v>
          </cell>
          <cell r="G52">
            <v>3010000</v>
          </cell>
          <cell r="H52">
            <v>7026391.5907827597</v>
          </cell>
          <cell r="I52" t="str">
            <v>SWAP</v>
          </cell>
        </row>
        <row r="53">
          <cell r="A53" t="str">
            <v>CANADIAN GAS</v>
          </cell>
          <cell r="B53" t="str">
            <v>OTC</v>
          </cell>
          <cell r="C53">
            <v>36526</v>
          </cell>
          <cell r="D53" t="str">
            <v>PHY</v>
          </cell>
          <cell r="E53" t="str">
            <v>TEXAS</v>
          </cell>
          <cell r="F53">
            <v>2</v>
          </cell>
          <cell r="G53">
            <v>5435400</v>
          </cell>
          <cell r="H53">
            <v>14679089.9906078</v>
          </cell>
          <cell r="I53" t="str">
            <v>SWAP</v>
          </cell>
        </row>
        <row r="54">
          <cell r="A54" t="str">
            <v>CANADIAN GAS</v>
          </cell>
          <cell r="B54" t="str">
            <v>EOL</v>
          </cell>
          <cell r="C54">
            <v>36526</v>
          </cell>
          <cell r="D54" t="str">
            <v>PHY</v>
          </cell>
          <cell r="E54" t="str">
            <v>WEST</v>
          </cell>
          <cell r="F54">
            <v>34</v>
          </cell>
          <cell r="G54">
            <v>210000</v>
          </cell>
          <cell r="H54">
            <v>486200</v>
          </cell>
          <cell r="I54" t="str">
            <v>PHYSICAL</v>
          </cell>
        </row>
        <row r="55">
          <cell r="A55" t="str">
            <v>CANADIAN GAS</v>
          </cell>
          <cell r="B55" t="str">
            <v>OTC</v>
          </cell>
          <cell r="C55">
            <v>36526</v>
          </cell>
          <cell r="D55" t="str">
            <v>PHY</v>
          </cell>
          <cell r="E55" t="str">
            <v>WEST</v>
          </cell>
          <cell r="F55">
            <v>3</v>
          </cell>
          <cell r="G55">
            <v>300000</v>
          </cell>
          <cell r="H55">
            <v>760620</v>
          </cell>
          <cell r="I55" t="str">
            <v>PHYSICAL</v>
          </cell>
        </row>
        <row r="56">
          <cell r="A56" t="str">
            <v>CANADIAN GAS</v>
          </cell>
          <cell r="B56" t="str">
            <v>OTC</v>
          </cell>
          <cell r="C56">
            <v>36526</v>
          </cell>
          <cell r="D56" t="str">
            <v>PHY</v>
          </cell>
          <cell r="E56" t="str">
            <v>WEST</v>
          </cell>
          <cell r="F56">
            <v>32</v>
          </cell>
          <cell r="G56">
            <v>11252705</v>
          </cell>
          <cell r="H56">
            <v>27666202.273999996</v>
          </cell>
          <cell r="I56" t="str">
            <v>SWAP</v>
          </cell>
        </row>
        <row r="57">
          <cell r="A57" t="str">
            <v>CANADIAN GAS</v>
          </cell>
          <cell r="B57" t="str">
            <v>OTC</v>
          </cell>
          <cell r="C57">
            <v>36557</v>
          </cell>
          <cell r="D57" t="str">
            <v>FIN</v>
          </cell>
          <cell r="E57" t="str">
            <v>CENTRAL</v>
          </cell>
          <cell r="F57">
            <v>1</v>
          </cell>
          <cell r="G57">
            <v>0</v>
          </cell>
          <cell r="H57">
            <v>0</v>
          </cell>
          <cell r="I57" t="str">
            <v>SWAP</v>
          </cell>
        </row>
        <row r="58">
          <cell r="A58" t="str">
            <v>CANADIAN GAS</v>
          </cell>
          <cell r="B58" t="str">
            <v>OTC</v>
          </cell>
          <cell r="C58">
            <v>36557</v>
          </cell>
          <cell r="D58" t="str">
            <v>FIN</v>
          </cell>
          <cell r="E58" t="str">
            <v>EAST</v>
          </cell>
          <cell r="F58">
            <v>2</v>
          </cell>
          <cell r="G58">
            <v>775000</v>
          </cell>
          <cell r="H58">
            <v>696836.65117596998</v>
          </cell>
          <cell r="I58" t="str">
            <v>SWAP</v>
          </cell>
        </row>
        <row r="59">
          <cell r="A59" t="str">
            <v>CANADIAN GAS</v>
          </cell>
          <cell r="B59" t="str">
            <v>EOL</v>
          </cell>
          <cell r="C59">
            <v>36557</v>
          </cell>
          <cell r="D59" t="str">
            <v>FIN</v>
          </cell>
          <cell r="E59" t="str">
            <v>ECC-CANADA WEST</v>
          </cell>
          <cell r="F59">
            <v>1</v>
          </cell>
          <cell r="G59">
            <v>104260.2</v>
          </cell>
          <cell r="H59">
            <v>231458.33333333401</v>
          </cell>
          <cell r="I59" t="str">
            <v>INVALID</v>
          </cell>
        </row>
        <row r="60">
          <cell r="A60" t="str">
            <v>CANADIAN GAS</v>
          </cell>
          <cell r="B60" t="str">
            <v>EOL</v>
          </cell>
          <cell r="C60">
            <v>36557</v>
          </cell>
          <cell r="D60" t="str">
            <v>FIN</v>
          </cell>
          <cell r="E60" t="str">
            <v>ECC-CANADA WEST</v>
          </cell>
          <cell r="F60">
            <v>372</v>
          </cell>
          <cell r="G60">
            <v>236486217.86000025</v>
          </cell>
          <cell r="H60">
            <v>475355710.94419122</v>
          </cell>
          <cell r="I60" t="str">
            <v>SWAP</v>
          </cell>
        </row>
        <row r="61">
          <cell r="A61" t="str">
            <v>CANADIAN GAS</v>
          </cell>
          <cell r="B61" t="str">
            <v>OTC</v>
          </cell>
          <cell r="C61">
            <v>36557</v>
          </cell>
          <cell r="D61" t="str">
            <v>FIN</v>
          </cell>
          <cell r="E61" t="str">
            <v>ECC-CANADA WEST</v>
          </cell>
          <cell r="F61">
            <v>9</v>
          </cell>
          <cell r="G61">
            <v>10841298.459400002</v>
          </cell>
          <cell r="H61">
            <v>26934959.333106071</v>
          </cell>
          <cell r="I61" t="str">
            <v>OPTION</v>
          </cell>
        </row>
        <row r="62">
          <cell r="A62" t="str">
            <v>CANADIAN GAS</v>
          </cell>
          <cell r="B62" t="str">
            <v>OTC</v>
          </cell>
          <cell r="C62">
            <v>36557</v>
          </cell>
          <cell r="D62" t="str">
            <v>FIN</v>
          </cell>
          <cell r="E62" t="str">
            <v>ECC-CANADA WEST</v>
          </cell>
          <cell r="F62">
            <v>200</v>
          </cell>
          <cell r="G62">
            <v>289803159.84701478</v>
          </cell>
          <cell r="H62">
            <v>316286592.39034826</v>
          </cell>
          <cell r="I62" t="str">
            <v>SWAP</v>
          </cell>
        </row>
        <row r="63">
          <cell r="A63" t="str">
            <v>CANADIAN GAS</v>
          </cell>
          <cell r="B63" t="str">
            <v>OTC</v>
          </cell>
          <cell r="C63">
            <v>36557</v>
          </cell>
          <cell r="D63" t="str">
            <v>FIN</v>
          </cell>
          <cell r="E63" t="str">
            <v>NG-PRICE</v>
          </cell>
          <cell r="F63">
            <v>2</v>
          </cell>
          <cell r="G63">
            <v>3020000</v>
          </cell>
          <cell r="H63">
            <v>8234316.1434630901</v>
          </cell>
          <cell r="I63" t="str">
            <v>OPTION</v>
          </cell>
        </row>
        <row r="64">
          <cell r="A64" t="str">
            <v>CANADIAN GAS</v>
          </cell>
          <cell r="B64" t="str">
            <v>OTC</v>
          </cell>
          <cell r="C64">
            <v>36557</v>
          </cell>
          <cell r="D64" t="str">
            <v>FIN</v>
          </cell>
          <cell r="E64" t="str">
            <v>NG-PRICE</v>
          </cell>
          <cell r="F64">
            <v>3</v>
          </cell>
          <cell r="G64">
            <v>2765000</v>
          </cell>
          <cell r="H64">
            <v>7582552.7024355195</v>
          </cell>
          <cell r="I64" t="str">
            <v>SWAP</v>
          </cell>
        </row>
        <row r="65">
          <cell r="A65" t="str">
            <v>CANADIAN GAS</v>
          </cell>
          <cell r="B65" t="str">
            <v>OTC</v>
          </cell>
          <cell r="C65">
            <v>36557</v>
          </cell>
          <cell r="D65" t="str">
            <v>FIN</v>
          </cell>
          <cell r="E65" t="str">
            <v>WEST</v>
          </cell>
          <cell r="F65">
            <v>78</v>
          </cell>
          <cell r="G65">
            <v>59488000</v>
          </cell>
          <cell r="H65">
            <v>12415640.489938056</v>
          </cell>
          <cell r="I65" t="str">
            <v>SWAP</v>
          </cell>
        </row>
        <row r="66">
          <cell r="A66" t="str">
            <v>CANADIAN GAS</v>
          </cell>
          <cell r="B66" t="str">
            <v>OTC</v>
          </cell>
          <cell r="C66">
            <v>36557</v>
          </cell>
          <cell r="D66" t="str">
            <v>PHY</v>
          </cell>
          <cell r="E66" t="str">
            <v>CENTRAL</v>
          </cell>
          <cell r="F66">
            <v>2</v>
          </cell>
          <cell r="G66">
            <v>8666497.3237199988</v>
          </cell>
          <cell r="H66">
            <v>16986334.754491203</v>
          </cell>
          <cell r="I66" t="str">
            <v>PHYSICAL</v>
          </cell>
        </row>
        <row r="67">
          <cell r="A67" t="str">
            <v>CANADIAN GAS</v>
          </cell>
          <cell r="B67" t="str">
            <v>OTC</v>
          </cell>
          <cell r="C67">
            <v>36557</v>
          </cell>
          <cell r="D67" t="str">
            <v>PHY</v>
          </cell>
          <cell r="E67" t="str">
            <v>CENTRAL</v>
          </cell>
          <cell r="F67">
            <v>31</v>
          </cell>
          <cell r="G67">
            <v>51878782</v>
          </cell>
          <cell r="H67">
            <v>142538389.40583429</v>
          </cell>
          <cell r="I67" t="str">
            <v>SWAP</v>
          </cell>
        </row>
        <row r="68">
          <cell r="A68" t="str">
            <v>CANADIAN GAS</v>
          </cell>
          <cell r="B68" t="str">
            <v>OTC</v>
          </cell>
          <cell r="C68">
            <v>36557</v>
          </cell>
          <cell r="D68" t="str">
            <v>PHY</v>
          </cell>
          <cell r="E68" t="str">
            <v>EAST</v>
          </cell>
          <cell r="F68">
            <v>49</v>
          </cell>
          <cell r="G68">
            <v>79502682</v>
          </cell>
          <cell r="H68">
            <v>183228424.0288308</v>
          </cell>
          <cell r="I68" t="str">
            <v>SWAP</v>
          </cell>
        </row>
        <row r="69">
          <cell r="A69" t="str">
            <v>CANADIAN GAS</v>
          </cell>
          <cell r="B69" t="str">
            <v>EOL</v>
          </cell>
          <cell r="C69">
            <v>36557</v>
          </cell>
          <cell r="D69" t="str">
            <v>PHY</v>
          </cell>
          <cell r="E69" t="str">
            <v>ECC-CANADA WEST</v>
          </cell>
          <cell r="F69">
            <v>2344</v>
          </cell>
          <cell r="G69">
            <v>131877173.61010419</v>
          </cell>
          <cell r="H69">
            <v>299404482.31591862</v>
          </cell>
          <cell r="I69" t="str">
            <v>PHYSICAL</v>
          </cell>
        </row>
        <row r="70">
          <cell r="A70" t="str">
            <v>CANADIAN GAS</v>
          </cell>
          <cell r="B70" t="str">
            <v>EOL</v>
          </cell>
          <cell r="C70">
            <v>36557</v>
          </cell>
          <cell r="D70" t="str">
            <v>PHY</v>
          </cell>
          <cell r="E70" t="str">
            <v>ECC-CANADA WEST</v>
          </cell>
          <cell r="F70">
            <v>217</v>
          </cell>
          <cell r="G70">
            <v>177708073.58569977</v>
          </cell>
          <cell r="H70">
            <v>416241926.98650932</v>
          </cell>
          <cell r="I70" t="str">
            <v>SWAP</v>
          </cell>
        </row>
        <row r="71">
          <cell r="A71" t="str">
            <v>CANADIAN GAS</v>
          </cell>
          <cell r="B71" t="str">
            <v>OTC</v>
          </cell>
          <cell r="C71">
            <v>36557</v>
          </cell>
          <cell r="D71" t="str">
            <v>PHY</v>
          </cell>
          <cell r="E71" t="str">
            <v>ECC-CANADA WEST</v>
          </cell>
          <cell r="F71">
            <v>607</v>
          </cell>
          <cell r="G71">
            <v>64248781.207732707</v>
          </cell>
          <cell r="H71">
            <v>156651496.69235861</v>
          </cell>
          <cell r="I71" t="str">
            <v>PHYSICAL</v>
          </cell>
        </row>
        <row r="72">
          <cell r="A72" t="str">
            <v>CANADIAN GAS</v>
          </cell>
          <cell r="B72" t="str">
            <v>OTC</v>
          </cell>
          <cell r="C72">
            <v>36557</v>
          </cell>
          <cell r="D72" t="str">
            <v>PHY</v>
          </cell>
          <cell r="E72" t="str">
            <v>ECC-CANADA WEST</v>
          </cell>
          <cell r="F72">
            <v>89</v>
          </cell>
          <cell r="G72">
            <v>195753802.19079986</v>
          </cell>
          <cell r="H72">
            <v>527901449.06741929</v>
          </cell>
          <cell r="I72" t="str">
            <v>SWAP</v>
          </cell>
        </row>
        <row r="73">
          <cell r="A73" t="str">
            <v>CANADIAN GAS</v>
          </cell>
          <cell r="B73" t="str">
            <v>OTC</v>
          </cell>
          <cell r="C73">
            <v>36557</v>
          </cell>
          <cell r="D73" t="str">
            <v>PHY</v>
          </cell>
          <cell r="E73" t="str">
            <v>ENA-CANADA EAST</v>
          </cell>
          <cell r="F73">
            <v>48</v>
          </cell>
          <cell r="G73">
            <v>1631666.2297320997</v>
          </cell>
          <cell r="H73">
            <v>4121138.225044887</v>
          </cell>
          <cell r="I73" t="str">
            <v>PHYSICAL</v>
          </cell>
        </row>
        <row r="74">
          <cell r="A74" t="str">
            <v>CANADIAN GAS</v>
          </cell>
          <cell r="B74" t="str">
            <v>OTC</v>
          </cell>
          <cell r="C74">
            <v>36557</v>
          </cell>
          <cell r="D74" t="str">
            <v>PHY</v>
          </cell>
          <cell r="E74" t="str">
            <v>ENA-CANADA EAST</v>
          </cell>
          <cell r="F74">
            <v>2</v>
          </cell>
          <cell r="G74">
            <v>1730489.3256999999</v>
          </cell>
          <cell r="H74">
            <v>4779659.0601480799</v>
          </cell>
          <cell r="I74" t="str">
            <v>SWAP</v>
          </cell>
        </row>
        <row r="75">
          <cell r="A75" t="str">
            <v>CANADIAN GAS</v>
          </cell>
          <cell r="B75" t="str">
            <v>OTC</v>
          </cell>
          <cell r="C75">
            <v>36557</v>
          </cell>
          <cell r="D75" t="str">
            <v>PHY</v>
          </cell>
          <cell r="E75" t="str">
            <v>NG-PRICE</v>
          </cell>
          <cell r="F75">
            <v>3</v>
          </cell>
          <cell r="G75">
            <v>2450000</v>
          </cell>
          <cell r="H75">
            <v>6434474.4937465508</v>
          </cell>
          <cell r="I75" t="str">
            <v>SWAP</v>
          </cell>
        </row>
        <row r="76">
          <cell r="A76" t="str">
            <v>CANADIAN GAS</v>
          </cell>
          <cell r="B76" t="str">
            <v>OTC</v>
          </cell>
          <cell r="C76">
            <v>36557</v>
          </cell>
          <cell r="D76" t="str">
            <v>PHY</v>
          </cell>
          <cell r="E76" t="str">
            <v>TEXAS</v>
          </cell>
          <cell r="F76">
            <v>1</v>
          </cell>
          <cell r="G76">
            <v>15185221</v>
          </cell>
          <cell r="H76">
            <v>41303802.279982202</v>
          </cell>
          <cell r="I76" t="str">
            <v>SWAP</v>
          </cell>
        </row>
        <row r="77">
          <cell r="A77" t="str">
            <v>CANADIAN GAS</v>
          </cell>
          <cell r="B77" t="str">
            <v>EOL</v>
          </cell>
          <cell r="C77">
            <v>36557</v>
          </cell>
          <cell r="D77" t="str">
            <v>PHY</v>
          </cell>
          <cell r="E77" t="str">
            <v>WEST</v>
          </cell>
          <cell r="F77">
            <v>99</v>
          </cell>
          <cell r="G77">
            <v>679960</v>
          </cell>
          <cell r="H77">
            <v>1589113.4</v>
          </cell>
          <cell r="I77" t="str">
            <v>PHYSICAL</v>
          </cell>
        </row>
        <row r="78">
          <cell r="A78" t="str">
            <v>CANADIAN GAS</v>
          </cell>
          <cell r="B78" t="str">
            <v>OTC</v>
          </cell>
          <cell r="C78">
            <v>36557</v>
          </cell>
          <cell r="D78" t="str">
            <v>PHY</v>
          </cell>
          <cell r="E78" t="str">
            <v>WEST</v>
          </cell>
          <cell r="F78">
            <v>22</v>
          </cell>
          <cell r="G78">
            <v>2189387</v>
          </cell>
          <cell r="H78">
            <v>4713706.3</v>
          </cell>
          <cell r="I78" t="str">
            <v>PHYSICAL</v>
          </cell>
        </row>
        <row r="79">
          <cell r="A79" t="str">
            <v>CANADIAN GAS</v>
          </cell>
          <cell r="B79" t="str">
            <v>OTC</v>
          </cell>
          <cell r="C79">
            <v>36557</v>
          </cell>
          <cell r="D79" t="str">
            <v>PHY</v>
          </cell>
          <cell r="E79" t="str">
            <v>WEST</v>
          </cell>
          <cell r="F79">
            <v>59</v>
          </cell>
          <cell r="G79">
            <v>44302404</v>
          </cell>
          <cell r="H79">
            <v>121226461.69603361</v>
          </cell>
          <cell r="I79" t="str">
            <v>SWAP</v>
          </cell>
        </row>
        <row r="80">
          <cell r="A80" t="str">
            <v>CANADIAN GAS</v>
          </cell>
          <cell r="B80" t="str">
            <v>OTC</v>
          </cell>
          <cell r="C80">
            <v>36586</v>
          </cell>
          <cell r="D80" t="str">
            <v>FIN</v>
          </cell>
          <cell r="E80" t="str">
            <v>CENTRAL</v>
          </cell>
          <cell r="F80">
            <v>3</v>
          </cell>
          <cell r="G80">
            <v>0</v>
          </cell>
          <cell r="H80">
            <v>0</v>
          </cell>
          <cell r="I80" t="str">
            <v>SWAP</v>
          </cell>
        </row>
        <row r="81">
          <cell r="A81" t="str">
            <v>CANADIAN GAS</v>
          </cell>
          <cell r="B81" t="str">
            <v>EOL</v>
          </cell>
          <cell r="C81">
            <v>36586</v>
          </cell>
          <cell r="D81" t="str">
            <v>FIN</v>
          </cell>
          <cell r="E81" t="str">
            <v>ECC-CANADA WEST</v>
          </cell>
          <cell r="F81">
            <v>534</v>
          </cell>
          <cell r="G81">
            <v>379860009.43000025</v>
          </cell>
          <cell r="H81">
            <v>943139055.39276671</v>
          </cell>
          <cell r="I81" t="str">
            <v>SWAP</v>
          </cell>
        </row>
        <row r="82">
          <cell r="A82" t="str">
            <v>CANADIAN GAS</v>
          </cell>
          <cell r="B82" t="str">
            <v>OTC</v>
          </cell>
          <cell r="C82">
            <v>36586</v>
          </cell>
          <cell r="D82" t="str">
            <v>FIN</v>
          </cell>
          <cell r="E82" t="str">
            <v>ECC-CANADA WEST</v>
          </cell>
          <cell r="F82">
            <v>26</v>
          </cell>
          <cell r="G82">
            <v>42800453.245899998</v>
          </cell>
          <cell r="H82">
            <v>117156126.81904796</v>
          </cell>
          <cell r="I82" t="str">
            <v>OPTION</v>
          </cell>
        </row>
        <row r="83">
          <cell r="A83" t="str">
            <v>CANADIAN GAS</v>
          </cell>
          <cell r="B83" t="str">
            <v>OTC</v>
          </cell>
          <cell r="C83">
            <v>36586</v>
          </cell>
          <cell r="D83" t="str">
            <v>FIN</v>
          </cell>
          <cell r="E83" t="str">
            <v>ECC-CANADA WEST</v>
          </cell>
          <cell r="F83">
            <v>194</v>
          </cell>
          <cell r="G83">
            <v>276839187.54188812</v>
          </cell>
          <cell r="H83">
            <v>348982386.70679796</v>
          </cell>
          <cell r="I83" t="str">
            <v>SWAP</v>
          </cell>
        </row>
        <row r="84">
          <cell r="A84" t="str">
            <v>CANADIAN GAS</v>
          </cell>
          <cell r="B84" t="str">
            <v>EOL</v>
          </cell>
          <cell r="C84">
            <v>36586</v>
          </cell>
          <cell r="D84" t="str">
            <v>FIN</v>
          </cell>
          <cell r="E84" t="str">
            <v>NG-PRICE</v>
          </cell>
          <cell r="F84">
            <v>1</v>
          </cell>
          <cell r="G84">
            <v>105000</v>
          </cell>
          <cell r="H84">
            <v>265650</v>
          </cell>
          <cell r="I84" t="str">
            <v>SWAP</v>
          </cell>
        </row>
        <row r="85">
          <cell r="A85" t="str">
            <v>CANADIAN GAS</v>
          </cell>
          <cell r="B85" t="str">
            <v>OTC</v>
          </cell>
          <cell r="C85">
            <v>36586</v>
          </cell>
          <cell r="D85" t="str">
            <v>FIN</v>
          </cell>
          <cell r="E85" t="str">
            <v>NG-PRICE</v>
          </cell>
          <cell r="F85">
            <v>3</v>
          </cell>
          <cell r="G85">
            <v>4130000</v>
          </cell>
          <cell r="H85">
            <v>10992015.92077085</v>
          </cell>
          <cell r="I85" t="str">
            <v>SWAP</v>
          </cell>
        </row>
        <row r="86">
          <cell r="A86" t="str">
            <v>CANADIAN GAS</v>
          </cell>
          <cell r="B86" t="str">
            <v>OTC</v>
          </cell>
          <cell r="C86">
            <v>36586</v>
          </cell>
          <cell r="D86" t="str">
            <v>FIN</v>
          </cell>
          <cell r="E86" t="str">
            <v>WEST</v>
          </cell>
          <cell r="F86">
            <v>50</v>
          </cell>
          <cell r="G86">
            <v>43367000</v>
          </cell>
          <cell r="H86">
            <v>12068952.02075414</v>
          </cell>
          <cell r="I86" t="str">
            <v>SWAP</v>
          </cell>
        </row>
        <row r="87">
          <cell r="A87" t="str">
            <v>CANADIAN GAS</v>
          </cell>
          <cell r="B87" t="str">
            <v>EOL</v>
          </cell>
          <cell r="C87">
            <v>36586</v>
          </cell>
          <cell r="D87" t="str">
            <v>PHY</v>
          </cell>
          <cell r="E87" t="str">
            <v>CENTRAL</v>
          </cell>
          <cell r="F87">
            <v>4</v>
          </cell>
          <cell r="G87">
            <v>1200000</v>
          </cell>
          <cell r="H87">
            <v>3413250</v>
          </cell>
          <cell r="I87" t="str">
            <v>SWAP</v>
          </cell>
        </row>
        <row r="88">
          <cell r="A88" t="str">
            <v>CANADIAN GAS</v>
          </cell>
          <cell r="B88" t="str">
            <v>OTC</v>
          </cell>
          <cell r="C88">
            <v>36586</v>
          </cell>
          <cell r="D88" t="str">
            <v>PHY</v>
          </cell>
          <cell r="E88" t="str">
            <v>CENTRAL</v>
          </cell>
          <cell r="F88">
            <v>1</v>
          </cell>
          <cell r="G88">
            <v>0</v>
          </cell>
          <cell r="H88">
            <v>0</v>
          </cell>
          <cell r="I88" t="str">
            <v>PHYSICAL</v>
          </cell>
        </row>
        <row r="89">
          <cell r="A89" t="str">
            <v>CANADIAN GAS</v>
          </cell>
          <cell r="B89" t="str">
            <v>OTC</v>
          </cell>
          <cell r="C89">
            <v>36586</v>
          </cell>
          <cell r="D89" t="str">
            <v>PHY</v>
          </cell>
          <cell r="E89" t="str">
            <v>CENTRAL</v>
          </cell>
          <cell r="F89">
            <v>47</v>
          </cell>
          <cell r="G89">
            <v>26117366</v>
          </cell>
          <cell r="H89">
            <v>80420603.676682189</v>
          </cell>
          <cell r="I89" t="str">
            <v>SWAP</v>
          </cell>
        </row>
        <row r="90">
          <cell r="A90" t="str">
            <v>CANADIAN GAS</v>
          </cell>
          <cell r="B90" t="str">
            <v>OTC</v>
          </cell>
          <cell r="C90">
            <v>36586</v>
          </cell>
          <cell r="D90" t="str">
            <v>PHY</v>
          </cell>
          <cell r="E90" t="str">
            <v>EAST</v>
          </cell>
          <cell r="F90">
            <v>98</v>
          </cell>
          <cell r="G90">
            <v>78014379</v>
          </cell>
          <cell r="H90">
            <v>235807151.41177499</v>
          </cell>
          <cell r="I90" t="str">
            <v>SWAP</v>
          </cell>
        </row>
        <row r="91">
          <cell r="A91" t="str">
            <v>CANADIAN GAS</v>
          </cell>
          <cell r="B91" t="str">
            <v>EOL</v>
          </cell>
          <cell r="C91">
            <v>36586</v>
          </cell>
          <cell r="D91" t="str">
            <v>PHY</v>
          </cell>
          <cell r="E91" t="str">
            <v>ECC-CANADA WEST</v>
          </cell>
          <cell r="F91">
            <v>2634</v>
          </cell>
          <cell r="G91">
            <v>121420606.21270165</v>
          </cell>
          <cell r="H91">
            <v>315021526.97257346</v>
          </cell>
          <cell r="I91" t="str">
            <v>PHYSICAL</v>
          </cell>
        </row>
        <row r="92">
          <cell r="A92" t="str">
            <v>CANADIAN GAS</v>
          </cell>
          <cell r="B92" t="str">
            <v>EOL</v>
          </cell>
          <cell r="C92">
            <v>36586</v>
          </cell>
          <cell r="D92" t="str">
            <v>PHY</v>
          </cell>
          <cell r="E92" t="str">
            <v>ECC-CANADA WEST</v>
          </cell>
          <cell r="F92">
            <v>321</v>
          </cell>
          <cell r="G92">
            <v>286905648.06709993</v>
          </cell>
          <cell r="H92">
            <v>764713291.56982493</v>
          </cell>
          <cell r="I92" t="str">
            <v>SWAP</v>
          </cell>
        </row>
        <row r="93">
          <cell r="A93" t="str">
            <v>CANADIAN GAS</v>
          </cell>
          <cell r="B93" t="str">
            <v>OTC</v>
          </cell>
          <cell r="C93">
            <v>36586</v>
          </cell>
          <cell r="D93" t="str">
            <v>PHY</v>
          </cell>
          <cell r="E93" t="str">
            <v>ECC-CANADA WEST</v>
          </cell>
          <cell r="F93">
            <v>1099</v>
          </cell>
          <cell r="G93">
            <v>106378574.6409013</v>
          </cell>
          <cell r="H93">
            <v>332652112.56777889</v>
          </cell>
          <cell r="I93" t="str">
            <v>PHYSICAL</v>
          </cell>
        </row>
        <row r="94">
          <cell r="A94" t="str">
            <v>CANADIAN GAS</v>
          </cell>
          <cell r="B94" t="str">
            <v>OTC</v>
          </cell>
          <cell r="C94">
            <v>36586</v>
          </cell>
          <cell r="D94" t="str">
            <v>PHY</v>
          </cell>
          <cell r="E94" t="str">
            <v>ECC-CANADA WEST</v>
          </cell>
          <cell r="F94">
            <v>78</v>
          </cell>
          <cell r="G94">
            <v>90641153.857999995</v>
          </cell>
          <cell r="H94">
            <v>274186022.32340389</v>
          </cell>
          <cell r="I94" t="str">
            <v>SWAP</v>
          </cell>
        </row>
        <row r="95">
          <cell r="A95" t="str">
            <v>CANADIAN GAS</v>
          </cell>
          <cell r="B95" t="str">
            <v>OTC</v>
          </cell>
          <cell r="C95">
            <v>36586</v>
          </cell>
          <cell r="D95" t="str">
            <v>PHY</v>
          </cell>
          <cell r="E95" t="str">
            <v>ENA-CANADA EAST</v>
          </cell>
          <cell r="F95">
            <v>140</v>
          </cell>
          <cell r="G95">
            <v>10016290.114466002</v>
          </cell>
          <cell r="H95">
            <v>30363595.671694987</v>
          </cell>
          <cell r="I95" t="str">
            <v>PHYSICAL</v>
          </cell>
        </row>
        <row r="96">
          <cell r="A96" t="str">
            <v>CANADIAN GAS</v>
          </cell>
          <cell r="B96" t="str">
            <v>OTC</v>
          </cell>
          <cell r="C96">
            <v>36586</v>
          </cell>
          <cell r="D96" t="str">
            <v>PHY</v>
          </cell>
          <cell r="E96" t="str">
            <v>ENA-CANADA EAST</v>
          </cell>
          <cell r="F96">
            <v>7</v>
          </cell>
          <cell r="G96">
            <v>13521272.3586</v>
          </cell>
          <cell r="H96">
            <v>42954930.237651892</v>
          </cell>
          <cell r="I96" t="str">
            <v>SWAP</v>
          </cell>
        </row>
        <row r="97">
          <cell r="A97" t="str">
            <v>CANADIAN GAS</v>
          </cell>
          <cell r="B97" t="str">
            <v>OTC</v>
          </cell>
          <cell r="C97">
            <v>36586</v>
          </cell>
          <cell r="D97" t="str">
            <v>PHY</v>
          </cell>
          <cell r="E97" t="str">
            <v>NG-PRICE</v>
          </cell>
          <cell r="F97">
            <v>2</v>
          </cell>
          <cell r="G97">
            <v>40000000</v>
          </cell>
          <cell r="H97">
            <v>110600000</v>
          </cell>
          <cell r="I97" t="str">
            <v>SWAP</v>
          </cell>
        </row>
        <row r="98">
          <cell r="A98" t="str">
            <v>CANADIAN GAS</v>
          </cell>
          <cell r="B98" t="str">
            <v>EOL</v>
          </cell>
          <cell r="C98">
            <v>36586</v>
          </cell>
          <cell r="D98" t="str">
            <v>PHY</v>
          </cell>
          <cell r="E98" t="str">
            <v>WEST</v>
          </cell>
          <cell r="F98">
            <v>93</v>
          </cell>
          <cell r="G98">
            <v>623000</v>
          </cell>
          <cell r="H98">
            <v>1608442.5</v>
          </cell>
          <cell r="I98" t="str">
            <v>PHYSICAL</v>
          </cell>
        </row>
        <row r="99">
          <cell r="A99" t="str">
            <v>CANADIAN GAS</v>
          </cell>
          <cell r="B99" t="str">
            <v>OTC</v>
          </cell>
          <cell r="C99">
            <v>36586</v>
          </cell>
          <cell r="D99" t="str">
            <v>PHY</v>
          </cell>
          <cell r="E99" t="str">
            <v>WEST</v>
          </cell>
          <cell r="F99">
            <v>25</v>
          </cell>
          <cell r="G99">
            <v>338626</v>
          </cell>
          <cell r="H99">
            <v>1032909.96</v>
          </cell>
          <cell r="I99" t="str">
            <v>PHYSICAL</v>
          </cell>
        </row>
        <row r="100">
          <cell r="A100" t="str">
            <v>CANADIAN GAS</v>
          </cell>
          <cell r="B100" t="str">
            <v>OTC</v>
          </cell>
          <cell r="C100">
            <v>36586</v>
          </cell>
          <cell r="D100" t="str">
            <v>PHY</v>
          </cell>
          <cell r="E100" t="str">
            <v>WEST</v>
          </cell>
          <cell r="F100">
            <v>131</v>
          </cell>
          <cell r="G100">
            <v>84153522.004000008</v>
          </cell>
          <cell r="H100">
            <v>257973093.59812337</v>
          </cell>
          <cell r="I100" t="str">
            <v>SWAP</v>
          </cell>
        </row>
        <row r="101">
          <cell r="A101" t="str">
            <v>CANADIAN GAS</v>
          </cell>
          <cell r="B101" t="str">
            <v>OTC</v>
          </cell>
          <cell r="C101">
            <v>36617</v>
          </cell>
          <cell r="D101" t="str">
            <v>FIN</v>
          </cell>
          <cell r="E101" t="str">
            <v>CENTRAL</v>
          </cell>
          <cell r="F101">
            <v>6</v>
          </cell>
          <cell r="G101">
            <v>0</v>
          </cell>
          <cell r="H101">
            <v>0</v>
          </cell>
          <cell r="I101" t="str">
            <v>SWAP</v>
          </cell>
        </row>
        <row r="102">
          <cell r="A102" t="str">
            <v>CANADIAN GAS</v>
          </cell>
          <cell r="B102" t="str">
            <v>EOL</v>
          </cell>
          <cell r="C102">
            <v>36617</v>
          </cell>
          <cell r="D102" t="str">
            <v>FIN</v>
          </cell>
          <cell r="E102" t="str">
            <v>ECC-CANADA WEST</v>
          </cell>
          <cell r="F102">
            <v>465</v>
          </cell>
          <cell r="G102">
            <v>226851519.83799988</v>
          </cell>
          <cell r="H102">
            <v>547835826.02593791</v>
          </cell>
          <cell r="I102" t="str">
            <v>SWAP</v>
          </cell>
        </row>
        <row r="103">
          <cell r="A103" t="str">
            <v>CANADIAN GAS</v>
          </cell>
          <cell r="B103" t="str">
            <v>OTC</v>
          </cell>
          <cell r="C103">
            <v>36617</v>
          </cell>
          <cell r="D103" t="str">
            <v>FIN</v>
          </cell>
          <cell r="E103" t="str">
            <v>ECC-CANADA WEST</v>
          </cell>
          <cell r="F103">
            <v>8</v>
          </cell>
          <cell r="G103">
            <v>14313280.202</v>
          </cell>
          <cell r="H103">
            <v>44661235.639716826</v>
          </cell>
          <cell r="I103" t="str">
            <v>OPTION</v>
          </cell>
        </row>
        <row r="104">
          <cell r="A104" t="str">
            <v>CANADIAN GAS</v>
          </cell>
          <cell r="B104" t="str">
            <v>OTC</v>
          </cell>
          <cell r="C104">
            <v>36617</v>
          </cell>
          <cell r="D104" t="str">
            <v>FIN</v>
          </cell>
          <cell r="E104" t="str">
            <v>ECC-CANADA WEST</v>
          </cell>
          <cell r="F104">
            <v>178</v>
          </cell>
          <cell r="G104">
            <v>155940925.19309771</v>
          </cell>
          <cell r="H104">
            <v>112486877.31193545</v>
          </cell>
          <cell r="I104" t="str">
            <v>SWAP</v>
          </cell>
        </row>
        <row r="105">
          <cell r="A105" t="str">
            <v>CANADIAN GAS</v>
          </cell>
          <cell r="B105" t="str">
            <v>EOL</v>
          </cell>
          <cell r="C105">
            <v>36617</v>
          </cell>
          <cell r="D105" t="str">
            <v>FIN</v>
          </cell>
          <cell r="E105" t="str">
            <v>NG-PRICE</v>
          </cell>
          <cell r="F105">
            <v>5</v>
          </cell>
          <cell r="G105">
            <v>400000</v>
          </cell>
          <cell r="H105">
            <v>1107200</v>
          </cell>
          <cell r="I105" t="str">
            <v>SWAP</v>
          </cell>
        </row>
        <row r="106">
          <cell r="A106" t="str">
            <v>CANADIAN GAS</v>
          </cell>
          <cell r="B106" t="str">
            <v>OTC</v>
          </cell>
          <cell r="C106">
            <v>36617</v>
          </cell>
          <cell r="D106" t="str">
            <v>FIN</v>
          </cell>
          <cell r="E106" t="str">
            <v>NG-PRICE</v>
          </cell>
          <cell r="F106">
            <v>1</v>
          </cell>
          <cell r="G106">
            <v>930000</v>
          </cell>
          <cell r="H106">
            <v>2859750</v>
          </cell>
          <cell r="I106" t="str">
            <v>SWAP</v>
          </cell>
        </row>
        <row r="107">
          <cell r="A107" t="str">
            <v>CANADIAN GAS</v>
          </cell>
          <cell r="B107" t="str">
            <v>OTC</v>
          </cell>
          <cell r="C107">
            <v>36617</v>
          </cell>
          <cell r="D107" t="str">
            <v>FIN</v>
          </cell>
          <cell r="E107" t="str">
            <v>WEST</v>
          </cell>
          <cell r="F107">
            <v>29</v>
          </cell>
          <cell r="G107">
            <v>23750000</v>
          </cell>
          <cell r="H107">
            <v>4823730.9539803723</v>
          </cell>
          <cell r="I107" t="str">
            <v>SWAP</v>
          </cell>
        </row>
        <row r="108">
          <cell r="A108" t="str">
            <v>CANADIAN GAS</v>
          </cell>
          <cell r="B108" t="str">
            <v>OTC</v>
          </cell>
          <cell r="C108">
            <v>36617</v>
          </cell>
          <cell r="D108" t="str">
            <v>PHY</v>
          </cell>
          <cell r="E108" t="str">
            <v>CENTRAL</v>
          </cell>
          <cell r="F108">
            <v>7</v>
          </cell>
          <cell r="G108">
            <v>4791016</v>
          </cell>
          <cell r="H108">
            <v>14521239.007101599</v>
          </cell>
          <cell r="I108" t="str">
            <v>SWAP</v>
          </cell>
        </row>
        <row r="109">
          <cell r="A109" t="str">
            <v>CANADIAN GAS</v>
          </cell>
          <cell r="B109" t="str">
            <v>OTC</v>
          </cell>
          <cell r="C109">
            <v>36617</v>
          </cell>
          <cell r="D109" t="str">
            <v>PHY</v>
          </cell>
          <cell r="E109" t="str">
            <v>EAST</v>
          </cell>
          <cell r="F109">
            <v>2</v>
          </cell>
          <cell r="G109">
            <v>18603.601569999999</v>
          </cell>
          <cell r="H109">
            <v>57714.556249729998</v>
          </cell>
          <cell r="I109" t="str">
            <v>PHYSICAL</v>
          </cell>
        </row>
        <row r="110">
          <cell r="A110" t="str">
            <v>CANADIAN GAS</v>
          </cell>
          <cell r="B110" t="str">
            <v>OTC</v>
          </cell>
          <cell r="C110">
            <v>36617</v>
          </cell>
          <cell r="D110" t="str">
            <v>PHY</v>
          </cell>
          <cell r="E110" t="str">
            <v>EAST</v>
          </cell>
          <cell r="F110">
            <v>24</v>
          </cell>
          <cell r="G110">
            <v>260110999.84100002</v>
          </cell>
          <cell r="H110">
            <v>758668184.44508672</v>
          </cell>
          <cell r="I110" t="str">
            <v>SWAP</v>
          </cell>
        </row>
        <row r="111">
          <cell r="A111" t="str">
            <v>CANADIAN GAS</v>
          </cell>
          <cell r="B111" t="str">
            <v>EOL</v>
          </cell>
          <cell r="C111">
            <v>36617</v>
          </cell>
          <cell r="D111" t="str">
            <v>PHY</v>
          </cell>
          <cell r="E111" t="str">
            <v>ECC-CANADA WEST</v>
          </cell>
          <cell r="F111">
            <v>2174</v>
          </cell>
          <cell r="G111">
            <v>113970839.0613302</v>
          </cell>
          <cell r="H111">
            <v>315186823.35479659</v>
          </cell>
          <cell r="I111" t="str">
            <v>PHYSICAL</v>
          </cell>
        </row>
        <row r="112">
          <cell r="A112" t="str">
            <v>CANADIAN GAS</v>
          </cell>
          <cell r="B112" t="str">
            <v>EOL</v>
          </cell>
          <cell r="C112">
            <v>36617</v>
          </cell>
          <cell r="D112" t="str">
            <v>PHY</v>
          </cell>
          <cell r="E112" t="str">
            <v>ECC-CANADA WEST</v>
          </cell>
          <cell r="F112">
            <v>285</v>
          </cell>
          <cell r="G112">
            <v>193509574.6049999</v>
          </cell>
          <cell r="H112">
            <v>558169823.43231893</v>
          </cell>
          <cell r="I112" t="str">
            <v>SWAP</v>
          </cell>
        </row>
        <row r="113">
          <cell r="A113" t="str">
            <v>CANADIAN GAS</v>
          </cell>
          <cell r="B113" t="str">
            <v>OTC</v>
          </cell>
          <cell r="C113">
            <v>36617</v>
          </cell>
          <cell r="D113" t="str">
            <v>PHY</v>
          </cell>
          <cell r="E113" t="str">
            <v>ECC-CANADA WEST</v>
          </cell>
          <cell r="F113">
            <v>4</v>
          </cell>
          <cell r="G113">
            <v>5774619.1737000002</v>
          </cell>
          <cell r="H113">
            <v>14963218.031880181</v>
          </cell>
          <cell r="I113" t="str">
            <v>OPTION</v>
          </cell>
        </row>
        <row r="114">
          <cell r="A114" t="str">
            <v>CANADIAN GAS</v>
          </cell>
          <cell r="B114" t="str">
            <v>OTC</v>
          </cell>
          <cell r="C114">
            <v>36617</v>
          </cell>
          <cell r="D114" t="str">
            <v>PHY</v>
          </cell>
          <cell r="E114" t="str">
            <v>ECC-CANADA WEST</v>
          </cell>
          <cell r="F114">
            <v>482</v>
          </cell>
          <cell r="G114">
            <v>19553851.529535398</v>
          </cell>
          <cell r="H114">
            <v>54593653.212395623</v>
          </cell>
          <cell r="I114" t="str">
            <v>PHYSICAL</v>
          </cell>
        </row>
        <row r="115">
          <cell r="A115" t="str">
            <v>CANADIAN GAS</v>
          </cell>
          <cell r="B115" t="str">
            <v>OTC</v>
          </cell>
          <cell r="C115">
            <v>36617</v>
          </cell>
          <cell r="D115" t="str">
            <v>PHY</v>
          </cell>
          <cell r="E115" t="str">
            <v>ECC-CANADA WEST</v>
          </cell>
          <cell r="F115">
            <v>85</v>
          </cell>
          <cell r="G115">
            <v>85039808.196299955</v>
          </cell>
          <cell r="H115">
            <v>256103106.2221036</v>
          </cell>
          <cell r="I115" t="str">
            <v>SWAP</v>
          </cell>
        </row>
        <row r="116">
          <cell r="A116" t="str">
            <v>CANADIAN GAS</v>
          </cell>
          <cell r="B116" t="str">
            <v>OTC</v>
          </cell>
          <cell r="C116">
            <v>36617</v>
          </cell>
          <cell r="D116" t="str">
            <v>PHY</v>
          </cell>
          <cell r="E116" t="str">
            <v>ENA-CANADA EAST</v>
          </cell>
          <cell r="F116">
            <v>1</v>
          </cell>
          <cell r="G116">
            <v>1014588.2622</v>
          </cell>
          <cell r="H116">
            <v>3134063.3070803802</v>
          </cell>
          <cell r="I116" t="str">
            <v>SWAP</v>
          </cell>
        </row>
        <row r="117">
          <cell r="A117" t="str">
            <v>CANADIAN GAS</v>
          </cell>
          <cell r="B117" t="str">
            <v>OTC</v>
          </cell>
          <cell r="C117">
            <v>36617</v>
          </cell>
          <cell r="D117" t="str">
            <v>PHY</v>
          </cell>
          <cell r="E117" t="str">
            <v>TEXAS</v>
          </cell>
          <cell r="F117">
            <v>2</v>
          </cell>
          <cell r="G117">
            <v>11106.519464000001</v>
          </cell>
          <cell r="H117">
            <v>34308.038624296001</v>
          </cell>
          <cell r="I117" t="str">
            <v>PHYSICAL</v>
          </cell>
        </row>
        <row r="118">
          <cell r="A118" t="str">
            <v>CANADIAN GAS</v>
          </cell>
          <cell r="B118" t="str">
            <v>OTC</v>
          </cell>
          <cell r="C118">
            <v>36617</v>
          </cell>
          <cell r="D118" t="str">
            <v>PHY</v>
          </cell>
          <cell r="E118" t="str">
            <v>WEST</v>
          </cell>
          <cell r="F118">
            <v>8</v>
          </cell>
          <cell r="G118">
            <v>2283000</v>
          </cell>
          <cell r="H118">
            <v>7080064.2000000002</v>
          </cell>
          <cell r="I118" t="str">
            <v>SWAP</v>
          </cell>
        </row>
        <row r="119">
          <cell r="A119" t="str">
            <v>CANADIAN GAS</v>
          </cell>
          <cell r="B119" t="str">
            <v>OTC</v>
          </cell>
          <cell r="C119">
            <v>36647</v>
          </cell>
          <cell r="D119" t="str">
            <v>FIN</v>
          </cell>
          <cell r="E119" t="str">
            <v>CENTRAL</v>
          </cell>
          <cell r="F119">
            <v>2</v>
          </cell>
          <cell r="G119">
            <v>0</v>
          </cell>
          <cell r="H119">
            <v>0</v>
          </cell>
          <cell r="I119" t="str">
            <v>SWAP</v>
          </cell>
        </row>
        <row r="120">
          <cell r="A120" t="str">
            <v>CANADIAN GAS</v>
          </cell>
          <cell r="B120" t="str">
            <v>EOL</v>
          </cell>
          <cell r="C120">
            <v>36647</v>
          </cell>
          <cell r="D120" t="str">
            <v>FIN</v>
          </cell>
          <cell r="E120" t="str">
            <v>EAST</v>
          </cell>
          <cell r="F120">
            <v>23</v>
          </cell>
          <cell r="G120">
            <v>3106018.8980999999</v>
          </cell>
          <cell r="H120">
            <v>5720927.171458167</v>
          </cell>
          <cell r="I120" t="str">
            <v>SWAP</v>
          </cell>
        </row>
        <row r="121">
          <cell r="A121" t="str">
            <v>CANADIAN GAS</v>
          </cell>
          <cell r="B121" t="str">
            <v>EOL</v>
          </cell>
          <cell r="C121">
            <v>36647</v>
          </cell>
          <cell r="D121" t="str">
            <v>FIN</v>
          </cell>
          <cell r="E121" t="str">
            <v>ECC-CANADA WEST</v>
          </cell>
          <cell r="F121">
            <v>707</v>
          </cell>
          <cell r="G121">
            <v>384536907.18000025</v>
          </cell>
          <cell r="H121">
            <v>1012190763.7575197</v>
          </cell>
          <cell r="I121" t="str">
            <v>SWAP</v>
          </cell>
        </row>
        <row r="122">
          <cell r="A122" t="str">
            <v>CANADIAN GAS</v>
          </cell>
          <cell r="B122" t="str">
            <v>OTC</v>
          </cell>
          <cell r="C122">
            <v>36647</v>
          </cell>
          <cell r="D122" t="str">
            <v>FIN</v>
          </cell>
          <cell r="E122" t="str">
            <v>ECC-CANADA WEST</v>
          </cell>
          <cell r="F122">
            <v>24</v>
          </cell>
          <cell r="G122">
            <v>86304672.700000003</v>
          </cell>
          <cell r="H122">
            <v>298940965.14616752</v>
          </cell>
          <cell r="I122" t="str">
            <v>OPTION</v>
          </cell>
        </row>
        <row r="123">
          <cell r="A123" t="str">
            <v>CANADIAN GAS</v>
          </cell>
          <cell r="B123" t="str">
            <v>OTC</v>
          </cell>
          <cell r="C123">
            <v>36647</v>
          </cell>
          <cell r="D123" t="str">
            <v>FIN</v>
          </cell>
          <cell r="E123" t="str">
            <v>ECC-CANADA WEST</v>
          </cell>
          <cell r="F123">
            <v>269</v>
          </cell>
          <cell r="G123">
            <v>246045391.25585234</v>
          </cell>
          <cell r="H123">
            <v>218658907.19762927</v>
          </cell>
          <cell r="I123" t="str">
            <v>SWAP</v>
          </cell>
        </row>
        <row r="124">
          <cell r="A124" t="str">
            <v>CANADIAN GAS</v>
          </cell>
          <cell r="B124" t="str">
            <v>EOL</v>
          </cell>
          <cell r="C124">
            <v>36647</v>
          </cell>
          <cell r="D124" t="str">
            <v>FIN</v>
          </cell>
          <cell r="E124" t="str">
            <v>NG-PRICE</v>
          </cell>
          <cell r="F124">
            <v>6</v>
          </cell>
          <cell r="G124">
            <v>3925000</v>
          </cell>
          <cell r="H124">
            <v>13609700</v>
          </cell>
          <cell r="I124" t="str">
            <v>SWAP</v>
          </cell>
        </row>
        <row r="125">
          <cell r="A125" t="str">
            <v>CANADIAN GAS</v>
          </cell>
          <cell r="B125" t="str">
            <v>OTC</v>
          </cell>
          <cell r="C125">
            <v>36647</v>
          </cell>
          <cell r="D125" t="str">
            <v>FIN</v>
          </cell>
          <cell r="E125" t="str">
            <v>NG-PRICE</v>
          </cell>
          <cell r="F125">
            <v>1</v>
          </cell>
          <cell r="G125">
            <v>150000</v>
          </cell>
          <cell r="H125">
            <v>502125</v>
          </cell>
          <cell r="I125" t="str">
            <v>SWAP</v>
          </cell>
        </row>
        <row r="126">
          <cell r="A126" t="str">
            <v>CANADIAN GAS</v>
          </cell>
          <cell r="B126" t="str">
            <v>OTC</v>
          </cell>
          <cell r="C126">
            <v>36647</v>
          </cell>
          <cell r="D126" t="str">
            <v>FIN</v>
          </cell>
          <cell r="E126" t="str">
            <v>WEST</v>
          </cell>
          <cell r="F126">
            <v>52</v>
          </cell>
          <cell r="G126">
            <v>40778875</v>
          </cell>
          <cell r="H126">
            <v>10222274.383642238</v>
          </cell>
          <cell r="I126" t="str">
            <v>SWAP</v>
          </cell>
        </row>
        <row r="127">
          <cell r="A127" t="str">
            <v>CANADIAN GAS</v>
          </cell>
          <cell r="B127" t="str">
            <v>OTC</v>
          </cell>
          <cell r="C127">
            <v>36647</v>
          </cell>
          <cell r="D127" t="str">
            <v>PHY</v>
          </cell>
          <cell r="E127" t="str">
            <v>CENTRAL</v>
          </cell>
          <cell r="F127">
            <v>2</v>
          </cell>
          <cell r="G127">
            <v>0</v>
          </cell>
          <cell r="H127">
            <v>0</v>
          </cell>
          <cell r="I127" t="str">
            <v>SWAP</v>
          </cell>
        </row>
        <row r="128">
          <cell r="A128" t="str">
            <v>CANADIAN GAS</v>
          </cell>
          <cell r="B128" t="str">
            <v>EOL</v>
          </cell>
          <cell r="C128">
            <v>36647</v>
          </cell>
          <cell r="D128" t="str">
            <v>PHY</v>
          </cell>
          <cell r="E128" t="str">
            <v>ECC-CANADA WEST</v>
          </cell>
          <cell r="F128">
            <v>4119</v>
          </cell>
          <cell r="G128">
            <v>181192801.24918595</v>
          </cell>
          <cell r="H128">
            <v>549210001.04683053</v>
          </cell>
          <cell r="I128" t="str">
            <v>PHYSICAL</v>
          </cell>
        </row>
        <row r="129">
          <cell r="A129" t="str">
            <v>CANADIAN GAS</v>
          </cell>
          <cell r="B129" t="str">
            <v>EOL</v>
          </cell>
          <cell r="C129">
            <v>36647</v>
          </cell>
          <cell r="D129" t="str">
            <v>PHY</v>
          </cell>
          <cell r="E129" t="str">
            <v>ECC-CANADA WEST</v>
          </cell>
          <cell r="F129">
            <v>299</v>
          </cell>
          <cell r="G129">
            <v>178779429.21930003</v>
          </cell>
          <cell r="H129">
            <v>568792582.85640776</v>
          </cell>
          <cell r="I129" t="str">
            <v>SWAP</v>
          </cell>
        </row>
        <row r="130">
          <cell r="A130" t="str">
            <v>CANADIAN GAS</v>
          </cell>
          <cell r="B130" t="str">
            <v>OTC</v>
          </cell>
          <cell r="C130">
            <v>36647</v>
          </cell>
          <cell r="D130" t="str">
            <v>PHY</v>
          </cell>
          <cell r="E130" t="str">
            <v>ECC-CANADA WEST</v>
          </cell>
          <cell r="F130">
            <v>2</v>
          </cell>
          <cell r="G130">
            <v>3791352.9046999998</v>
          </cell>
          <cell r="H130">
            <v>15387439.337284211</v>
          </cell>
          <cell r="I130" t="str">
            <v>OPTION</v>
          </cell>
        </row>
        <row r="131">
          <cell r="A131" t="str">
            <v>CANADIAN GAS</v>
          </cell>
          <cell r="B131" t="str">
            <v>OTC</v>
          </cell>
          <cell r="C131">
            <v>36647</v>
          </cell>
          <cell r="D131" t="str">
            <v>PHY</v>
          </cell>
          <cell r="E131" t="str">
            <v>ECC-CANADA WEST</v>
          </cell>
          <cell r="F131">
            <v>1566</v>
          </cell>
          <cell r="G131">
            <v>80841755.473313108</v>
          </cell>
          <cell r="H131">
            <v>259431175.78221592</v>
          </cell>
          <cell r="I131" t="str">
            <v>PHYSICAL</v>
          </cell>
        </row>
        <row r="132">
          <cell r="A132" t="str">
            <v>CANADIAN GAS</v>
          </cell>
          <cell r="B132" t="str">
            <v>OTC</v>
          </cell>
          <cell r="C132">
            <v>36647</v>
          </cell>
          <cell r="D132" t="str">
            <v>PHY</v>
          </cell>
          <cell r="E132" t="str">
            <v>ECC-CANADA WEST</v>
          </cell>
          <cell r="F132">
            <v>126</v>
          </cell>
          <cell r="G132">
            <v>118364102.45697309</v>
          </cell>
          <cell r="H132">
            <v>418964338.86551654</v>
          </cell>
          <cell r="I132" t="str">
            <v>SWAP</v>
          </cell>
        </row>
        <row r="133">
          <cell r="A133" t="str">
            <v>CANADIAN GAS</v>
          </cell>
          <cell r="B133" t="str">
            <v>OTC</v>
          </cell>
          <cell r="C133">
            <v>36647</v>
          </cell>
          <cell r="D133" t="str">
            <v>PHY</v>
          </cell>
          <cell r="E133" t="str">
            <v>ENA-CANADA EAST</v>
          </cell>
          <cell r="F133">
            <v>2</v>
          </cell>
          <cell r="G133">
            <v>3042.3216208399999</v>
          </cell>
          <cell r="H133">
            <v>13448.04729378</v>
          </cell>
          <cell r="I133" t="str">
            <v>PHYSICAL</v>
          </cell>
        </row>
        <row r="134">
          <cell r="A134" t="str">
            <v>CANADIAN GAS</v>
          </cell>
          <cell r="B134" t="str">
            <v>OTC</v>
          </cell>
          <cell r="C134">
            <v>36647</v>
          </cell>
          <cell r="D134" t="str">
            <v>PHY</v>
          </cell>
          <cell r="E134" t="str">
            <v>ENA-CANADA EAST</v>
          </cell>
          <cell r="F134">
            <v>1</v>
          </cell>
          <cell r="G134">
            <v>725383.19680000003</v>
          </cell>
          <cell r="H134">
            <v>2463401.3900178899</v>
          </cell>
          <cell r="I134" t="str">
            <v>SWAP</v>
          </cell>
        </row>
        <row r="135">
          <cell r="A135" t="str">
            <v>CANADIAN GAS</v>
          </cell>
          <cell r="B135" t="str">
            <v>OTC</v>
          </cell>
          <cell r="C135">
            <v>36647</v>
          </cell>
          <cell r="D135" t="str">
            <v>PHY</v>
          </cell>
          <cell r="E135" t="str">
            <v>NG-PRICE</v>
          </cell>
          <cell r="F135">
            <v>3</v>
          </cell>
          <cell r="G135">
            <v>2275000</v>
          </cell>
          <cell r="H135">
            <v>8647362.6040385999</v>
          </cell>
          <cell r="I135" t="str">
            <v>SWAP</v>
          </cell>
        </row>
        <row r="136">
          <cell r="A136" t="str">
            <v>CANADIAN GAS</v>
          </cell>
          <cell r="B136" t="str">
            <v>OTC</v>
          </cell>
          <cell r="C136">
            <v>36647</v>
          </cell>
          <cell r="D136" t="str">
            <v>PHY</v>
          </cell>
          <cell r="E136" t="str">
            <v>TEXAS</v>
          </cell>
          <cell r="F136">
            <v>1</v>
          </cell>
          <cell r="G136">
            <v>300000</v>
          </cell>
          <cell r="H136">
            <v>1037400</v>
          </cell>
          <cell r="I136" t="str">
            <v>SWAP</v>
          </cell>
        </row>
        <row r="137">
          <cell r="A137" t="str">
            <v>CANADIAN GAS</v>
          </cell>
          <cell r="B137" t="str">
            <v>EOL</v>
          </cell>
          <cell r="C137">
            <v>36647</v>
          </cell>
          <cell r="D137" t="str">
            <v>PHY</v>
          </cell>
          <cell r="E137" t="str">
            <v>WEST</v>
          </cell>
          <cell r="F137">
            <v>35</v>
          </cell>
          <cell r="G137">
            <v>6600000</v>
          </cell>
          <cell r="H137">
            <v>27249300.330000006</v>
          </cell>
          <cell r="I137" t="str">
            <v>SWAP</v>
          </cell>
        </row>
        <row r="138">
          <cell r="A138" t="str">
            <v>CANADIAN GAS</v>
          </cell>
          <cell r="B138" t="str">
            <v>OTC</v>
          </cell>
          <cell r="C138">
            <v>36647</v>
          </cell>
          <cell r="D138" t="str">
            <v>PHY</v>
          </cell>
          <cell r="E138" t="str">
            <v>WEST</v>
          </cell>
          <cell r="F138">
            <v>165</v>
          </cell>
          <cell r="G138">
            <v>100571243.98800001</v>
          </cell>
          <cell r="H138">
            <v>368293359.5560168</v>
          </cell>
          <cell r="I138" t="str">
            <v>SWAP</v>
          </cell>
        </row>
        <row r="139">
          <cell r="A139" t="str">
            <v>CANADIAN GAS</v>
          </cell>
          <cell r="B139" t="str">
            <v>OTC</v>
          </cell>
          <cell r="C139">
            <v>36678</v>
          </cell>
          <cell r="D139" t="str">
            <v>FIN</v>
          </cell>
          <cell r="E139" t="str">
            <v>CENTRAL</v>
          </cell>
          <cell r="F139">
            <v>1</v>
          </cell>
          <cell r="G139">
            <v>0</v>
          </cell>
          <cell r="H139">
            <v>0</v>
          </cell>
          <cell r="I139" t="str">
            <v>SWAP</v>
          </cell>
        </row>
        <row r="140">
          <cell r="A140" t="str">
            <v>CANADIAN GAS</v>
          </cell>
          <cell r="B140" t="str">
            <v>EOL</v>
          </cell>
          <cell r="C140">
            <v>36678</v>
          </cell>
          <cell r="D140" t="str">
            <v>FIN</v>
          </cell>
          <cell r="E140" t="str">
            <v>EAST</v>
          </cell>
          <cell r="F140">
            <v>4</v>
          </cell>
          <cell r="G140">
            <v>475000</v>
          </cell>
          <cell r="H140">
            <v>758775</v>
          </cell>
          <cell r="I140" t="str">
            <v>SWAP</v>
          </cell>
        </row>
        <row r="141">
          <cell r="A141" t="str">
            <v>CANADIAN GAS</v>
          </cell>
          <cell r="B141" t="str">
            <v>EOL</v>
          </cell>
          <cell r="C141">
            <v>36678</v>
          </cell>
          <cell r="D141" t="str">
            <v>FIN</v>
          </cell>
          <cell r="E141" t="str">
            <v>ECC-CANADA WEST</v>
          </cell>
          <cell r="F141">
            <v>502</v>
          </cell>
          <cell r="G141">
            <v>235024478.15999982</v>
          </cell>
          <cell r="H141">
            <v>545931946.4143889</v>
          </cell>
          <cell r="I141" t="str">
            <v>SWAP</v>
          </cell>
        </row>
        <row r="142">
          <cell r="A142" t="str">
            <v>CANADIAN GAS</v>
          </cell>
          <cell r="B142" t="str">
            <v>OTC</v>
          </cell>
          <cell r="C142">
            <v>36678</v>
          </cell>
          <cell r="D142" t="str">
            <v>FIN</v>
          </cell>
          <cell r="E142" t="str">
            <v>ECC-CANADA WEST</v>
          </cell>
          <cell r="F142">
            <v>23</v>
          </cell>
          <cell r="G142">
            <v>72395036.074400008</v>
          </cell>
          <cell r="H142">
            <v>276651117.00216639</v>
          </cell>
          <cell r="I142" t="str">
            <v>OPTION</v>
          </cell>
        </row>
        <row r="143">
          <cell r="A143" t="str">
            <v>CANADIAN GAS</v>
          </cell>
          <cell r="B143" t="str">
            <v>OTC</v>
          </cell>
          <cell r="C143">
            <v>36678</v>
          </cell>
          <cell r="D143" t="str">
            <v>FIN</v>
          </cell>
          <cell r="E143" t="str">
            <v>ECC-CANADA WEST</v>
          </cell>
          <cell r="F143">
            <v>274</v>
          </cell>
          <cell r="G143">
            <v>262035905.81334162</v>
          </cell>
          <cell r="H143">
            <v>510194555.44306099</v>
          </cell>
          <cell r="I143" t="str">
            <v>SWAP</v>
          </cell>
        </row>
        <row r="144">
          <cell r="A144" t="str">
            <v>CANADIAN GAS</v>
          </cell>
          <cell r="B144" t="str">
            <v>EOL</v>
          </cell>
          <cell r="C144">
            <v>36678</v>
          </cell>
          <cell r="D144" t="str">
            <v>FIN</v>
          </cell>
          <cell r="E144" t="str">
            <v>NG-PRICE</v>
          </cell>
          <cell r="F144">
            <v>6</v>
          </cell>
          <cell r="G144">
            <v>2895000</v>
          </cell>
          <cell r="H144">
            <v>12698325</v>
          </cell>
          <cell r="I144" t="str">
            <v>SWAP</v>
          </cell>
        </row>
        <row r="145">
          <cell r="A145" t="str">
            <v>CANADIAN GAS</v>
          </cell>
          <cell r="B145" t="str">
            <v>OTC</v>
          </cell>
          <cell r="C145">
            <v>36678</v>
          </cell>
          <cell r="D145" t="str">
            <v>FIN</v>
          </cell>
          <cell r="E145" t="str">
            <v>NG-PRICE</v>
          </cell>
          <cell r="F145">
            <v>2</v>
          </cell>
          <cell r="G145">
            <v>2084360</v>
          </cell>
          <cell r="H145">
            <v>7133304.7999999998</v>
          </cell>
          <cell r="I145" t="str">
            <v>SWAP</v>
          </cell>
        </row>
        <row r="146">
          <cell r="A146" t="str">
            <v>CANADIAN GAS</v>
          </cell>
          <cell r="B146" t="str">
            <v>OTC</v>
          </cell>
          <cell r="C146">
            <v>36678</v>
          </cell>
          <cell r="D146" t="str">
            <v>FIN</v>
          </cell>
          <cell r="E146" t="str">
            <v>WEST</v>
          </cell>
          <cell r="F146">
            <v>42</v>
          </cell>
          <cell r="G146">
            <v>24448568.605318479</v>
          </cell>
          <cell r="H146">
            <v>38070361.3316838</v>
          </cell>
          <cell r="I146" t="str">
            <v>SWAP</v>
          </cell>
        </row>
        <row r="147">
          <cell r="A147" t="str">
            <v>CANADIAN GAS</v>
          </cell>
          <cell r="B147" t="str">
            <v>EOL</v>
          </cell>
          <cell r="C147">
            <v>36678</v>
          </cell>
          <cell r="D147" t="str">
            <v>PHY</v>
          </cell>
          <cell r="E147" t="str">
            <v>ECC-CANADA WEST</v>
          </cell>
          <cell r="F147">
            <v>5118</v>
          </cell>
          <cell r="G147">
            <v>154127687.056539</v>
          </cell>
          <cell r="H147">
            <v>568749649.76419592</v>
          </cell>
          <cell r="I147" t="str">
            <v>PHYSICAL</v>
          </cell>
        </row>
        <row r="148">
          <cell r="A148" t="str">
            <v>CANADIAN GAS</v>
          </cell>
          <cell r="B148" t="str">
            <v>EOL</v>
          </cell>
          <cell r="C148">
            <v>36678</v>
          </cell>
          <cell r="D148" t="str">
            <v>PHY</v>
          </cell>
          <cell r="E148" t="str">
            <v>ECC-CANADA WEST</v>
          </cell>
          <cell r="F148">
            <v>157</v>
          </cell>
          <cell r="G148">
            <v>75581795.905300036</v>
          </cell>
          <cell r="H148">
            <v>296507048.02086848</v>
          </cell>
          <cell r="I148" t="str">
            <v>SWAP</v>
          </cell>
        </row>
        <row r="149">
          <cell r="A149" t="str">
            <v>CANADIAN GAS</v>
          </cell>
          <cell r="B149" t="str">
            <v>OTC</v>
          </cell>
          <cell r="C149">
            <v>36678</v>
          </cell>
          <cell r="D149" t="str">
            <v>PHY</v>
          </cell>
          <cell r="E149" t="str">
            <v>ECC-CANADA WEST</v>
          </cell>
          <cell r="F149">
            <v>1</v>
          </cell>
          <cell r="G149">
            <v>587646.53249999997</v>
          </cell>
          <cell r="H149">
            <v>2407482.4418973499</v>
          </cell>
          <cell r="I149" t="str">
            <v>OPTION</v>
          </cell>
        </row>
        <row r="150">
          <cell r="A150" t="str">
            <v>CANADIAN GAS</v>
          </cell>
          <cell r="B150" t="str">
            <v>OTC</v>
          </cell>
          <cell r="C150">
            <v>36678</v>
          </cell>
          <cell r="D150" t="str">
            <v>PHY</v>
          </cell>
          <cell r="E150" t="str">
            <v>ECC-CANADA WEST</v>
          </cell>
          <cell r="F150">
            <v>1491</v>
          </cell>
          <cell r="G150">
            <v>67251844.213499412</v>
          </cell>
          <cell r="H150">
            <v>253958492.70242679</v>
          </cell>
          <cell r="I150" t="str">
            <v>PHYSICAL</v>
          </cell>
        </row>
        <row r="151">
          <cell r="A151" t="str">
            <v>CANADIAN GAS</v>
          </cell>
          <cell r="B151" t="str">
            <v>OTC</v>
          </cell>
          <cell r="C151">
            <v>36678</v>
          </cell>
          <cell r="D151" t="str">
            <v>PHY</v>
          </cell>
          <cell r="E151" t="str">
            <v>ECC-CANADA WEST</v>
          </cell>
          <cell r="F151">
            <v>146</v>
          </cell>
          <cell r="G151">
            <v>52297189.867500037</v>
          </cell>
          <cell r="H151">
            <v>221584882.16674858</v>
          </cell>
          <cell r="I151" t="str">
            <v>SWAP</v>
          </cell>
        </row>
        <row r="152">
          <cell r="A152" t="str">
            <v>CANADIAN GAS</v>
          </cell>
          <cell r="B152" t="str">
            <v>OTC</v>
          </cell>
          <cell r="C152">
            <v>36678</v>
          </cell>
          <cell r="D152" t="str">
            <v>PHY</v>
          </cell>
          <cell r="E152" t="str">
            <v>ENA-CANADA EAST</v>
          </cell>
          <cell r="F152">
            <v>2</v>
          </cell>
          <cell r="G152">
            <v>726397.44750000001</v>
          </cell>
          <cell r="H152">
            <v>2935003.969795757</v>
          </cell>
          <cell r="I152" t="str">
            <v>SWAP</v>
          </cell>
        </row>
        <row r="153">
          <cell r="A153" t="str">
            <v>CANADIAN GAS</v>
          </cell>
          <cell r="B153" t="str">
            <v>OTC</v>
          </cell>
          <cell r="C153">
            <v>36678</v>
          </cell>
          <cell r="D153" t="str">
            <v>PHY</v>
          </cell>
          <cell r="E153" t="str">
            <v>NG-PRICE</v>
          </cell>
          <cell r="F153">
            <v>3</v>
          </cell>
          <cell r="G153">
            <v>37944</v>
          </cell>
          <cell r="H153">
            <v>178326.88</v>
          </cell>
          <cell r="I153" t="str">
            <v>SWAP</v>
          </cell>
        </row>
        <row r="154">
          <cell r="A154" t="str">
            <v>CANADIAN GAS</v>
          </cell>
          <cell r="B154" t="str">
            <v>OTC</v>
          </cell>
          <cell r="C154">
            <v>36678</v>
          </cell>
          <cell r="D154" t="str">
            <v>PHY</v>
          </cell>
          <cell r="E154" t="str">
            <v>TEXAS</v>
          </cell>
          <cell r="F154">
            <v>2</v>
          </cell>
          <cell r="G154">
            <v>556698</v>
          </cell>
          <cell r="H154">
            <v>2521648.5</v>
          </cell>
          <cell r="I154" t="str">
            <v>PHYSICAL</v>
          </cell>
        </row>
        <row r="155">
          <cell r="A155" t="str">
            <v>CANADIAN GAS</v>
          </cell>
          <cell r="B155" t="str">
            <v>OTC</v>
          </cell>
          <cell r="C155">
            <v>36678</v>
          </cell>
          <cell r="D155" t="str">
            <v>PHY</v>
          </cell>
          <cell r="E155" t="str">
            <v>TEXAS</v>
          </cell>
          <cell r="F155">
            <v>1</v>
          </cell>
          <cell r="G155">
            <v>118606</v>
          </cell>
          <cell r="H155">
            <v>553890.02</v>
          </cell>
          <cell r="I155" t="str">
            <v>SWAP</v>
          </cell>
        </row>
        <row r="156">
          <cell r="A156" t="str">
            <v>CANADIAN GAS</v>
          </cell>
          <cell r="B156" t="str">
            <v>OTC</v>
          </cell>
          <cell r="C156">
            <v>36678</v>
          </cell>
          <cell r="D156" t="str">
            <v>PHY</v>
          </cell>
          <cell r="E156" t="str">
            <v>WEST</v>
          </cell>
          <cell r="F156">
            <v>100</v>
          </cell>
          <cell r="G156">
            <v>36666372.997999996</v>
          </cell>
          <cell r="H156">
            <v>161147707.88650247</v>
          </cell>
          <cell r="I156" t="str">
            <v>SWAP</v>
          </cell>
        </row>
        <row r="157">
          <cell r="A157" t="str">
            <v>CANADIAN GAS</v>
          </cell>
          <cell r="B157" t="str">
            <v>OTC</v>
          </cell>
          <cell r="C157">
            <v>36708</v>
          </cell>
          <cell r="D157" t="str">
            <v>FIN</v>
          </cell>
          <cell r="E157" t="str">
            <v>CENTRAL</v>
          </cell>
          <cell r="F157">
            <v>3</v>
          </cell>
          <cell r="G157">
            <v>0</v>
          </cell>
          <cell r="H157">
            <v>0</v>
          </cell>
          <cell r="I157" t="str">
            <v>SWAP</v>
          </cell>
        </row>
        <row r="158">
          <cell r="A158" t="str">
            <v>CANADIAN GAS</v>
          </cell>
          <cell r="B158" t="str">
            <v>OTC</v>
          </cell>
          <cell r="C158">
            <v>36708</v>
          </cell>
          <cell r="D158" t="str">
            <v>FIN</v>
          </cell>
          <cell r="E158" t="str">
            <v>DESK</v>
          </cell>
          <cell r="F158">
            <v>5</v>
          </cell>
          <cell r="G158">
            <v>1675000</v>
          </cell>
          <cell r="H158">
            <v>806850</v>
          </cell>
          <cell r="I158" t="str">
            <v>SWAP</v>
          </cell>
        </row>
        <row r="159">
          <cell r="A159" t="str">
            <v>CANADIAN GAS</v>
          </cell>
          <cell r="B159" t="str">
            <v>EOL</v>
          </cell>
          <cell r="C159">
            <v>36708</v>
          </cell>
          <cell r="D159" t="str">
            <v>FIN</v>
          </cell>
          <cell r="E159" t="str">
            <v>EAST</v>
          </cell>
          <cell r="F159">
            <v>1</v>
          </cell>
          <cell r="G159">
            <v>0</v>
          </cell>
          <cell r="H159">
            <v>0</v>
          </cell>
          <cell r="I159" t="str">
            <v>SWAP</v>
          </cell>
        </row>
        <row r="160">
          <cell r="A160" t="str">
            <v>CANADIAN GAS</v>
          </cell>
          <cell r="B160" t="str">
            <v>EOL</v>
          </cell>
          <cell r="C160">
            <v>36708</v>
          </cell>
          <cell r="D160" t="str">
            <v>FIN</v>
          </cell>
          <cell r="E160" t="str">
            <v>ECC-CANADA WEST</v>
          </cell>
          <cell r="F160">
            <v>380</v>
          </cell>
          <cell r="G160">
            <v>229741529.22130004</v>
          </cell>
          <cell r="H160">
            <v>424535672.36377352</v>
          </cell>
          <cell r="I160" t="str">
            <v>SWAP</v>
          </cell>
        </row>
        <row r="161">
          <cell r="A161" t="str">
            <v>CANADIAN GAS</v>
          </cell>
          <cell r="B161" t="str">
            <v>OTC</v>
          </cell>
          <cell r="C161">
            <v>36708</v>
          </cell>
          <cell r="D161" t="str">
            <v>FIN</v>
          </cell>
          <cell r="E161" t="str">
            <v>ECC-CANADA WEST</v>
          </cell>
          <cell r="F161">
            <v>6</v>
          </cell>
          <cell r="G161">
            <v>14913900.304099999</v>
          </cell>
          <cell r="H161">
            <v>46019485.993345052</v>
          </cell>
          <cell r="I161" t="str">
            <v>OPTION</v>
          </cell>
        </row>
        <row r="162">
          <cell r="A162" t="str">
            <v>CANADIAN GAS</v>
          </cell>
          <cell r="B162" t="str">
            <v>OTC</v>
          </cell>
          <cell r="C162">
            <v>36708</v>
          </cell>
          <cell r="D162" t="str">
            <v>FIN</v>
          </cell>
          <cell r="E162" t="str">
            <v>ECC-CANADA WEST</v>
          </cell>
          <cell r="F162">
            <v>147</v>
          </cell>
          <cell r="G162">
            <v>168101265.94509998</v>
          </cell>
          <cell r="H162">
            <v>291029108.66246146</v>
          </cell>
          <cell r="I162" t="str">
            <v>SWAP</v>
          </cell>
        </row>
        <row r="163">
          <cell r="A163" t="str">
            <v>CANADIAN GAS</v>
          </cell>
          <cell r="B163" t="str">
            <v>OTC</v>
          </cell>
          <cell r="C163">
            <v>36708</v>
          </cell>
          <cell r="D163" t="str">
            <v>FIN</v>
          </cell>
          <cell r="E163" t="str">
            <v>NG-PRICE</v>
          </cell>
          <cell r="F163">
            <v>2</v>
          </cell>
          <cell r="G163">
            <v>1995000</v>
          </cell>
          <cell r="H163">
            <v>8340525</v>
          </cell>
          <cell r="I163" t="str">
            <v>SWAP</v>
          </cell>
        </row>
        <row r="164">
          <cell r="A164" t="str">
            <v>CANADIAN GAS</v>
          </cell>
          <cell r="B164" t="str">
            <v>EOL</v>
          </cell>
          <cell r="C164">
            <v>36708</v>
          </cell>
          <cell r="D164" t="str">
            <v>FIN</v>
          </cell>
          <cell r="E164" t="str">
            <v>WEST</v>
          </cell>
          <cell r="F164">
            <v>5</v>
          </cell>
          <cell r="G164">
            <v>775000</v>
          </cell>
          <cell r="H164">
            <v>3064737.5619999999</v>
          </cell>
          <cell r="I164" t="str">
            <v>SWAP</v>
          </cell>
        </row>
        <row r="165">
          <cell r="A165" t="str">
            <v>CANADIAN GAS</v>
          </cell>
          <cell r="B165" t="str">
            <v>OTC</v>
          </cell>
          <cell r="C165">
            <v>36708</v>
          </cell>
          <cell r="D165" t="str">
            <v>FIN</v>
          </cell>
          <cell r="E165" t="str">
            <v>WEST</v>
          </cell>
          <cell r="F165">
            <v>35</v>
          </cell>
          <cell r="G165">
            <v>20172000</v>
          </cell>
          <cell r="H165">
            <v>32201558.19760114</v>
          </cell>
          <cell r="I165" t="str">
            <v>SWAP</v>
          </cell>
        </row>
        <row r="166">
          <cell r="A166" t="str">
            <v>CANADIAN GAS</v>
          </cell>
          <cell r="B166" t="str">
            <v>OTC</v>
          </cell>
          <cell r="C166">
            <v>36708</v>
          </cell>
          <cell r="D166" t="str">
            <v>PHY</v>
          </cell>
          <cell r="E166" t="str">
            <v>CENTRAL</v>
          </cell>
          <cell r="F166">
            <v>5</v>
          </cell>
          <cell r="G166">
            <v>13074999.984999999</v>
          </cell>
          <cell r="H166">
            <v>46377562.447162502</v>
          </cell>
          <cell r="I166" t="str">
            <v>SWAP</v>
          </cell>
        </row>
        <row r="167">
          <cell r="A167" t="str">
            <v>CANADIAN GAS</v>
          </cell>
          <cell r="B167" t="str">
            <v>OTC</v>
          </cell>
          <cell r="C167">
            <v>36708</v>
          </cell>
          <cell r="D167" t="str">
            <v>PHY</v>
          </cell>
          <cell r="E167" t="str">
            <v>EAST</v>
          </cell>
          <cell r="F167">
            <v>1</v>
          </cell>
          <cell r="G167">
            <v>15841</v>
          </cell>
          <cell r="H167">
            <v>62730.36</v>
          </cell>
          <cell r="I167" t="str">
            <v>PHYSICAL</v>
          </cell>
        </row>
        <row r="168">
          <cell r="A168" t="str">
            <v>CANADIAN GAS</v>
          </cell>
          <cell r="B168" t="str">
            <v>EOL</v>
          </cell>
          <cell r="C168">
            <v>36708</v>
          </cell>
          <cell r="D168" t="str">
            <v>PHY</v>
          </cell>
          <cell r="E168" t="str">
            <v>ECC-CANADA WEST</v>
          </cell>
          <cell r="F168">
            <v>4226</v>
          </cell>
          <cell r="G168">
            <v>128984844.50752275</v>
          </cell>
          <cell r="H168">
            <v>425848972.82729536</v>
          </cell>
          <cell r="I168" t="str">
            <v>PHYSICAL</v>
          </cell>
        </row>
        <row r="169">
          <cell r="A169" t="str">
            <v>CANADIAN GAS</v>
          </cell>
          <cell r="B169" t="str">
            <v>EOL</v>
          </cell>
          <cell r="C169">
            <v>36708</v>
          </cell>
          <cell r="D169" t="str">
            <v>PHY</v>
          </cell>
          <cell r="E169" t="str">
            <v>ECC-CANADA WEST</v>
          </cell>
          <cell r="F169">
            <v>114</v>
          </cell>
          <cell r="G169">
            <v>55663396.064900018</v>
          </cell>
          <cell r="H169">
            <v>215213184.87030405</v>
          </cell>
          <cell r="I169" t="str">
            <v>SWAP</v>
          </cell>
        </row>
        <row r="170">
          <cell r="A170" t="str">
            <v>CANADIAN GAS</v>
          </cell>
          <cell r="B170" t="str">
            <v>OTC</v>
          </cell>
          <cell r="C170">
            <v>36708</v>
          </cell>
          <cell r="D170" t="str">
            <v>PHY</v>
          </cell>
          <cell r="E170" t="str">
            <v>ECC-CANADA WEST</v>
          </cell>
          <cell r="F170">
            <v>1027</v>
          </cell>
          <cell r="G170">
            <v>37228367.90245036</v>
          </cell>
          <cell r="H170">
            <v>124768408.80975796</v>
          </cell>
          <cell r="I170" t="str">
            <v>PHYSICAL</v>
          </cell>
        </row>
        <row r="171">
          <cell r="A171" t="str">
            <v>CANADIAN GAS</v>
          </cell>
          <cell r="B171" t="str">
            <v>OTC</v>
          </cell>
          <cell r="C171">
            <v>36708</v>
          </cell>
          <cell r="D171" t="str">
            <v>PHY</v>
          </cell>
          <cell r="E171" t="str">
            <v>ECC-CANADA WEST</v>
          </cell>
          <cell r="F171">
            <v>146</v>
          </cell>
          <cell r="G171">
            <v>109185804.16019998</v>
          </cell>
          <cell r="H171">
            <v>435391478.37675035</v>
          </cell>
          <cell r="I171" t="str">
            <v>SWAP</v>
          </cell>
        </row>
        <row r="172">
          <cell r="A172" t="str">
            <v>CANADIAN GAS</v>
          </cell>
          <cell r="B172" t="str">
            <v>OTC</v>
          </cell>
          <cell r="C172">
            <v>36708</v>
          </cell>
          <cell r="D172" t="str">
            <v>PHY</v>
          </cell>
          <cell r="E172" t="str">
            <v>ENA-CANADA EAST</v>
          </cell>
          <cell r="F172">
            <v>1</v>
          </cell>
          <cell r="G172">
            <v>715601.82579999999</v>
          </cell>
          <cell r="H172">
            <v>2863838.5601932001</v>
          </cell>
          <cell r="I172" t="str">
            <v>SWAP</v>
          </cell>
        </row>
        <row r="173">
          <cell r="A173" t="str">
            <v>CANADIAN GAS</v>
          </cell>
          <cell r="B173" t="str">
            <v>OTC</v>
          </cell>
          <cell r="C173">
            <v>36708</v>
          </cell>
          <cell r="D173" t="str">
            <v>PHY</v>
          </cell>
          <cell r="E173" t="str">
            <v>TEXAS</v>
          </cell>
          <cell r="F173">
            <v>3</v>
          </cell>
          <cell r="G173">
            <v>68231</v>
          </cell>
          <cell r="H173">
            <v>267568.44</v>
          </cell>
          <cell r="I173" t="str">
            <v>PHYSICAL</v>
          </cell>
        </row>
        <row r="174">
          <cell r="A174" t="str">
            <v>CANADIAN GAS</v>
          </cell>
          <cell r="B174" t="str">
            <v>EOL</v>
          </cell>
          <cell r="C174">
            <v>36708</v>
          </cell>
          <cell r="D174" t="str">
            <v>PHY</v>
          </cell>
          <cell r="E174" t="str">
            <v>WEST</v>
          </cell>
          <cell r="F174">
            <v>5</v>
          </cell>
          <cell r="G174">
            <v>3770000</v>
          </cell>
          <cell r="H174">
            <v>13302800</v>
          </cell>
          <cell r="I174" t="str">
            <v>SWAP</v>
          </cell>
        </row>
        <row r="175">
          <cell r="A175" t="str">
            <v>CANADIAN GAS</v>
          </cell>
          <cell r="B175" t="str">
            <v>OTC</v>
          </cell>
          <cell r="C175">
            <v>36708</v>
          </cell>
          <cell r="D175" t="str">
            <v>PHY</v>
          </cell>
          <cell r="E175" t="str">
            <v>WEST</v>
          </cell>
          <cell r="F175">
            <v>112</v>
          </cell>
          <cell r="G175">
            <v>33284939.044</v>
          </cell>
          <cell r="H175">
            <v>126174083.26279199</v>
          </cell>
          <cell r="I175" t="str">
            <v>SWAP</v>
          </cell>
        </row>
        <row r="176">
          <cell r="A176" t="str">
            <v>CANADIAN GAS</v>
          </cell>
          <cell r="B176" t="str">
            <v>OTC</v>
          </cell>
          <cell r="C176">
            <v>36739</v>
          </cell>
          <cell r="D176" t="str">
            <v>FIN</v>
          </cell>
          <cell r="E176" t="str">
            <v>CENTRAL</v>
          </cell>
          <cell r="F176">
            <v>3</v>
          </cell>
          <cell r="G176">
            <v>0</v>
          </cell>
          <cell r="H176">
            <v>0</v>
          </cell>
          <cell r="I176" t="str">
            <v>SWAP</v>
          </cell>
        </row>
        <row r="177">
          <cell r="A177" t="str">
            <v>CANADIAN GAS</v>
          </cell>
          <cell r="B177" t="str">
            <v>EOL</v>
          </cell>
          <cell r="C177">
            <v>36739</v>
          </cell>
          <cell r="D177" t="str">
            <v>FIN</v>
          </cell>
          <cell r="E177" t="str">
            <v>EAST</v>
          </cell>
          <cell r="F177">
            <v>11</v>
          </cell>
          <cell r="G177">
            <v>53481</v>
          </cell>
          <cell r="H177">
            <v>180848.74</v>
          </cell>
          <cell r="I177" t="str">
            <v>SWAP</v>
          </cell>
        </row>
        <row r="178">
          <cell r="A178" t="str">
            <v>CANADIAN GAS</v>
          </cell>
          <cell r="B178" t="str">
            <v>EOL</v>
          </cell>
          <cell r="C178">
            <v>36739</v>
          </cell>
          <cell r="D178" t="str">
            <v>FIN</v>
          </cell>
          <cell r="E178" t="str">
            <v>ECC-CANADA WEST</v>
          </cell>
          <cell r="F178">
            <v>1</v>
          </cell>
          <cell r="G178">
            <v>150000</v>
          </cell>
          <cell r="H178">
            <v>175500</v>
          </cell>
          <cell r="I178" t="str">
            <v>INVALID</v>
          </cell>
        </row>
        <row r="179">
          <cell r="A179" t="str">
            <v>CANADIAN GAS</v>
          </cell>
          <cell r="B179" t="str">
            <v>EOL</v>
          </cell>
          <cell r="C179">
            <v>36739</v>
          </cell>
          <cell r="D179" t="str">
            <v>FIN</v>
          </cell>
          <cell r="E179" t="str">
            <v>ECC-CANADA WEST</v>
          </cell>
          <cell r="F179">
            <v>476</v>
          </cell>
          <cell r="G179">
            <v>283344750.67900014</v>
          </cell>
          <cell r="H179">
            <v>596331586.82340181</v>
          </cell>
          <cell r="I179" t="str">
            <v>SWAP</v>
          </cell>
        </row>
        <row r="180">
          <cell r="A180" t="str">
            <v>CANADIAN GAS</v>
          </cell>
          <cell r="B180" t="str">
            <v>OTC</v>
          </cell>
          <cell r="C180">
            <v>36739</v>
          </cell>
          <cell r="D180" t="str">
            <v>FIN</v>
          </cell>
          <cell r="E180" t="str">
            <v>ECC-CANADA WEST</v>
          </cell>
          <cell r="F180">
            <v>5</v>
          </cell>
          <cell r="G180">
            <v>4523407.3037999999</v>
          </cell>
          <cell r="H180">
            <v>19525641.346054569</v>
          </cell>
          <cell r="I180" t="str">
            <v>OPTION</v>
          </cell>
        </row>
        <row r="181">
          <cell r="A181" t="str">
            <v>CANADIAN GAS</v>
          </cell>
          <cell r="B181" t="str">
            <v>OTC</v>
          </cell>
          <cell r="C181">
            <v>36739</v>
          </cell>
          <cell r="D181" t="str">
            <v>FIN</v>
          </cell>
          <cell r="E181" t="str">
            <v>ECC-CANADA WEST</v>
          </cell>
          <cell r="F181">
            <v>359</v>
          </cell>
          <cell r="G181">
            <v>298623362.04486388</v>
          </cell>
          <cell r="H181">
            <v>201349528.8648147</v>
          </cell>
          <cell r="I181" t="str">
            <v>SWAP</v>
          </cell>
        </row>
        <row r="182">
          <cell r="A182" t="str">
            <v>CANADIAN GAS</v>
          </cell>
          <cell r="B182" t="str">
            <v>OTC</v>
          </cell>
          <cell r="C182">
            <v>36739</v>
          </cell>
          <cell r="D182" t="str">
            <v>FIN</v>
          </cell>
          <cell r="E182" t="str">
            <v>NG-PRICE</v>
          </cell>
          <cell r="F182">
            <v>3</v>
          </cell>
          <cell r="G182">
            <v>765000</v>
          </cell>
          <cell r="H182">
            <v>3579207.5339132203</v>
          </cell>
          <cell r="I182" t="str">
            <v>SWAP</v>
          </cell>
        </row>
        <row r="183">
          <cell r="A183" t="str">
            <v>CANADIAN GAS</v>
          </cell>
          <cell r="B183" t="str">
            <v>EOL</v>
          </cell>
          <cell r="C183">
            <v>36739</v>
          </cell>
          <cell r="D183" t="str">
            <v>FIN</v>
          </cell>
          <cell r="E183" t="str">
            <v>WEST</v>
          </cell>
          <cell r="F183">
            <v>4</v>
          </cell>
          <cell r="G183">
            <v>1200000</v>
          </cell>
          <cell r="H183">
            <v>2606550</v>
          </cell>
          <cell r="I183" t="str">
            <v>SWAP</v>
          </cell>
        </row>
        <row r="184">
          <cell r="A184" t="str">
            <v>CANADIAN GAS</v>
          </cell>
          <cell r="B184" t="str">
            <v>OTC</v>
          </cell>
          <cell r="C184">
            <v>36739</v>
          </cell>
          <cell r="D184" t="str">
            <v>FIN</v>
          </cell>
          <cell r="E184" t="str">
            <v>WEST</v>
          </cell>
          <cell r="F184">
            <v>71</v>
          </cell>
          <cell r="G184">
            <v>46444392.884637222</v>
          </cell>
          <cell r="H184">
            <v>23986281.600820728</v>
          </cell>
          <cell r="I184" t="str">
            <v>SWAP</v>
          </cell>
        </row>
        <row r="185">
          <cell r="A185" t="str">
            <v>CANADIAN GAS</v>
          </cell>
          <cell r="B185" t="str">
            <v>OTC</v>
          </cell>
          <cell r="C185">
            <v>36739</v>
          </cell>
          <cell r="D185" t="str">
            <v>PHY</v>
          </cell>
          <cell r="E185" t="str">
            <v>CENTRAL</v>
          </cell>
          <cell r="F185">
            <v>1</v>
          </cell>
          <cell r="G185">
            <v>0</v>
          </cell>
          <cell r="H185">
            <v>0</v>
          </cell>
          <cell r="I185" t="str">
            <v>SWAP</v>
          </cell>
        </row>
        <row r="186">
          <cell r="A186" t="str">
            <v>CANADIAN GAS</v>
          </cell>
          <cell r="B186" t="str">
            <v>OTC</v>
          </cell>
          <cell r="C186">
            <v>36739</v>
          </cell>
          <cell r="D186" t="str">
            <v>PHY</v>
          </cell>
          <cell r="E186" t="str">
            <v>EAST</v>
          </cell>
          <cell r="F186">
            <v>2</v>
          </cell>
          <cell r="G186">
            <v>16303.96385</v>
          </cell>
          <cell r="H186">
            <v>80640.2246725</v>
          </cell>
          <cell r="I186" t="str">
            <v>PHYSICAL</v>
          </cell>
        </row>
        <row r="187">
          <cell r="A187" t="str">
            <v>CANADIAN GAS</v>
          </cell>
          <cell r="B187" t="str">
            <v>EOL</v>
          </cell>
          <cell r="C187">
            <v>36739</v>
          </cell>
          <cell r="D187" t="str">
            <v>PHY</v>
          </cell>
          <cell r="E187" t="str">
            <v>ECC-CANADA WEST</v>
          </cell>
          <cell r="F187">
            <v>4125</v>
          </cell>
          <cell r="G187">
            <v>103447250.47902426</v>
          </cell>
          <cell r="H187">
            <v>357251220.81099463</v>
          </cell>
          <cell r="I187" t="str">
            <v>PHYSICAL</v>
          </cell>
        </row>
        <row r="188">
          <cell r="A188" t="str">
            <v>CANADIAN GAS</v>
          </cell>
          <cell r="B188" t="str">
            <v>EOL</v>
          </cell>
          <cell r="C188">
            <v>36739</v>
          </cell>
          <cell r="D188" t="str">
            <v>PHY</v>
          </cell>
          <cell r="E188" t="str">
            <v>ECC-CANADA WEST</v>
          </cell>
          <cell r="F188">
            <v>187</v>
          </cell>
          <cell r="G188">
            <v>96320005.75620003</v>
          </cell>
          <cell r="H188">
            <v>432278468.11439151</v>
          </cell>
          <cell r="I188" t="str">
            <v>SWAP</v>
          </cell>
        </row>
        <row r="189">
          <cell r="A189" t="str">
            <v>CANADIAN GAS</v>
          </cell>
          <cell r="B189" t="str">
            <v>OTC</v>
          </cell>
          <cell r="C189">
            <v>36739</v>
          </cell>
          <cell r="D189" t="str">
            <v>PHY</v>
          </cell>
          <cell r="E189" t="str">
            <v>ECC-CANADA WEST</v>
          </cell>
          <cell r="F189">
            <v>1095</v>
          </cell>
          <cell r="G189">
            <v>60304696.351703525</v>
          </cell>
          <cell r="H189">
            <v>211295645.68817791</v>
          </cell>
          <cell r="I189" t="str">
            <v>PHYSICAL</v>
          </cell>
        </row>
        <row r="190">
          <cell r="A190" t="str">
            <v>CANADIAN GAS</v>
          </cell>
          <cell r="B190" t="str">
            <v>OTC</v>
          </cell>
          <cell r="C190">
            <v>36739</v>
          </cell>
          <cell r="D190" t="str">
            <v>PHY</v>
          </cell>
          <cell r="E190" t="str">
            <v>ECC-CANADA WEST</v>
          </cell>
          <cell r="F190">
            <v>111</v>
          </cell>
          <cell r="G190">
            <v>74786113.418899968</v>
          </cell>
          <cell r="H190">
            <v>333564428.06893796</v>
          </cell>
          <cell r="I190" t="str">
            <v>SWAP</v>
          </cell>
        </row>
        <row r="191">
          <cell r="A191" t="str">
            <v>CANADIAN GAS</v>
          </cell>
          <cell r="B191" t="str">
            <v>OTC</v>
          </cell>
          <cell r="C191">
            <v>36739</v>
          </cell>
          <cell r="D191" t="str">
            <v>PHY</v>
          </cell>
          <cell r="E191" t="str">
            <v>TEXAS</v>
          </cell>
          <cell r="F191">
            <v>3</v>
          </cell>
          <cell r="G191">
            <v>163074.478306</v>
          </cell>
          <cell r="H191">
            <v>790887.85859985999</v>
          </cell>
          <cell r="I191" t="str">
            <v>PHYSICAL</v>
          </cell>
        </row>
        <row r="192">
          <cell r="A192" t="str">
            <v>CANADIAN GAS</v>
          </cell>
          <cell r="B192" t="str">
            <v>EOL</v>
          </cell>
          <cell r="C192">
            <v>36739</v>
          </cell>
          <cell r="D192" t="str">
            <v>PHY</v>
          </cell>
          <cell r="E192" t="str">
            <v>WEST</v>
          </cell>
          <cell r="F192">
            <v>4</v>
          </cell>
          <cell r="G192">
            <v>4830000</v>
          </cell>
          <cell r="H192">
            <v>19783425</v>
          </cell>
          <cell r="I192" t="str">
            <v>SWAP</v>
          </cell>
        </row>
        <row r="193">
          <cell r="A193" t="str">
            <v>CANADIAN GAS</v>
          </cell>
          <cell r="B193" t="str">
            <v>OTC</v>
          </cell>
          <cell r="C193">
            <v>36739</v>
          </cell>
          <cell r="D193" t="str">
            <v>PHY</v>
          </cell>
          <cell r="E193" t="str">
            <v>WEST</v>
          </cell>
          <cell r="F193">
            <v>24</v>
          </cell>
          <cell r="G193">
            <v>81719260</v>
          </cell>
          <cell r="H193">
            <v>343945669.945086</v>
          </cell>
          <cell r="I193" t="str">
            <v>SWAP</v>
          </cell>
        </row>
        <row r="194">
          <cell r="A194" t="str">
            <v>CANADIAN GAS</v>
          </cell>
          <cell r="B194" t="str">
            <v>OTC</v>
          </cell>
          <cell r="C194">
            <v>36770</v>
          </cell>
          <cell r="D194" t="str">
            <v>FIN</v>
          </cell>
          <cell r="E194" t="str">
            <v>CENTRAL</v>
          </cell>
          <cell r="F194">
            <v>11</v>
          </cell>
          <cell r="G194">
            <v>49828558.8631</v>
          </cell>
          <cell r="H194">
            <v>3.4879991204170002</v>
          </cell>
          <cell r="I194" t="str">
            <v>SWAP</v>
          </cell>
        </row>
        <row r="195">
          <cell r="A195" t="str">
            <v>CANADIAN GAS</v>
          </cell>
          <cell r="B195" t="str">
            <v>EOL</v>
          </cell>
          <cell r="C195">
            <v>36770</v>
          </cell>
          <cell r="D195" t="str">
            <v>FIN</v>
          </cell>
          <cell r="E195" t="str">
            <v>ECC-CANADA WEST</v>
          </cell>
          <cell r="F195">
            <v>275</v>
          </cell>
          <cell r="G195">
            <v>161148653.55328533</v>
          </cell>
          <cell r="H195">
            <v>381327429.54673392</v>
          </cell>
          <cell r="I195" t="str">
            <v>SWAP</v>
          </cell>
        </row>
        <row r="196">
          <cell r="A196" t="str">
            <v>CANADIAN GAS</v>
          </cell>
          <cell r="B196" t="str">
            <v>OTC</v>
          </cell>
          <cell r="C196">
            <v>36770</v>
          </cell>
          <cell r="D196" t="str">
            <v>FIN</v>
          </cell>
          <cell r="E196" t="str">
            <v>ECC-CANADA WEST</v>
          </cell>
          <cell r="F196">
            <v>19</v>
          </cell>
          <cell r="G196">
            <v>23454827.042399999</v>
          </cell>
          <cell r="H196">
            <v>107511296.23980242</v>
          </cell>
          <cell r="I196" t="str">
            <v>OPTION</v>
          </cell>
        </row>
        <row r="197">
          <cell r="A197" t="str">
            <v>CANADIAN GAS</v>
          </cell>
          <cell r="B197" t="str">
            <v>OTC</v>
          </cell>
          <cell r="C197">
            <v>36770</v>
          </cell>
          <cell r="D197" t="str">
            <v>FIN</v>
          </cell>
          <cell r="E197" t="str">
            <v>ECC-CANADA WEST</v>
          </cell>
          <cell r="F197">
            <v>204</v>
          </cell>
          <cell r="G197">
            <v>168876719.57903406</v>
          </cell>
          <cell r="H197">
            <v>128297962.24459283</v>
          </cell>
          <cell r="I197" t="str">
            <v>SWAP</v>
          </cell>
        </row>
        <row r="198">
          <cell r="A198" t="str">
            <v>CANADIAN GAS</v>
          </cell>
          <cell r="B198" t="str">
            <v>OTC</v>
          </cell>
          <cell r="C198">
            <v>36770</v>
          </cell>
          <cell r="D198" t="str">
            <v>FIN</v>
          </cell>
          <cell r="E198" t="str">
            <v>NG-PRICE</v>
          </cell>
          <cell r="F198">
            <v>4</v>
          </cell>
          <cell r="G198">
            <v>22000000</v>
          </cell>
          <cell r="H198">
            <v>94400000</v>
          </cell>
          <cell r="I198" t="str">
            <v>OPTION</v>
          </cell>
        </row>
        <row r="199">
          <cell r="A199" t="str">
            <v>CANADIAN GAS</v>
          </cell>
          <cell r="B199" t="str">
            <v>OTC</v>
          </cell>
          <cell r="C199">
            <v>36770</v>
          </cell>
          <cell r="D199" t="str">
            <v>FIN</v>
          </cell>
          <cell r="E199" t="str">
            <v>WEST</v>
          </cell>
          <cell r="F199">
            <v>23</v>
          </cell>
          <cell r="G199">
            <v>21805000</v>
          </cell>
          <cell r="H199">
            <v>7597806.3475203551</v>
          </cell>
          <cell r="I199" t="str">
            <v>SWAP</v>
          </cell>
        </row>
        <row r="200">
          <cell r="A200" t="str">
            <v>CANADIAN GAS</v>
          </cell>
          <cell r="B200" t="str">
            <v>OTC</v>
          </cell>
          <cell r="C200">
            <v>36770</v>
          </cell>
          <cell r="D200" t="str">
            <v>PHY</v>
          </cell>
          <cell r="E200" t="str">
            <v/>
          </cell>
          <cell r="F200">
            <v>1</v>
          </cell>
          <cell r="G200">
            <v>4454031.9000000004</v>
          </cell>
          <cell r="H200">
            <v>23098609.433400001</v>
          </cell>
          <cell r="I200" t="str">
            <v>PHYSICAL</v>
          </cell>
        </row>
        <row r="201">
          <cell r="A201" t="str">
            <v>CANADIAN GAS</v>
          </cell>
          <cell r="B201" t="str">
            <v>OTC</v>
          </cell>
          <cell r="C201">
            <v>36770</v>
          </cell>
          <cell r="D201" t="str">
            <v>PHY</v>
          </cell>
          <cell r="E201" t="str">
            <v>CENTRAL</v>
          </cell>
          <cell r="F201">
            <v>4</v>
          </cell>
          <cell r="G201">
            <v>0</v>
          </cell>
          <cell r="H201">
            <v>0</v>
          </cell>
          <cell r="I201" t="str">
            <v>SWAP</v>
          </cell>
        </row>
        <row r="202">
          <cell r="A202" t="str">
            <v>CANADIAN GAS</v>
          </cell>
          <cell r="B202" t="str">
            <v>OTC</v>
          </cell>
          <cell r="C202">
            <v>36770</v>
          </cell>
          <cell r="D202" t="str">
            <v>PHY</v>
          </cell>
          <cell r="E202" t="str">
            <v>EAST</v>
          </cell>
          <cell r="F202">
            <v>2</v>
          </cell>
          <cell r="G202">
            <v>15334.900170000001</v>
          </cell>
          <cell r="H202">
            <v>86237.995435146091</v>
          </cell>
          <cell r="I202" t="str">
            <v>PHYSICAL</v>
          </cell>
        </row>
        <row r="203">
          <cell r="A203" t="str">
            <v>CANADIAN GAS</v>
          </cell>
          <cell r="B203" t="str">
            <v>EOL</v>
          </cell>
          <cell r="C203">
            <v>36770</v>
          </cell>
          <cell r="D203" t="str">
            <v>PHY</v>
          </cell>
          <cell r="E203" t="str">
            <v>ECC-CANADA WEST</v>
          </cell>
          <cell r="F203">
            <v>4674</v>
          </cell>
          <cell r="G203">
            <v>127444666.02537571</v>
          </cell>
          <cell r="H203">
            <v>583788937.06158376</v>
          </cell>
          <cell r="I203" t="str">
            <v>PHYSICAL</v>
          </cell>
        </row>
        <row r="204">
          <cell r="A204" t="str">
            <v>CANADIAN GAS</v>
          </cell>
          <cell r="B204" t="str">
            <v>EOL</v>
          </cell>
          <cell r="C204">
            <v>36770</v>
          </cell>
          <cell r="D204" t="str">
            <v>PHY</v>
          </cell>
          <cell r="E204" t="str">
            <v>ECC-CANADA WEST</v>
          </cell>
          <cell r="F204">
            <v>184</v>
          </cell>
          <cell r="G204">
            <v>87088742.204400003</v>
          </cell>
          <cell r="H204">
            <v>420697453.65252233</v>
          </cell>
          <cell r="I204" t="str">
            <v>SWAP</v>
          </cell>
        </row>
        <row r="205">
          <cell r="A205" t="str">
            <v>CANADIAN GAS</v>
          </cell>
          <cell r="B205" t="str">
            <v>OTC</v>
          </cell>
          <cell r="C205">
            <v>36770</v>
          </cell>
          <cell r="D205" t="str">
            <v>PHY</v>
          </cell>
          <cell r="E205" t="str">
            <v>ECC-CANADA WEST</v>
          </cell>
          <cell r="F205">
            <v>3</v>
          </cell>
          <cell r="G205">
            <v>2018850.1841</v>
          </cell>
          <cell r="H205">
            <v>8661736.0805800892</v>
          </cell>
          <cell r="I205" t="str">
            <v>OPTION</v>
          </cell>
        </row>
        <row r="206">
          <cell r="A206" t="str">
            <v>CANADIAN GAS</v>
          </cell>
          <cell r="B206" t="str">
            <v>OTC</v>
          </cell>
          <cell r="C206">
            <v>36770</v>
          </cell>
          <cell r="D206" t="str">
            <v>PHY</v>
          </cell>
          <cell r="E206" t="str">
            <v>ECC-CANADA WEST</v>
          </cell>
          <cell r="F206">
            <v>937</v>
          </cell>
          <cell r="G206">
            <v>61250162.518185213</v>
          </cell>
          <cell r="H206">
            <v>282616049.57736671</v>
          </cell>
          <cell r="I206" t="str">
            <v>PHYSICAL</v>
          </cell>
        </row>
        <row r="207">
          <cell r="A207" t="str">
            <v>CANADIAN GAS</v>
          </cell>
          <cell r="B207" t="str">
            <v>OTC</v>
          </cell>
          <cell r="C207">
            <v>36770</v>
          </cell>
          <cell r="D207" t="str">
            <v>PHY</v>
          </cell>
          <cell r="E207" t="str">
            <v>ECC-CANADA WEST</v>
          </cell>
          <cell r="F207">
            <v>88</v>
          </cell>
          <cell r="G207">
            <v>101172560.39399999</v>
          </cell>
          <cell r="H207">
            <v>500327223.38687474</v>
          </cell>
          <cell r="I207" t="str">
            <v>SWAP</v>
          </cell>
        </row>
        <row r="208">
          <cell r="A208" t="str">
            <v>CANADIAN GAS</v>
          </cell>
          <cell r="B208" t="str">
            <v>OTC</v>
          </cell>
          <cell r="C208">
            <v>36770</v>
          </cell>
          <cell r="D208" t="str">
            <v>PHY</v>
          </cell>
          <cell r="E208" t="str">
            <v>ENA-CANADA EAST</v>
          </cell>
          <cell r="F208">
            <v>1</v>
          </cell>
          <cell r="G208">
            <v>715601.82579999999</v>
          </cell>
          <cell r="H208">
            <v>3480698.67974375</v>
          </cell>
          <cell r="I208" t="str">
            <v>SWAP</v>
          </cell>
        </row>
        <row r="209">
          <cell r="A209" t="str">
            <v>CANADIAN GAS</v>
          </cell>
          <cell r="B209" t="str">
            <v>OTC</v>
          </cell>
          <cell r="C209">
            <v>36770</v>
          </cell>
          <cell r="D209" t="str">
            <v>PHY</v>
          </cell>
          <cell r="E209" t="str">
            <v>TEXAS</v>
          </cell>
          <cell r="F209">
            <v>2</v>
          </cell>
          <cell r="G209">
            <v>168301.96903499999</v>
          </cell>
          <cell r="H209">
            <v>938675.61655062751</v>
          </cell>
          <cell r="I209" t="str">
            <v>PHYSICAL</v>
          </cell>
        </row>
        <row r="210">
          <cell r="A210" t="str">
            <v>CANADIAN GAS</v>
          </cell>
          <cell r="B210" t="str">
            <v>OTC</v>
          </cell>
          <cell r="C210">
            <v>36800</v>
          </cell>
          <cell r="D210" t="str">
            <v>FIN</v>
          </cell>
          <cell r="E210" t="str">
            <v>CENTRAL</v>
          </cell>
          <cell r="F210">
            <v>2</v>
          </cell>
          <cell r="G210">
            <v>0</v>
          </cell>
          <cell r="H210">
            <v>0</v>
          </cell>
          <cell r="I210" t="str">
            <v>SWAP</v>
          </cell>
        </row>
        <row r="211">
          <cell r="A211" t="str">
            <v>CANADIAN GAS</v>
          </cell>
          <cell r="B211" t="str">
            <v>EOL</v>
          </cell>
          <cell r="C211">
            <v>36800</v>
          </cell>
          <cell r="D211" t="str">
            <v>FIN</v>
          </cell>
          <cell r="E211" t="str">
            <v>ECC-CANADA WEST</v>
          </cell>
          <cell r="F211">
            <v>379</v>
          </cell>
          <cell r="G211">
            <v>251666444.05350006</v>
          </cell>
          <cell r="H211">
            <v>541880473.34295428</v>
          </cell>
          <cell r="I211" t="str">
            <v>SWAP</v>
          </cell>
        </row>
        <row r="212">
          <cell r="A212" t="str">
            <v>CANADIAN GAS</v>
          </cell>
          <cell r="B212" t="str">
            <v>OTC</v>
          </cell>
          <cell r="C212">
            <v>36800</v>
          </cell>
          <cell r="D212" t="str">
            <v>FIN</v>
          </cell>
          <cell r="E212" t="str">
            <v>ECC-CANADA WEST</v>
          </cell>
          <cell r="F212">
            <v>42</v>
          </cell>
          <cell r="G212">
            <v>44300871.9322</v>
          </cell>
          <cell r="H212">
            <v>185371769.76091021</v>
          </cell>
          <cell r="I212" t="str">
            <v>OPTION</v>
          </cell>
        </row>
        <row r="213">
          <cell r="A213" t="str">
            <v>CANADIAN GAS</v>
          </cell>
          <cell r="B213" t="str">
            <v>OTC</v>
          </cell>
          <cell r="C213">
            <v>36800</v>
          </cell>
          <cell r="D213" t="str">
            <v>FIN</v>
          </cell>
          <cell r="E213" t="str">
            <v>ECC-CANADA WEST</v>
          </cell>
          <cell r="F213">
            <v>149</v>
          </cell>
          <cell r="G213">
            <v>219692756.30400002</v>
          </cell>
          <cell r="H213">
            <v>136090790.0652864</v>
          </cell>
          <cell r="I213" t="str">
            <v>SWAP</v>
          </cell>
        </row>
        <row r="214">
          <cell r="A214" t="str">
            <v>CANADIAN GAS</v>
          </cell>
          <cell r="B214" t="str">
            <v>OTC</v>
          </cell>
          <cell r="C214">
            <v>36800</v>
          </cell>
          <cell r="D214" t="str">
            <v>FIN</v>
          </cell>
          <cell r="E214" t="str">
            <v>NG-PRICE</v>
          </cell>
          <cell r="F214">
            <v>31</v>
          </cell>
          <cell r="G214">
            <v>85994000</v>
          </cell>
          <cell r="H214">
            <v>396217600</v>
          </cell>
          <cell r="I214" t="str">
            <v>OPTION</v>
          </cell>
        </row>
        <row r="215">
          <cell r="A215" t="str">
            <v>CANADIAN GAS</v>
          </cell>
          <cell r="B215" t="str">
            <v>OTC</v>
          </cell>
          <cell r="C215">
            <v>36800</v>
          </cell>
          <cell r="D215" t="str">
            <v>FIN</v>
          </cell>
          <cell r="E215" t="str">
            <v>NG-PRICE</v>
          </cell>
          <cell r="F215">
            <v>3</v>
          </cell>
          <cell r="G215">
            <v>8487525</v>
          </cell>
          <cell r="H215">
            <v>40736367.375</v>
          </cell>
          <cell r="I215" t="str">
            <v>SWAP</v>
          </cell>
        </row>
        <row r="216">
          <cell r="A216" t="str">
            <v>CANADIAN GAS</v>
          </cell>
          <cell r="B216" t="str">
            <v>OTC</v>
          </cell>
          <cell r="C216">
            <v>36800</v>
          </cell>
          <cell r="D216" t="str">
            <v>FIN</v>
          </cell>
          <cell r="E216" t="str">
            <v>WEST</v>
          </cell>
          <cell r="F216">
            <v>13</v>
          </cell>
          <cell r="G216">
            <v>17355000</v>
          </cell>
          <cell r="H216">
            <v>7810100</v>
          </cell>
          <cell r="I216" t="str">
            <v>SWAP</v>
          </cell>
        </row>
        <row r="217">
          <cell r="A217" t="str">
            <v>CANADIAN GAS</v>
          </cell>
          <cell r="B217" t="str">
            <v>OTC</v>
          </cell>
          <cell r="C217">
            <v>36800</v>
          </cell>
          <cell r="D217" t="str">
            <v>PHY</v>
          </cell>
          <cell r="E217" t="str">
            <v>CENTRAL</v>
          </cell>
          <cell r="F217">
            <v>8</v>
          </cell>
          <cell r="G217">
            <v>36698948</v>
          </cell>
          <cell r="H217">
            <v>181182709.94589499</v>
          </cell>
          <cell r="I217" t="str">
            <v>SWAP</v>
          </cell>
        </row>
        <row r="218">
          <cell r="A218" t="str">
            <v>CANADIAN GAS</v>
          </cell>
          <cell r="B218" t="str">
            <v>OTC</v>
          </cell>
          <cell r="C218">
            <v>36800</v>
          </cell>
          <cell r="D218" t="str">
            <v>PHY</v>
          </cell>
          <cell r="E218" t="str">
            <v>EAST</v>
          </cell>
          <cell r="F218">
            <v>2</v>
          </cell>
          <cell r="G218">
            <v>13347.541999999999</v>
          </cell>
          <cell r="H218">
            <v>64512.389773118099</v>
          </cell>
          <cell r="I218" t="str">
            <v>PHYSICAL</v>
          </cell>
        </row>
        <row r="219">
          <cell r="A219" t="str">
            <v>CANADIAN GAS</v>
          </cell>
          <cell r="B219" t="str">
            <v>EOL</v>
          </cell>
          <cell r="C219">
            <v>36800</v>
          </cell>
          <cell r="D219" t="str">
            <v>PHY</v>
          </cell>
          <cell r="E219" t="str">
            <v>ECC-CANADA WEST</v>
          </cell>
          <cell r="F219">
            <v>3780</v>
          </cell>
          <cell r="G219">
            <v>129070586.42690049</v>
          </cell>
          <cell r="H219">
            <v>583813891.97490394</v>
          </cell>
          <cell r="I219" t="str">
            <v>PHYSICAL</v>
          </cell>
        </row>
        <row r="220">
          <cell r="A220" t="str">
            <v>CANADIAN GAS</v>
          </cell>
          <cell r="B220" t="str">
            <v>EOL</v>
          </cell>
          <cell r="C220">
            <v>36800</v>
          </cell>
          <cell r="D220" t="str">
            <v>PHY</v>
          </cell>
          <cell r="E220" t="str">
            <v>ECC-CANADA WEST</v>
          </cell>
          <cell r="F220">
            <v>66</v>
          </cell>
          <cell r="G220">
            <v>35711374.559600025</v>
          </cell>
          <cell r="H220">
            <v>176975557.81475461</v>
          </cell>
          <cell r="I220" t="str">
            <v>SWAP</v>
          </cell>
        </row>
        <row r="221">
          <cell r="A221" t="str">
            <v>CANADIAN GAS</v>
          </cell>
          <cell r="B221" t="str">
            <v>OTC</v>
          </cell>
          <cell r="C221">
            <v>36800</v>
          </cell>
          <cell r="D221" t="str">
            <v>PHY</v>
          </cell>
          <cell r="E221" t="str">
            <v>ECC-CANADA WEST</v>
          </cell>
          <cell r="F221">
            <v>1347</v>
          </cell>
          <cell r="G221">
            <v>90045842.90143609</v>
          </cell>
          <cell r="H221">
            <v>424837976.82555646</v>
          </cell>
          <cell r="I221" t="str">
            <v>PHYSICAL</v>
          </cell>
        </row>
        <row r="222">
          <cell r="A222" t="str">
            <v>CANADIAN GAS</v>
          </cell>
          <cell r="B222" t="str">
            <v>OTC</v>
          </cell>
          <cell r="C222">
            <v>36800</v>
          </cell>
          <cell r="D222" t="str">
            <v>PHY</v>
          </cell>
          <cell r="E222" t="str">
            <v>ECC-CANADA WEST</v>
          </cell>
          <cell r="F222">
            <v>87</v>
          </cell>
          <cell r="G222">
            <v>149256623.5286999</v>
          </cell>
          <cell r="H222">
            <v>693872881.19219458</v>
          </cell>
          <cell r="I222" t="str">
            <v>SWAP</v>
          </cell>
        </row>
        <row r="223">
          <cell r="A223" t="str">
            <v>CANADIAN GAS</v>
          </cell>
          <cell r="B223" t="str">
            <v>OTC</v>
          </cell>
          <cell r="C223">
            <v>36800</v>
          </cell>
          <cell r="D223" t="str">
            <v>PHY</v>
          </cell>
          <cell r="E223" t="str">
            <v>ENA-CANADA EAST</v>
          </cell>
          <cell r="F223">
            <v>4</v>
          </cell>
          <cell r="G223">
            <v>268620.81209999998</v>
          </cell>
          <cell r="H223">
            <v>1322210.132174674</v>
          </cell>
          <cell r="I223" t="str">
            <v>PHYSICAL</v>
          </cell>
        </row>
        <row r="224">
          <cell r="A224" t="str">
            <v>CANADIAN GAS</v>
          </cell>
          <cell r="B224" t="str">
            <v>OTC</v>
          </cell>
          <cell r="C224">
            <v>36800</v>
          </cell>
          <cell r="D224" t="str">
            <v>PHY</v>
          </cell>
          <cell r="E224" t="str">
            <v>ENA-CANADA EAST</v>
          </cell>
          <cell r="F224">
            <v>7</v>
          </cell>
          <cell r="G224">
            <v>36030122.571499996</v>
          </cell>
          <cell r="H224">
            <v>188406480.96737745</v>
          </cell>
          <cell r="I224" t="str">
            <v>SWAP</v>
          </cell>
        </row>
        <row r="225">
          <cell r="A225" t="str">
            <v>CANADIAN GAS</v>
          </cell>
          <cell r="B225" t="str">
            <v>OTC</v>
          </cell>
          <cell r="C225">
            <v>36800</v>
          </cell>
          <cell r="D225" t="str">
            <v>PHY</v>
          </cell>
          <cell r="E225" t="str">
            <v>TEXAS</v>
          </cell>
          <cell r="F225">
            <v>3</v>
          </cell>
          <cell r="G225">
            <v>130685.00379999999</v>
          </cell>
          <cell r="H225">
            <v>636185.86492516298</v>
          </cell>
          <cell r="I225" t="str">
            <v>PHYSICAL</v>
          </cell>
        </row>
        <row r="226">
          <cell r="A226" t="str">
            <v>CANADIAN GAS</v>
          </cell>
          <cell r="B226" t="str">
            <v>OTC</v>
          </cell>
          <cell r="C226">
            <v>36831</v>
          </cell>
          <cell r="D226" t="str">
            <v>FIN</v>
          </cell>
          <cell r="E226" t="str">
            <v>CENTRAL</v>
          </cell>
          <cell r="F226">
            <v>7</v>
          </cell>
          <cell r="G226">
            <v>0</v>
          </cell>
          <cell r="H226">
            <v>0</v>
          </cell>
          <cell r="I226" t="str">
            <v>SWAP</v>
          </cell>
        </row>
        <row r="227">
          <cell r="A227" t="str">
            <v>CANADIAN GAS</v>
          </cell>
          <cell r="B227" t="str">
            <v>EOL</v>
          </cell>
          <cell r="C227">
            <v>36831</v>
          </cell>
          <cell r="D227" t="str">
            <v>FIN</v>
          </cell>
          <cell r="E227" t="str">
            <v>ECC-CANADA WEST</v>
          </cell>
          <cell r="F227">
            <v>356</v>
          </cell>
          <cell r="G227">
            <v>254997970.49900007</v>
          </cell>
          <cell r="H227">
            <v>348132211.61307096</v>
          </cell>
          <cell r="I227" t="str">
            <v>SWAP</v>
          </cell>
        </row>
        <row r="228">
          <cell r="A228" t="str">
            <v>CANADIAN GAS</v>
          </cell>
          <cell r="B228" t="str">
            <v>OTC</v>
          </cell>
          <cell r="C228">
            <v>36831</v>
          </cell>
          <cell r="D228" t="str">
            <v>FIN</v>
          </cell>
          <cell r="E228" t="str">
            <v>ECC-CANADA WEST</v>
          </cell>
          <cell r="F228">
            <v>55</v>
          </cell>
          <cell r="G228">
            <v>90089593.122999981</v>
          </cell>
          <cell r="H228">
            <v>432089307.60611993</v>
          </cell>
          <cell r="I228" t="str">
            <v>OPTION</v>
          </cell>
        </row>
        <row r="229">
          <cell r="A229" t="str">
            <v>CANADIAN GAS</v>
          </cell>
          <cell r="B229" t="str">
            <v>OTC</v>
          </cell>
          <cell r="C229">
            <v>36831</v>
          </cell>
          <cell r="D229" t="str">
            <v>FIN</v>
          </cell>
          <cell r="E229" t="str">
            <v>ECC-CANADA WEST</v>
          </cell>
          <cell r="F229">
            <v>144</v>
          </cell>
          <cell r="G229">
            <v>126052848.9743</v>
          </cell>
          <cell r="H229">
            <v>142100898.57747817</v>
          </cell>
          <cell r="I229" t="str">
            <v>SWAP</v>
          </cell>
        </row>
        <row r="230">
          <cell r="A230" t="str">
            <v>CANADIAN GAS</v>
          </cell>
          <cell r="B230" t="str">
            <v>EOL</v>
          </cell>
          <cell r="C230">
            <v>36831</v>
          </cell>
          <cell r="D230" t="str">
            <v>FIN</v>
          </cell>
          <cell r="E230" t="str">
            <v>ENA-CANADA EAST</v>
          </cell>
          <cell r="F230">
            <v>1</v>
          </cell>
          <cell r="G230">
            <v>10000</v>
          </cell>
          <cell r="H230">
            <v>51100</v>
          </cell>
          <cell r="I230" t="str">
            <v>SWAP</v>
          </cell>
        </row>
        <row r="231">
          <cell r="A231" t="str">
            <v>CANADIAN GAS</v>
          </cell>
          <cell r="B231" t="str">
            <v>OTC</v>
          </cell>
          <cell r="C231">
            <v>36831</v>
          </cell>
          <cell r="D231" t="str">
            <v>FIN</v>
          </cell>
          <cell r="E231" t="str">
            <v>NG-PRICE</v>
          </cell>
          <cell r="F231">
            <v>23</v>
          </cell>
          <cell r="G231">
            <v>90120000</v>
          </cell>
          <cell r="H231">
            <v>423815000</v>
          </cell>
          <cell r="I231" t="str">
            <v>OPTION</v>
          </cell>
        </row>
        <row r="232">
          <cell r="A232" t="str">
            <v>CANADIAN GAS</v>
          </cell>
          <cell r="B232" t="str">
            <v>OTC</v>
          </cell>
          <cell r="C232">
            <v>36831</v>
          </cell>
          <cell r="D232" t="str">
            <v>FIN</v>
          </cell>
          <cell r="E232" t="str">
            <v>NG-PRICE</v>
          </cell>
          <cell r="F232">
            <v>1</v>
          </cell>
          <cell r="G232">
            <v>1070000</v>
          </cell>
          <cell r="H232">
            <v>4932700</v>
          </cell>
          <cell r="I232" t="str">
            <v>SWAP</v>
          </cell>
        </row>
        <row r="233">
          <cell r="A233" t="str">
            <v>CANADIAN GAS</v>
          </cell>
          <cell r="B233" t="str">
            <v>OTC</v>
          </cell>
          <cell r="C233">
            <v>36831</v>
          </cell>
          <cell r="D233" t="str">
            <v>FIN</v>
          </cell>
          <cell r="E233" t="str">
            <v>WEST</v>
          </cell>
          <cell r="F233">
            <v>28</v>
          </cell>
          <cell r="G233">
            <v>17688000</v>
          </cell>
          <cell r="H233">
            <v>9764812.5</v>
          </cell>
          <cell r="I233" t="str">
            <v>SWAP</v>
          </cell>
        </row>
        <row r="234">
          <cell r="A234" t="str">
            <v>CANADIAN GAS</v>
          </cell>
          <cell r="B234" t="str">
            <v>OTC</v>
          </cell>
          <cell r="C234">
            <v>36831</v>
          </cell>
          <cell r="D234" t="str">
            <v>PHY</v>
          </cell>
          <cell r="E234" t="str">
            <v>CENTRAL</v>
          </cell>
          <cell r="F234">
            <v>1</v>
          </cell>
          <cell r="G234">
            <v>0</v>
          </cell>
          <cell r="H234">
            <v>0</v>
          </cell>
          <cell r="I234" t="str">
            <v>PHYSICAL</v>
          </cell>
        </row>
        <row r="235">
          <cell r="A235" t="str">
            <v>CANADIAN GAS</v>
          </cell>
          <cell r="B235" t="str">
            <v>OTC</v>
          </cell>
          <cell r="C235">
            <v>36831</v>
          </cell>
          <cell r="D235" t="str">
            <v>PHY</v>
          </cell>
          <cell r="E235" t="str">
            <v>CENTRAL</v>
          </cell>
          <cell r="F235">
            <v>3</v>
          </cell>
          <cell r="G235">
            <v>0</v>
          </cell>
          <cell r="H235">
            <v>0</v>
          </cell>
          <cell r="I235" t="str">
            <v>SWAP</v>
          </cell>
        </row>
        <row r="236">
          <cell r="A236" t="str">
            <v>CANADIAN GAS</v>
          </cell>
          <cell r="B236" t="str">
            <v>OTC</v>
          </cell>
          <cell r="C236">
            <v>36831</v>
          </cell>
          <cell r="D236" t="str">
            <v>PHY</v>
          </cell>
          <cell r="E236" t="str">
            <v>EAST</v>
          </cell>
          <cell r="F236">
            <v>9</v>
          </cell>
          <cell r="G236">
            <v>11782.313099999999</v>
          </cell>
          <cell r="H236">
            <v>75438.309863052506</v>
          </cell>
          <cell r="I236" t="str">
            <v>PHYSICAL</v>
          </cell>
        </row>
        <row r="237">
          <cell r="A237" t="str">
            <v>CANADIAN GAS</v>
          </cell>
          <cell r="B237" t="str">
            <v>EOL</v>
          </cell>
          <cell r="C237">
            <v>36831</v>
          </cell>
          <cell r="D237" t="str">
            <v>PHY</v>
          </cell>
          <cell r="E237" t="str">
            <v>ECC-CANADA WEST</v>
          </cell>
          <cell r="F237">
            <v>4196</v>
          </cell>
          <cell r="G237">
            <v>123445647.09210019</v>
          </cell>
          <cell r="H237">
            <v>662551606.85994172</v>
          </cell>
          <cell r="I237" t="str">
            <v>PHYSICAL</v>
          </cell>
        </row>
        <row r="238">
          <cell r="A238" t="str">
            <v>CANADIAN GAS</v>
          </cell>
          <cell r="B238" t="str">
            <v>EOL</v>
          </cell>
          <cell r="C238">
            <v>36831</v>
          </cell>
          <cell r="D238" t="str">
            <v>PHY</v>
          </cell>
          <cell r="E238" t="str">
            <v>ECC-CANADA WEST</v>
          </cell>
          <cell r="F238">
            <v>137</v>
          </cell>
          <cell r="G238">
            <v>60324760.007699989</v>
          </cell>
          <cell r="H238">
            <v>321928330.88021708</v>
          </cell>
          <cell r="I238" t="str">
            <v>SWAP</v>
          </cell>
        </row>
        <row r="239">
          <cell r="A239" t="str">
            <v>CANADIAN GAS</v>
          </cell>
          <cell r="B239" t="str">
            <v>OTC</v>
          </cell>
          <cell r="C239">
            <v>36831</v>
          </cell>
          <cell r="D239" t="str">
            <v>PHY</v>
          </cell>
          <cell r="E239" t="str">
            <v>ECC-CANADA WEST</v>
          </cell>
          <cell r="F239">
            <v>3</v>
          </cell>
          <cell r="G239">
            <v>2286134.5750000002</v>
          </cell>
          <cell r="H239">
            <v>10599455.49535786</v>
          </cell>
          <cell r="I239" t="str">
            <v>OPTION</v>
          </cell>
        </row>
        <row r="240">
          <cell r="A240" t="str">
            <v>CANADIAN GAS</v>
          </cell>
          <cell r="B240" t="str">
            <v>OTC</v>
          </cell>
          <cell r="C240">
            <v>36831</v>
          </cell>
          <cell r="D240" t="str">
            <v>PHY</v>
          </cell>
          <cell r="E240" t="str">
            <v>ECC-CANADA WEST</v>
          </cell>
          <cell r="F240">
            <v>1549</v>
          </cell>
          <cell r="G240">
            <v>77084666.799993142</v>
          </cell>
          <cell r="H240">
            <v>417627535.72370261</v>
          </cell>
          <cell r="I240" t="str">
            <v>PHYSICAL</v>
          </cell>
        </row>
        <row r="241">
          <cell r="A241" t="str">
            <v>CANADIAN GAS</v>
          </cell>
          <cell r="B241" t="str">
            <v>OTC</v>
          </cell>
          <cell r="C241">
            <v>36831</v>
          </cell>
          <cell r="D241" t="str">
            <v>PHY</v>
          </cell>
          <cell r="E241" t="str">
            <v>ECC-CANADA WEST</v>
          </cell>
          <cell r="F241">
            <v>85</v>
          </cell>
          <cell r="G241">
            <v>65126218.00129997</v>
          </cell>
          <cell r="H241">
            <v>360710846.72971708</v>
          </cell>
          <cell r="I241" t="str">
            <v>SWAP</v>
          </cell>
        </row>
        <row r="242">
          <cell r="A242" t="str">
            <v>CANADIAN GAS</v>
          </cell>
          <cell r="B242" t="str">
            <v>OTC</v>
          </cell>
          <cell r="C242">
            <v>36831</v>
          </cell>
          <cell r="D242" t="str">
            <v>PHY</v>
          </cell>
          <cell r="E242" t="str">
            <v>ENA-CANADA EAST</v>
          </cell>
          <cell r="F242">
            <v>2</v>
          </cell>
          <cell r="G242">
            <v>156637.18550000002</v>
          </cell>
          <cell r="H242">
            <v>997930.90159664606</v>
          </cell>
          <cell r="I242" t="str">
            <v>PHYSICAL</v>
          </cell>
        </row>
        <row r="243">
          <cell r="A243" t="str">
            <v>CANADIAN GAS</v>
          </cell>
          <cell r="B243" t="str">
            <v>OTC</v>
          </cell>
          <cell r="C243">
            <v>36831</v>
          </cell>
          <cell r="D243" t="str">
            <v>PHY</v>
          </cell>
          <cell r="E243" t="str">
            <v>ENA-CANADA EAST</v>
          </cell>
          <cell r="F243">
            <v>1</v>
          </cell>
          <cell r="G243">
            <v>6789819.6874000002</v>
          </cell>
          <cell r="H243">
            <v>44738122.395566002</v>
          </cell>
          <cell r="I243" t="str">
            <v>SWAP</v>
          </cell>
        </row>
        <row r="244">
          <cell r="A244" t="str">
            <v>CANADIAN GAS</v>
          </cell>
          <cell r="B244" t="str">
            <v>OTC</v>
          </cell>
          <cell r="C244">
            <v>36831</v>
          </cell>
          <cell r="D244" t="str">
            <v>PHY</v>
          </cell>
          <cell r="E244" t="str">
            <v>TEXAS</v>
          </cell>
          <cell r="F244">
            <v>2</v>
          </cell>
          <cell r="G244">
            <v>135775.73329999999</v>
          </cell>
          <cell r="H244">
            <v>877116.44167121197</v>
          </cell>
          <cell r="I244" t="str">
            <v>PHYSICAL</v>
          </cell>
        </row>
        <row r="245">
          <cell r="A245" t="str">
            <v>CANADIAN GAS</v>
          </cell>
          <cell r="B245" t="str">
            <v>OTC</v>
          </cell>
          <cell r="C245">
            <v>36831</v>
          </cell>
          <cell r="D245" t="str">
            <v>PHY</v>
          </cell>
          <cell r="E245" t="str">
            <v>WEST</v>
          </cell>
          <cell r="F245">
            <v>4</v>
          </cell>
          <cell r="G245">
            <v>0</v>
          </cell>
          <cell r="H245">
            <v>0</v>
          </cell>
          <cell r="I245" t="str">
            <v>PHYSICAL</v>
          </cell>
        </row>
        <row r="246">
          <cell r="A246" t="str">
            <v>CANADIAN GAS</v>
          </cell>
          <cell r="B246" t="str">
            <v>OTC</v>
          </cell>
          <cell r="C246">
            <v>36831</v>
          </cell>
          <cell r="D246" t="str">
            <v>PHY</v>
          </cell>
          <cell r="E246" t="str">
            <v>WEST</v>
          </cell>
          <cell r="F246">
            <v>7</v>
          </cell>
          <cell r="G246">
            <v>8685000</v>
          </cell>
          <cell r="H246">
            <v>48008340</v>
          </cell>
          <cell r="I246" t="str">
            <v>SWAP</v>
          </cell>
        </row>
        <row r="247">
          <cell r="A247" t="str">
            <v>CANADIAN GAS</v>
          </cell>
          <cell r="B247" t="str">
            <v>OTC</v>
          </cell>
          <cell r="C247">
            <v>36861</v>
          </cell>
          <cell r="D247" t="str">
            <v>FIN</v>
          </cell>
          <cell r="E247" t="str">
            <v>CENTRAL</v>
          </cell>
          <cell r="F247">
            <v>26</v>
          </cell>
          <cell r="G247">
            <v>2590000</v>
          </cell>
          <cell r="H247">
            <v>782400</v>
          </cell>
          <cell r="I247" t="str">
            <v>SWAP</v>
          </cell>
        </row>
        <row r="248">
          <cell r="A248" t="str">
            <v>CANADIAN GAS</v>
          </cell>
          <cell r="B248" t="str">
            <v>OTC</v>
          </cell>
          <cell r="C248">
            <v>36861</v>
          </cell>
          <cell r="D248" t="str">
            <v>FIN</v>
          </cell>
          <cell r="E248" t="str">
            <v>EAST</v>
          </cell>
          <cell r="F248">
            <v>1</v>
          </cell>
          <cell r="G248">
            <v>1365000</v>
          </cell>
          <cell r="H248">
            <v>2166937.5</v>
          </cell>
          <cell r="I248" t="str">
            <v>SWAP</v>
          </cell>
        </row>
        <row r="249">
          <cell r="A249" t="str">
            <v>CANADIAN GAS</v>
          </cell>
          <cell r="B249" t="str">
            <v>EOL</v>
          </cell>
          <cell r="C249">
            <v>36861</v>
          </cell>
          <cell r="D249" t="str">
            <v>FIN</v>
          </cell>
          <cell r="E249" t="str">
            <v>ECC-CANADA WEST</v>
          </cell>
          <cell r="F249">
            <v>151</v>
          </cell>
          <cell r="G249">
            <v>107066259.63859998</v>
          </cell>
          <cell r="H249">
            <v>189464685.14046699</v>
          </cell>
          <cell r="I249" t="str">
            <v>SWAP</v>
          </cell>
        </row>
        <row r="250">
          <cell r="A250" t="str">
            <v>CANADIAN GAS</v>
          </cell>
          <cell r="B250" t="str">
            <v>OTC</v>
          </cell>
          <cell r="C250">
            <v>36861</v>
          </cell>
          <cell r="D250" t="str">
            <v>FIN</v>
          </cell>
          <cell r="E250" t="str">
            <v>ECC-CANADA WEST</v>
          </cell>
          <cell r="F250">
            <v>20</v>
          </cell>
          <cell r="G250">
            <v>14903932.153200001</v>
          </cell>
          <cell r="H250">
            <v>92212321.14289245</v>
          </cell>
          <cell r="I250" t="str">
            <v>OPTION</v>
          </cell>
        </row>
        <row r="251">
          <cell r="A251" t="str">
            <v>CANADIAN GAS</v>
          </cell>
          <cell r="B251" t="str">
            <v>OTC</v>
          </cell>
          <cell r="C251">
            <v>36861</v>
          </cell>
          <cell r="D251" t="str">
            <v>FIN</v>
          </cell>
          <cell r="E251" t="str">
            <v>ECC-CANADA WEST</v>
          </cell>
          <cell r="F251">
            <v>168</v>
          </cell>
          <cell r="G251">
            <v>162426433.39739999</v>
          </cell>
          <cell r="H251">
            <v>137880289.70592654</v>
          </cell>
          <cell r="I251" t="str">
            <v>SWAP</v>
          </cell>
        </row>
        <row r="252">
          <cell r="A252" t="str">
            <v>CANADIAN GAS</v>
          </cell>
          <cell r="B252" t="str">
            <v>OTC</v>
          </cell>
          <cell r="C252">
            <v>36861</v>
          </cell>
          <cell r="D252" t="str">
            <v>FIN</v>
          </cell>
          <cell r="E252" t="str">
            <v>NG-PRICE</v>
          </cell>
          <cell r="F252">
            <v>17</v>
          </cell>
          <cell r="G252">
            <v>23140000</v>
          </cell>
          <cell r="H252">
            <v>149960000</v>
          </cell>
          <cell r="I252" t="str">
            <v>OPTION</v>
          </cell>
        </row>
        <row r="253">
          <cell r="A253" t="str">
            <v>CANADIAN GAS</v>
          </cell>
          <cell r="B253" t="str">
            <v>OTC</v>
          </cell>
          <cell r="C253">
            <v>36861</v>
          </cell>
          <cell r="D253" t="str">
            <v>FIN</v>
          </cell>
          <cell r="E253" t="str">
            <v>NG-PRICE</v>
          </cell>
          <cell r="F253">
            <v>5</v>
          </cell>
          <cell r="G253">
            <v>5460000</v>
          </cell>
          <cell r="H253">
            <v>32339800</v>
          </cell>
          <cell r="I253" t="str">
            <v>SWAP</v>
          </cell>
        </row>
        <row r="254">
          <cell r="A254" t="str">
            <v>CANADIAN GAS</v>
          </cell>
          <cell r="B254" t="str">
            <v>OTC</v>
          </cell>
          <cell r="C254">
            <v>36861</v>
          </cell>
          <cell r="D254" t="str">
            <v>FIN</v>
          </cell>
          <cell r="E254" t="str">
            <v>WEST</v>
          </cell>
          <cell r="F254">
            <v>10</v>
          </cell>
          <cell r="G254">
            <v>4420000</v>
          </cell>
          <cell r="H254">
            <v>6900400</v>
          </cell>
          <cell r="I254" t="str">
            <v>SWAP</v>
          </cell>
        </row>
        <row r="255">
          <cell r="A255" t="str">
            <v>CANADIAN GAS</v>
          </cell>
          <cell r="B255" t="str">
            <v>EOL</v>
          </cell>
          <cell r="C255">
            <v>36861</v>
          </cell>
          <cell r="D255" t="str">
            <v>PHY</v>
          </cell>
          <cell r="E255" t="str">
            <v>CENTRAL</v>
          </cell>
          <cell r="F255">
            <v>1</v>
          </cell>
          <cell r="G255">
            <v>5000</v>
          </cell>
          <cell r="H255">
            <v>130000</v>
          </cell>
          <cell r="I255" t="str">
            <v>PHYSICAL</v>
          </cell>
        </row>
        <row r="256">
          <cell r="A256" t="str">
            <v>CANADIAN GAS</v>
          </cell>
          <cell r="B256" t="str">
            <v>OTC</v>
          </cell>
          <cell r="C256">
            <v>36861</v>
          </cell>
          <cell r="D256" t="str">
            <v>PHY</v>
          </cell>
          <cell r="E256" t="str">
            <v>CENTRAL</v>
          </cell>
          <cell r="F256">
            <v>16</v>
          </cell>
          <cell r="G256">
            <v>0</v>
          </cell>
          <cell r="H256">
            <v>0</v>
          </cell>
          <cell r="I256" t="str">
            <v>SWAP</v>
          </cell>
        </row>
        <row r="257">
          <cell r="A257" t="str">
            <v>CANADIAN GAS</v>
          </cell>
          <cell r="B257" t="str">
            <v>OTC</v>
          </cell>
          <cell r="C257">
            <v>36861</v>
          </cell>
          <cell r="D257" t="str">
            <v>PHY</v>
          </cell>
          <cell r="E257" t="str">
            <v>EAST</v>
          </cell>
          <cell r="F257">
            <v>5</v>
          </cell>
          <cell r="G257">
            <v>184388.3193</v>
          </cell>
          <cell r="H257">
            <v>1782796.7732199221</v>
          </cell>
          <cell r="I257" t="str">
            <v>PHYSICAL</v>
          </cell>
        </row>
        <row r="258">
          <cell r="A258" t="str">
            <v>CANADIAN GAS</v>
          </cell>
          <cell r="B258" t="str">
            <v>EOL</v>
          </cell>
          <cell r="C258">
            <v>36861</v>
          </cell>
          <cell r="D258" t="str">
            <v>PHY</v>
          </cell>
          <cell r="E258" t="str">
            <v>ECC-CANADA WEST</v>
          </cell>
          <cell r="F258">
            <v>2048</v>
          </cell>
          <cell r="G258">
            <v>52095667.194000274</v>
          </cell>
          <cell r="H258">
            <v>439205439.07255626</v>
          </cell>
          <cell r="I258" t="str">
            <v>PHYSICAL</v>
          </cell>
        </row>
        <row r="259">
          <cell r="A259" t="str">
            <v>CANADIAN GAS</v>
          </cell>
          <cell r="B259" t="str">
            <v>EOL</v>
          </cell>
          <cell r="C259">
            <v>36861</v>
          </cell>
          <cell r="D259" t="str">
            <v>PHY</v>
          </cell>
          <cell r="E259" t="str">
            <v>ECC-CANADA WEST</v>
          </cell>
          <cell r="F259">
            <v>56</v>
          </cell>
          <cell r="G259">
            <v>5642311.0503000002</v>
          </cell>
          <cell r="H259">
            <v>46376803.767414786</v>
          </cell>
          <cell r="I259" t="str">
            <v>SWAP</v>
          </cell>
        </row>
        <row r="260">
          <cell r="A260" t="str">
            <v>CANADIAN GAS</v>
          </cell>
          <cell r="B260" t="str">
            <v>OTC</v>
          </cell>
          <cell r="C260">
            <v>36861</v>
          </cell>
          <cell r="D260" t="str">
            <v>PHY</v>
          </cell>
          <cell r="E260" t="str">
            <v>ECC-CANADA WEST</v>
          </cell>
          <cell r="F260">
            <v>24</v>
          </cell>
          <cell r="G260">
            <v>8147106.8832999989</v>
          </cell>
          <cell r="H260">
            <v>74158913.559825704</v>
          </cell>
          <cell r="I260" t="str">
            <v>OPTION</v>
          </cell>
        </row>
        <row r="261">
          <cell r="A261" t="str">
            <v>CANADIAN GAS</v>
          </cell>
          <cell r="B261" t="str">
            <v>OTC</v>
          </cell>
          <cell r="C261">
            <v>36861</v>
          </cell>
          <cell r="D261" t="str">
            <v>PHY</v>
          </cell>
          <cell r="E261" t="str">
            <v>ECC-CANADA WEST</v>
          </cell>
          <cell r="F261">
            <v>1159</v>
          </cell>
          <cell r="G261">
            <v>44332724.411441095</v>
          </cell>
          <cell r="H261">
            <v>377712718.94232523</v>
          </cell>
          <cell r="I261" t="str">
            <v>PHYSICAL</v>
          </cell>
        </row>
        <row r="262">
          <cell r="A262" t="str">
            <v>CANADIAN GAS</v>
          </cell>
          <cell r="B262" t="str">
            <v>OTC</v>
          </cell>
          <cell r="C262">
            <v>36861</v>
          </cell>
          <cell r="D262" t="str">
            <v>PHY</v>
          </cell>
          <cell r="E262" t="str">
            <v>ECC-CANADA WEST</v>
          </cell>
          <cell r="F262">
            <v>42</v>
          </cell>
          <cell r="G262">
            <v>67160861.079300016</v>
          </cell>
          <cell r="H262">
            <v>455534139.00541961</v>
          </cell>
          <cell r="I262" t="str">
            <v>SWAP</v>
          </cell>
        </row>
        <row r="263">
          <cell r="A263" t="str">
            <v>CANADIAN GAS</v>
          </cell>
          <cell r="B263" t="str">
            <v>OTC</v>
          </cell>
          <cell r="C263">
            <v>36861</v>
          </cell>
          <cell r="D263" t="str">
            <v>PHY</v>
          </cell>
          <cell r="E263" t="str">
            <v>ENA-CANADA EAST</v>
          </cell>
          <cell r="F263">
            <v>4</v>
          </cell>
          <cell r="G263">
            <v>466277.53659999999</v>
          </cell>
          <cell r="H263">
            <v>4616872.2146539511</v>
          </cell>
          <cell r="I263" t="str">
            <v>PHYSICAL</v>
          </cell>
        </row>
        <row r="264">
          <cell r="A264" t="str">
            <v>CANADIAN GAS</v>
          </cell>
          <cell r="B264" t="str">
            <v>OTC</v>
          </cell>
          <cell r="C264">
            <v>36861</v>
          </cell>
          <cell r="D264" t="str">
            <v>PHY</v>
          </cell>
          <cell r="E264" t="str">
            <v>TEXAS</v>
          </cell>
          <cell r="F264">
            <v>4</v>
          </cell>
          <cell r="G264">
            <v>315689.40844999999</v>
          </cell>
          <cell r="H264">
            <v>3296198.7463825606</v>
          </cell>
          <cell r="I264" t="str">
            <v>PHYSICAL</v>
          </cell>
        </row>
        <row r="265">
          <cell r="A265" t="str">
            <v>CANADIAN GAS</v>
          </cell>
          <cell r="B265" t="str">
            <v>OTC</v>
          </cell>
          <cell r="C265">
            <v>36861</v>
          </cell>
          <cell r="D265" t="str">
            <v>PHY</v>
          </cell>
          <cell r="E265" t="str">
            <v>WEST</v>
          </cell>
          <cell r="F265">
            <v>2</v>
          </cell>
          <cell r="G265">
            <v>14460000</v>
          </cell>
          <cell r="H265">
            <v>73010565</v>
          </cell>
          <cell r="I265" t="str">
            <v>SWAP</v>
          </cell>
        </row>
        <row r="266">
          <cell r="A266" t="str">
            <v>CANADIAN GAS</v>
          </cell>
          <cell r="B266" t="str">
            <v>EOL</v>
          </cell>
          <cell r="C266">
            <v>36892</v>
          </cell>
          <cell r="D266" t="str">
            <v>FIN</v>
          </cell>
          <cell r="E266" t="str">
            <v>ECC-CANADA WEST</v>
          </cell>
          <cell r="F266">
            <v>144</v>
          </cell>
          <cell r="G266">
            <v>62345653.720600002</v>
          </cell>
          <cell r="H266">
            <v>42843199.418660842</v>
          </cell>
          <cell r="I266" t="str">
            <v>SWAP</v>
          </cell>
        </row>
        <row r="267">
          <cell r="A267" t="str">
            <v>CANADIAN GAS</v>
          </cell>
          <cell r="B267" t="str">
            <v>OTC</v>
          </cell>
          <cell r="C267">
            <v>36892</v>
          </cell>
          <cell r="D267" t="str">
            <v>FIN</v>
          </cell>
          <cell r="E267" t="str">
            <v>ECC-CANADA WEST</v>
          </cell>
          <cell r="F267">
            <v>60</v>
          </cell>
          <cell r="G267">
            <v>131648044.31349999</v>
          </cell>
          <cell r="H267">
            <v>823973214.94101095</v>
          </cell>
          <cell r="I267" t="str">
            <v>OPTION</v>
          </cell>
        </row>
        <row r="268">
          <cell r="A268" t="str">
            <v>CANADIAN GAS</v>
          </cell>
          <cell r="B268" t="str">
            <v>OTC</v>
          </cell>
          <cell r="C268">
            <v>36892</v>
          </cell>
          <cell r="D268" t="str">
            <v>FIN</v>
          </cell>
          <cell r="E268" t="str">
            <v>ECC-CANADA WEST</v>
          </cell>
          <cell r="F268">
            <v>263</v>
          </cell>
          <cell r="G268">
            <v>236333738.11679399</v>
          </cell>
          <cell r="H268">
            <v>229370447.10396993</v>
          </cell>
          <cell r="I268" t="str">
            <v>SWAP</v>
          </cell>
        </row>
        <row r="269">
          <cell r="A269" t="str">
            <v>CANADIAN GAS</v>
          </cell>
          <cell r="B269" t="str">
            <v>EOL</v>
          </cell>
          <cell r="C269">
            <v>36892</v>
          </cell>
          <cell r="D269" t="str">
            <v>PHY</v>
          </cell>
          <cell r="E269" t="str">
            <v>ECC-CANADA WEST</v>
          </cell>
          <cell r="F269">
            <v>3960</v>
          </cell>
          <cell r="G269">
            <v>121497099.28817026</v>
          </cell>
          <cell r="H269">
            <v>897358322.97223616</v>
          </cell>
          <cell r="I269" t="str">
            <v>PHYSICAL</v>
          </cell>
        </row>
        <row r="270">
          <cell r="A270" t="str">
            <v>CANADIAN GAS</v>
          </cell>
          <cell r="B270" t="str">
            <v>OTC</v>
          </cell>
          <cell r="C270">
            <v>36892</v>
          </cell>
          <cell r="D270" t="str">
            <v>PHY</v>
          </cell>
          <cell r="E270" t="str">
            <v>ECC-CANADA WEST</v>
          </cell>
          <cell r="F270">
            <v>2</v>
          </cell>
          <cell r="G270">
            <v>2099414.6285000001</v>
          </cell>
          <cell r="H270">
            <v>28627595.559062436</v>
          </cell>
          <cell r="I270" t="str">
            <v>OPTION</v>
          </cell>
        </row>
        <row r="271">
          <cell r="A271" t="str">
            <v>CANADIAN GAS</v>
          </cell>
          <cell r="B271" t="str">
            <v>OTC</v>
          </cell>
          <cell r="C271">
            <v>36892</v>
          </cell>
          <cell r="D271" t="str">
            <v>PHY</v>
          </cell>
          <cell r="E271" t="str">
            <v>ECC-CANADA WEST</v>
          </cell>
          <cell r="F271">
            <v>1504</v>
          </cell>
          <cell r="G271">
            <v>68164562.12246111</v>
          </cell>
          <cell r="H271">
            <v>511171935.16936219</v>
          </cell>
          <cell r="I271" t="str">
            <v>PHYSICAL</v>
          </cell>
        </row>
        <row r="272">
          <cell r="A272" t="str">
            <v>CANADIAN GAS</v>
          </cell>
          <cell r="B272" t="str">
            <v>OTC</v>
          </cell>
          <cell r="C272">
            <v>36892</v>
          </cell>
          <cell r="D272" t="str">
            <v>PHY</v>
          </cell>
          <cell r="E272" t="str">
            <v>ECC-CANADA WEST</v>
          </cell>
          <cell r="F272">
            <v>84</v>
          </cell>
          <cell r="G272">
            <v>48715684.688799985</v>
          </cell>
          <cell r="H272">
            <v>170101555.4854781</v>
          </cell>
          <cell r="I272" t="str">
            <v>SWAP</v>
          </cell>
        </row>
        <row r="273">
          <cell r="A273" t="str">
            <v>CANADIAN GAS</v>
          </cell>
          <cell r="B273" t="str">
            <v>EOL</v>
          </cell>
          <cell r="C273">
            <v>36923</v>
          </cell>
          <cell r="D273" t="str">
            <v>FIN</v>
          </cell>
          <cell r="E273" t="str">
            <v>ECC-CANADA WEST</v>
          </cell>
          <cell r="F273">
            <v>160</v>
          </cell>
          <cell r="G273">
            <v>94527000</v>
          </cell>
          <cell r="H273">
            <v>31400357.46063314</v>
          </cell>
          <cell r="I273" t="str">
            <v>SWAP</v>
          </cell>
        </row>
        <row r="274">
          <cell r="A274" t="str">
            <v>CANADIAN GAS</v>
          </cell>
          <cell r="B274" t="str">
            <v>OTC</v>
          </cell>
          <cell r="C274">
            <v>36923</v>
          </cell>
          <cell r="D274" t="str">
            <v>FIN</v>
          </cell>
          <cell r="E274" t="str">
            <v>ECC-CANADA WEST</v>
          </cell>
          <cell r="F274">
            <v>49</v>
          </cell>
          <cell r="G274">
            <v>89198111.645999968</v>
          </cell>
          <cell r="H274">
            <v>459631081.82450414</v>
          </cell>
          <cell r="I274" t="str">
            <v>OPTION</v>
          </cell>
        </row>
        <row r="275">
          <cell r="A275" t="str">
            <v>CANADIAN GAS</v>
          </cell>
          <cell r="B275" t="str">
            <v>OTC</v>
          </cell>
          <cell r="C275">
            <v>36923</v>
          </cell>
          <cell r="D275" t="str">
            <v>FIN</v>
          </cell>
          <cell r="E275" t="str">
            <v>ECC-CANADA WEST</v>
          </cell>
          <cell r="F275">
            <v>225</v>
          </cell>
          <cell r="G275">
            <v>198598844.0377</v>
          </cell>
          <cell r="H275">
            <v>203473405.2019217</v>
          </cell>
          <cell r="I275" t="str">
            <v>SWAP</v>
          </cell>
        </row>
        <row r="276">
          <cell r="A276" t="str">
            <v>CANADIAN GAS</v>
          </cell>
          <cell r="B276" t="str">
            <v>EOL</v>
          </cell>
          <cell r="C276">
            <v>36923</v>
          </cell>
          <cell r="D276" t="str">
            <v>PHY</v>
          </cell>
          <cell r="E276" t="str">
            <v>ECC-CANADA WEST</v>
          </cell>
          <cell r="F276">
            <v>3349</v>
          </cell>
          <cell r="G276">
            <v>100043374.87760037</v>
          </cell>
          <cell r="H276">
            <v>551647943.2744422</v>
          </cell>
          <cell r="I276" t="str">
            <v>PHYSICAL</v>
          </cell>
        </row>
        <row r="277">
          <cell r="A277" t="str">
            <v>CANADIAN GAS</v>
          </cell>
          <cell r="B277" t="str">
            <v>OTC</v>
          </cell>
          <cell r="C277">
            <v>36923</v>
          </cell>
          <cell r="D277" t="str">
            <v>PHY</v>
          </cell>
          <cell r="E277" t="str">
            <v>ECC-CANADA WEST</v>
          </cell>
          <cell r="F277">
            <v>10</v>
          </cell>
          <cell r="G277">
            <v>7734944.8753000014</v>
          </cell>
          <cell r="H277">
            <v>36096002.12052846</v>
          </cell>
          <cell r="I277" t="str">
            <v>OPTION</v>
          </cell>
        </row>
        <row r="278">
          <cell r="A278" t="str">
            <v>CANADIAN GAS</v>
          </cell>
          <cell r="B278" t="str">
            <v>OTC</v>
          </cell>
          <cell r="C278">
            <v>36923</v>
          </cell>
          <cell r="D278" t="str">
            <v>PHY</v>
          </cell>
          <cell r="E278" t="str">
            <v>ECC-CANADA WEST</v>
          </cell>
          <cell r="F278">
            <v>1135</v>
          </cell>
          <cell r="G278">
            <v>64003322.362658031</v>
          </cell>
          <cell r="H278">
            <v>318025740.09381747</v>
          </cell>
          <cell r="I278" t="str">
            <v>PHYSICAL</v>
          </cell>
        </row>
        <row r="279">
          <cell r="A279" t="str">
            <v>CANADIAN GAS</v>
          </cell>
          <cell r="B279" t="str">
            <v>OTC</v>
          </cell>
          <cell r="C279">
            <v>36923</v>
          </cell>
          <cell r="D279" t="str">
            <v>PHY</v>
          </cell>
          <cell r="E279" t="str">
            <v>ECC-CANADA WEST</v>
          </cell>
          <cell r="F279">
            <v>70</v>
          </cell>
          <cell r="G279">
            <v>70346017.584899992</v>
          </cell>
          <cell r="H279">
            <v>20874631.222054958</v>
          </cell>
          <cell r="I279" t="str">
            <v>SWAP</v>
          </cell>
        </row>
        <row r="280">
          <cell r="A280" t="str">
            <v>CANADIAN GAS</v>
          </cell>
          <cell r="B280" t="str">
            <v>EOL</v>
          </cell>
          <cell r="C280">
            <v>36951</v>
          </cell>
          <cell r="D280" t="str">
            <v>FIN</v>
          </cell>
          <cell r="E280" t="str">
            <v>ECC-CANADA WEST</v>
          </cell>
          <cell r="F280">
            <v>141</v>
          </cell>
          <cell r="G280">
            <v>83053880</v>
          </cell>
          <cell r="H280">
            <v>27449797.199999999</v>
          </cell>
          <cell r="I280" t="str">
            <v>SWAP</v>
          </cell>
        </row>
        <row r="281">
          <cell r="A281" t="str">
            <v>CANADIAN GAS</v>
          </cell>
          <cell r="B281" t="str">
            <v>OTC</v>
          </cell>
          <cell r="C281">
            <v>36951</v>
          </cell>
          <cell r="D281" t="str">
            <v>FIN</v>
          </cell>
          <cell r="E281" t="str">
            <v>ECC-CANADA WEST</v>
          </cell>
          <cell r="F281">
            <v>35</v>
          </cell>
          <cell r="G281">
            <v>105867419.36040001</v>
          </cell>
          <cell r="H281">
            <v>508278454.15411025</v>
          </cell>
          <cell r="I281" t="str">
            <v>OPTION</v>
          </cell>
        </row>
        <row r="282">
          <cell r="A282" t="str">
            <v>CANADIAN GAS</v>
          </cell>
          <cell r="B282" t="str">
            <v>OTC</v>
          </cell>
          <cell r="C282">
            <v>36951</v>
          </cell>
          <cell r="D282" t="str">
            <v>FIN</v>
          </cell>
          <cell r="E282" t="str">
            <v>ECC-CANADA WEST</v>
          </cell>
          <cell r="F282">
            <v>137</v>
          </cell>
          <cell r="G282">
            <v>107937352.61150001</v>
          </cell>
          <cell r="H282">
            <v>152389213.81074703</v>
          </cell>
          <cell r="I282" t="str">
            <v>SWAP</v>
          </cell>
        </row>
        <row r="283">
          <cell r="A283" t="str">
            <v>CANADIAN GAS</v>
          </cell>
          <cell r="B283" t="str">
            <v>EOL</v>
          </cell>
          <cell r="C283">
            <v>36951</v>
          </cell>
          <cell r="D283" t="str">
            <v>PHY</v>
          </cell>
          <cell r="E283" t="str">
            <v>ECC-CANADA WEST</v>
          </cell>
          <cell r="F283">
            <v>4683</v>
          </cell>
          <cell r="G283">
            <v>123566297.0914603</v>
          </cell>
          <cell r="H283">
            <v>619947845.91331196</v>
          </cell>
          <cell r="I283" t="str">
            <v>PHYSICAL</v>
          </cell>
        </row>
        <row r="284">
          <cell r="A284" t="str">
            <v>CANADIAN GAS</v>
          </cell>
          <cell r="B284" t="str">
            <v>EOL</v>
          </cell>
          <cell r="C284">
            <v>36951</v>
          </cell>
          <cell r="D284" t="str">
            <v>PHY</v>
          </cell>
          <cell r="E284" t="str">
            <v>ECC-CANADA WEST</v>
          </cell>
          <cell r="F284">
            <v>30</v>
          </cell>
          <cell r="G284">
            <v>21638661.832899995</v>
          </cell>
          <cell r="H284">
            <v>64486.95617595713</v>
          </cell>
          <cell r="I284" t="str">
            <v>SWAP</v>
          </cell>
        </row>
        <row r="285">
          <cell r="A285" t="str">
            <v>CANADIAN GAS</v>
          </cell>
          <cell r="B285" t="str">
            <v>OTC</v>
          </cell>
          <cell r="C285">
            <v>36951</v>
          </cell>
          <cell r="D285" t="str">
            <v>PHY</v>
          </cell>
          <cell r="E285" t="str">
            <v>ECC-CANADA WEST</v>
          </cell>
          <cell r="F285">
            <v>1609</v>
          </cell>
          <cell r="G285">
            <v>66629314.057690062</v>
          </cell>
          <cell r="H285">
            <v>310216148.91792983</v>
          </cell>
          <cell r="I285" t="str">
            <v>PHYSICAL</v>
          </cell>
        </row>
        <row r="286">
          <cell r="A286" t="str">
            <v>CANADIAN GAS</v>
          </cell>
          <cell r="B286" t="str">
            <v>OTC</v>
          </cell>
          <cell r="C286">
            <v>36951</v>
          </cell>
          <cell r="D286" t="str">
            <v>PHY</v>
          </cell>
          <cell r="E286" t="str">
            <v>ECC-CANADA WEST</v>
          </cell>
          <cell r="F286">
            <v>51</v>
          </cell>
          <cell r="G286">
            <v>70331807.993500009</v>
          </cell>
          <cell r="H286">
            <v>168107.52523391534</v>
          </cell>
          <cell r="I286" t="str">
            <v>SWAP</v>
          </cell>
        </row>
        <row r="287">
          <cell r="A287" t="str">
            <v>CANADIAN GAS</v>
          </cell>
          <cell r="B287" t="str">
            <v>EOL</v>
          </cell>
          <cell r="C287">
            <v>36982</v>
          </cell>
          <cell r="D287" t="str">
            <v>FIN</v>
          </cell>
          <cell r="E287" t="str">
            <v>ECC-CANADA WEST</v>
          </cell>
          <cell r="F287">
            <v>12</v>
          </cell>
          <cell r="G287">
            <v>20780887.4608</v>
          </cell>
          <cell r="H287">
            <v>109547654.40243596</v>
          </cell>
          <cell r="I287" t="str">
            <v>OPTION</v>
          </cell>
        </row>
        <row r="288">
          <cell r="A288" t="str">
            <v>CANADIAN GAS</v>
          </cell>
          <cell r="B288" t="str">
            <v>EOL</v>
          </cell>
          <cell r="C288">
            <v>36982</v>
          </cell>
          <cell r="D288" t="str">
            <v>FIN</v>
          </cell>
          <cell r="E288" t="str">
            <v>ECC-CANADA WEST</v>
          </cell>
          <cell r="F288">
            <v>106</v>
          </cell>
          <cell r="G288">
            <v>72202000</v>
          </cell>
          <cell r="H288">
            <v>22266392.5</v>
          </cell>
          <cell r="I288" t="str">
            <v>SWAP</v>
          </cell>
        </row>
        <row r="289">
          <cell r="A289" t="str">
            <v>CANADIAN GAS</v>
          </cell>
          <cell r="B289" t="str">
            <v>OTC</v>
          </cell>
          <cell r="C289">
            <v>36982</v>
          </cell>
          <cell r="D289" t="str">
            <v>FIN</v>
          </cell>
          <cell r="E289" t="str">
            <v>ECC-CANADA WEST</v>
          </cell>
          <cell r="F289">
            <v>32</v>
          </cell>
          <cell r="G289">
            <v>69426605.905099988</v>
          </cell>
          <cell r="H289">
            <v>315630934.5517872</v>
          </cell>
          <cell r="I289" t="str">
            <v>OPTION</v>
          </cell>
        </row>
        <row r="290">
          <cell r="A290" t="str">
            <v>CANADIAN GAS</v>
          </cell>
          <cell r="B290" t="str">
            <v>OTC</v>
          </cell>
          <cell r="C290">
            <v>36982</v>
          </cell>
          <cell r="D290" t="str">
            <v>FIN</v>
          </cell>
          <cell r="E290" t="str">
            <v>ECC-CANADA WEST</v>
          </cell>
          <cell r="F290">
            <v>193</v>
          </cell>
          <cell r="G290">
            <v>275993998.96509999</v>
          </cell>
          <cell r="H290">
            <v>388614880.53707308</v>
          </cell>
          <cell r="I290" t="str">
            <v>SWAP</v>
          </cell>
        </row>
        <row r="291">
          <cell r="A291" t="str">
            <v>CANADIAN GAS</v>
          </cell>
          <cell r="B291" t="str">
            <v>EOL</v>
          </cell>
          <cell r="C291">
            <v>36982</v>
          </cell>
          <cell r="D291" t="str">
            <v>PHY</v>
          </cell>
          <cell r="E291" t="str">
            <v>ECC-CANADA WEST</v>
          </cell>
          <cell r="F291">
            <v>3850</v>
          </cell>
          <cell r="G291">
            <v>126919408.63911022</v>
          </cell>
          <cell r="H291">
            <v>618710403.27129447</v>
          </cell>
          <cell r="I291" t="str">
            <v>PHYSICAL</v>
          </cell>
        </row>
        <row r="292">
          <cell r="A292" t="str">
            <v>CANADIAN GAS</v>
          </cell>
          <cell r="B292" t="str">
            <v>EOL</v>
          </cell>
          <cell r="C292">
            <v>36982</v>
          </cell>
          <cell r="D292" t="str">
            <v>PHY</v>
          </cell>
          <cell r="E292" t="str">
            <v>ECC-CANADA WEST</v>
          </cell>
          <cell r="F292">
            <v>38</v>
          </cell>
          <cell r="G292">
            <v>18501089.1547</v>
          </cell>
          <cell r="H292">
            <v>253375.62435224265</v>
          </cell>
          <cell r="I292" t="str">
            <v>SWAP</v>
          </cell>
        </row>
        <row r="293">
          <cell r="A293" t="str">
            <v>CANADIAN GAS</v>
          </cell>
          <cell r="B293" t="str">
            <v>OTC</v>
          </cell>
          <cell r="C293">
            <v>36982</v>
          </cell>
          <cell r="D293" t="str">
            <v>PHY</v>
          </cell>
          <cell r="E293" t="str">
            <v>ECC-CANADA WEST</v>
          </cell>
          <cell r="F293">
            <v>1351</v>
          </cell>
          <cell r="G293">
            <v>42004395.653997988</v>
          </cell>
          <cell r="H293">
            <v>194035914.8362684</v>
          </cell>
          <cell r="I293" t="str">
            <v>PHYSICAL</v>
          </cell>
        </row>
        <row r="294">
          <cell r="A294" t="str">
            <v>CANADIAN GAS</v>
          </cell>
          <cell r="B294" t="str">
            <v>OTC</v>
          </cell>
          <cell r="C294">
            <v>36982</v>
          </cell>
          <cell r="D294" t="str">
            <v>PHY</v>
          </cell>
          <cell r="E294" t="str">
            <v>ECC-CANADA WEST</v>
          </cell>
          <cell r="F294">
            <v>77</v>
          </cell>
          <cell r="G294">
            <v>16128227.5306</v>
          </cell>
          <cell r="H294">
            <v>3923.0046653193817</v>
          </cell>
          <cell r="I294" t="str">
            <v>SWAP</v>
          </cell>
        </row>
        <row r="295">
          <cell r="A295" t="str">
            <v>CANADIAN GAS</v>
          </cell>
          <cell r="B295" t="str">
            <v>EOL</v>
          </cell>
          <cell r="C295">
            <v>37012</v>
          </cell>
          <cell r="D295" t="str">
            <v>FIN</v>
          </cell>
          <cell r="E295" t="str">
            <v>ECC-CANADA WEST</v>
          </cell>
          <cell r="F295">
            <v>1</v>
          </cell>
          <cell r="G295">
            <v>270000</v>
          </cell>
          <cell r="H295">
            <v>1285200</v>
          </cell>
          <cell r="I295" t="str">
            <v>FINANCIAL</v>
          </cell>
        </row>
        <row r="296">
          <cell r="A296" t="str">
            <v>CANADIAN GAS</v>
          </cell>
          <cell r="B296" t="str">
            <v>EOL</v>
          </cell>
          <cell r="C296">
            <v>37012</v>
          </cell>
          <cell r="D296" t="str">
            <v>FIN</v>
          </cell>
          <cell r="E296" t="str">
            <v>ECC-CANADA WEST</v>
          </cell>
          <cell r="F296">
            <v>15</v>
          </cell>
          <cell r="G296">
            <v>17198139.246400002</v>
          </cell>
          <cell r="H296">
            <v>72943230.050951481</v>
          </cell>
          <cell r="I296" t="str">
            <v>OPTION</v>
          </cell>
        </row>
        <row r="297">
          <cell r="A297" t="str">
            <v>CANADIAN GAS</v>
          </cell>
          <cell r="B297" t="str">
            <v>EOL</v>
          </cell>
          <cell r="C297">
            <v>37012</v>
          </cell>
          <cell r="D297" t="str">
            <v>FIN</v>
          </cell>
          <cell r="E297" t="str">
            <v>ECC-CANADA WEST</v>
          </cell>
          <cell r="F297">
            <v>175</v>
          </cell>
          <cell r="G297">
            <v>108712000</v>
          </cell>
          <cell r="H297">
            <v>42242545</v>
          </cell>
          <cell r="I297" t="str">
            <v>SWAP</v>
          </cell>
        </row>
        <row r="298">
          <cell r="A298" t="str">
            <v>CANADIAN GAS</v>
          </cell>
          <cell r="B298" t="str">
            <v>OTC</v>
          </cell>
          <cell r="C298">
            <v>37012</v>
          </cell>
          <cell r="D298" t="str">
            <v>FIN</v>
          </cell>
          <cell r="E298" t="str">
            <v>ECC-CANADA WEST</v>
          </cell>
          <cell r="F298">
            <v>72</v>
          </cell>
          <cell r="G298">
            <v>228681776.51519999</v>
          </cell>
          <cell r="H298">
            <v>926911925.45288229</v>
          </cell>
          <cell r="I298" t="str">
            <v>OPTION</v>
          </cell>
        </row>
        <row r="299">
          <cell r="A299" t="str">
            <v>CANADIAN GAS</v>
          </cell>
          <cell r="B299" t="str">
            <v>OTC</v>
          </cell>
          <cell r="C299">
            <v>37012</v>
          </cell>
          <cell r="D299" t="str">
            <v>FIN</v>
          </cell>
          <cell r="E299" t="str">
            <v>ECC-CANADA WEST</v>
          </cell>
          <cell r="F299">
            <v>141</v>
          </cell>
          <cell r="G299">
            <v>149050705.03919998</v>
          </cell>
          <cell r="H299">
            <v>188425647.07986164</v>
          </cell>
          <cell r="I299" t="str">
            <v>SWAP</v>
          </cell>
        </row>
        <row r="300">
          <cell r="A300" t="str">
            <v>CANADIAN GAS</v>
          </cell>
          <cell r="B300" t="str">
            <v>EOL</v>
          </cell>
          <cell r="C300">
            <v>37012</v>
          </cell>
          <cell r="D300" t="str">
            <v>PHY</v>
          </cell>
          <cell r="E300" t="str">
            <v>ECC-CANADA WEST</v>
          </cell>
          <cell r="F300">
            <v>4230</v>
          </cell>
          <cell r="G300">
            <v>137525536.60415989</v>
          </cell>
          <cell r="H300">
            <v>525554891.39632016</v>
          </cell>
          <cell r="I300" t="str">
            <v>PHYSICAL</v>
          </cell>
        </row>
        <row r="301">
          <cell r="A301" t="str">
            <v>CANADIAN GAS</v>
          </cell>
          <cell r="B301" t="str">
            <v>EOL</v>
          </cell>
          <cell r="C301">
            <v>37012</v>
          </cell>
          <cell r="D301" t="str">
            <v>PHY</v>
          </cell>
          <cell r="E301" t="str">
            <v>ECC-CANADA WEST</v>
          </cell>
          <cell r="F301">
            <v>23</v>
          </cell>
          <cell r="G301">
            <v>7191134.8785000006</v>
          </cell>
          <cell r="H301">
            <v>15833.304537258811</v>
          </cell>
          <cell r="I301" t="str">
            <v>SWAP</v>
          </cell>
        </row>
        <row r="302">
          <cell r="A302" t="str">
            <v>CANADIAN GAS</v>
          </cell>
          <cell r="B302" t="str">
            <v>OTC</v>
          </cell>
          <cell r="C302">
            <v>37012</v>
          </cell>
          <cell r="D302" t="str">
            <v>PHY</v>
          </cell>
          <cell r="E302" t="str">
            <v>ECC-CANADA WEST</v>
          </cell>
          <cell r="F302">
            <v>1622</v>
          </cell>
          <cell r="G302">
            <v>67879815.404030144</v>
          </cell>
          <cell r="H302">
            <v>259383854.5524542</v>
          </cell>
          <cell r="I302" t="str">
            <v>PHYSICAL</v>
          </cell>
        </row>
        <row r="303">
          <cell r="A303" t="str">
            <v>CANADIAN GAS</v>
          </cell>
          <cell r="B303" t="str">
            <v>OTC</v>
          </cell>
          <cell r="C303">
            <v>37012</v>
          </cell>
          <cell r="D303" t="str">
            <v>PHY</v>
          </cell>
          <cell r="E303" t="str">
            <v>ECC-CANADA WEST</v>
          </cell>
          <cell r="F303">
            <v>77</v>
          </cell>
          <cell r="G303">
            <v>50068500.963300012</v>
          </cell>
          <cell r="H303">
            <v>131205.54689310418</v>
          </cell>
          <cell r="I303" t="str">
            <v>SWAP</v>
          </cell>
        </row>
        <row r="304">
          <cell r="A304" t="str">
            <v>US GAS</v>
          </cell>
          <cell r="B304" t="str">
            <v>EOL</v>
          </cell>
          <cell r="C304">
            <v>36465</v>
          </cell>
          <cell r="D304" t="str">
            <v>FIN</v>
          </cell>
          <cell r="E304" t="str">
            <v>CENTRAL</v>
          </cell>
          <cell r="F304">
            <v>6</v>
          </cell>
          <cell r="G304">
            <v>2480000</v>
          </cell>
          <cell r="H304">
            <v>919925</v>
          </cell>
          <cell r="I304" t="str">
            <v>SWAP</v>
          </cell>
        </row>
        <row r="305">
          <cell r="A305" t="str">
            <v>US GAS</v>
          </cell>
          <cell r="B305" t="str">
            <v>OTC</v>
          </cell>
          <cell r="C305">
            <v>36465</v>
          </cell>
          <cell r="D305" t="str">
            <v>FIN</v>
          </cell>
          <cell r="E305" t="str">
            <v>CENTRAL</v>
          </cell>
          <cell r="F305">
            <v>47</v>
          </cell>
          <cell r="G305">
            <v>81032275</v>
          </cell>
          <cell r="H305">
            <v>21355959.23</v>
          </cell>
          <cell r="I305" t="str">
            <v>SWAP</v>
          </cell>
        </row>
        <row r="306">
          <cell r="A306" t="str">
            <v>US GAS</v>
          </cell>
          <cell r="B306" t="str">
            <v>EOL</v>
          </cell>
          <cell r="C306">
            <v>36465</v>
          </cell>
          <cell r="D306" t="str">
            <v>FIN</v>
          </cell>
          <cell r="E306" t="str">
            <v>EAST</v>
          </cell>
          <cell r="F306">
            <v>3</v>
          </cell>
          <cell r="G306">
            <v>765000</v>
          </cell>
          <cell r="H306">
            <v>1131212.5</v>
          </cell>
          <cell r="I306" t="str">
            <v>SWAP</v>
          </cell>
        </row>
        <row r="307">
          <cell r="A307" t="str">
            <v>US GAS</v>
          </cell>
          <cell r="B307" t="str">
            <v>OTC</v>
          </cell>
          <cell r="C307">
            <v>36465</v>
          </cell>
          <cell r="D307" t="str">
            <v>FIN</v>
          </cell>
          <cell r="E307" t="str">
            <v>EAST</v>
          </cell>
          <cell r="F307">
            <v>62</v>
          </cell>
          <cell r="G307">
            <v>182914963.75</v>
          </cell>
          <cell r="H307">
            <v>27124305.78860499</v>
          </cell>
          <cell r="I307" t="str">
            <v>SWAP</v>
          </cell>
        </row>
        <row r="308">
          <cell r="A308" t="str">
            <v>US GAS</v>
          </cell>
          <cell r="B308" t="str">
            <v>OTC</v>
          </cell>
          <cell r="C308">
            <v>36465</v>
          </cell>
          <cell r="D308" t="str">
            <v>FIN</v>
          </cell>
          <cell r="E308" t="str">
            <v>ECC-CANADA WEST</v>
          </cell>
          <cell r="F308">
            <v>4</v>
          </cell>
          <cell r="G308">
            <v>1066973.0660000001</v>
          </cell>
          <cell r="H308">
            <v>1792765.670231018</v>
          </cell>
          <cell r="I308" t="str">
            <v>SWAP</v>
          </cell>
        </row>
        <row r="309">
          <cell r="A309" t="str">
            <v>US GAS</v>
          </cell>
          <cell r="B309" t="str">
            <v>EOL</v>
          </cell>
          <cell r="C309">
            <v>36465</v>
          </cell>
          <cell r="D309" t="str">
            <v>FIN</v>
          </cell>
          <cell r="E309" t="str">
            <v>G-DAILY-EST</v>
          </cell>
          <cell r="F309">
            <v>6</v>
          </cell>
          <cell r="G309">
            <v>1070000</v>
          </cell>
          <cell r="H309">
            <v>2324975</v>
          </cell>
          <cell r="I309" t="str">
            <v>SWAP</v>
          </cell>
        </row>
        <row r="310">
          <cell r="A310" t="str">
            <v>US GAS</v>
          </cell>
          <cell r="B310" t="str">
            <v>OTC</v>
          </cell>
          <cell r="C310">
            <v>36465</v>
          </cell>
          <cell r="D310" t="str">
            <v>FIN</v>
          </cell>
          <cell r="E310" t="str">
            <v>G-DAILY-EST</v>
          </cell>
          <cell r="F310">
            <v>56</v>
          </cell>
          <cell r="G310">
            <v>17862000</v>
          </cell>
          <cell r="H310">
            <v>39142845</v>
          </cell>
          <cell r="I310" t="str">
            <v>SWAP</v>
          </cell>
        </row>
        <row r="311">
          <cell r="A311" t="str">
            <v>US GAS</v>
          </cell>
          <cell r="B311" t="str">
            <v>OTC</v>
          </cell>
          <cell r="C311">
            <v>36465</v>
          </cell>
          <cell r="D311" t="str">
            <v>FIN</v>
          </cell>
          <cell r="E311" t="str">
            <v>NG-PRICE</v>
          </cell>
          <cell r="F311">
            <v>1</v>
          </cell>
          <cell r="G311">
            <v>170000</v>
          </cell>
          <cell r="H311">
            <v>398850</v>
          </cell>
          <cell r="I311" t="str">
            <v>SWAP</v>
          </cell>
        </row>
        <row r="312">
          <cell r="A312" t="str">
            <v>US GAS</v>
          </cell>
          <cell r="B312" t="str">
            <v>EOL</v>
          </cell>
          <cell r="C312">
            <v>36465</v>
          </cell>
          <cell r="D312" t="str">
            <v>FIN</v>
          </cell>
          <cell r="E312" t="str">
            <v>TEXAS</v>
          </cell>
          <cell r="F312">
            <v>8</v>
          </cell>
          <cell r="G312">
            <v>3975000</v>
          </cell>
          <cell r="H312">
            <v>2038225</v>
          </cell>
          <cell r="I312" t="str">
            <v>SWAP</v>
          </cell>
        </row>
        <row r="313">
          <cell r="A313" t="str">
            <v>US GAS</v>
          </cell>
          <cell r="B313" t="str">
            <v>OTC</v>
          </cell>
          <cell r="C313">
            <v>36465</v>
          </cell>
          <cell r="D313" t="str">
            <v>FIN</v>
          </cell>
          <cell r="E313" t="str">
            <v>TEXAS</v>
          </cell>
          <cell r="F313">
            <v>11</v>
          </cell>
          <cell r="G313">
            <v>5560000</v>
          </cell>
          <cell r="H313">
            <v>2173800.1859999998</v>
          </cell>
          <cell r="I313" t="str">
            <v>SWAP</v>
          </cell>
        </row>
        <row r="314">
          <cell r="A314" t="str">
            <v>US GAS</v>
          </cell>
          <cell r="B314" t="str">
            <v>EOL</v>
          </cell>
          <cell r="C314">
            <v>36465</v>
          </cell>
          <cell r="D314" t="str">
            <v>FIN</v>
          </cell>
          <cell r="E314" t="str">
            <v>WEST</v>
          </cell>
          <cell r="F314">
            <v>8</v>
          </cell>
          <cell r="G314">
            <v>1690000</v>
          </cell>
          <cell r="H314">
            <v>2021337.5</v>
          </cell>
          <cell r="I314" t="str">
            <v>SWAP</v>
          </cell>
        </row>
        <row r="315">
          <cell r="A315" t="str">
            <v>US GAS</v>
          </cell>
          <cell r="B315" t="str">
            <v>OTC</v>
          </cell>
          <cell r="C315">
            <v>36465</v>
          </cell>
          <cell r="D315" t="str">
            <v>FIN</v>
          </cell>
          <cell r="E315" t="str">
            <v>WEST</v>
          </cell>
          <cell r="F315">
            <v>73</v>
          </cell>
          <cell r="G315">
            <v>32445000</v>
          </cell>
          <cell r="H315">
            <v>13634862.5</v>
          </cell>
          <cell r="I315" t="str">
            <v>SWAP</v>
          </cell>
        </row>
        <row r="316">
          <cell r="A316" t="str">
            <v>US GAS</v>
          </cell>
          <cell r="B316" t="str">
            <v>EOL</v>
          </cell>
          <cell r="C316">
            <v>36465</v>
          </cell>
          <cell r="D316" t="str">
            <v>PHY</v>
          </cell>
          <cell r="E316" t="str">
            <v>CENTRAL</v>
          </cell>
          <cell r="F316">
            <v>17</v>
          </cell>
          <cell r="G316">
            <v>2961000</v>
          </cell>
          <cell r="H316">
            <v>6577590</v>
          </cell>
          <cell r="I316" t="str">
            <v>PHYSICAL</v>
          </cell>
        </row>
        <row r="317">
          <cell r="A317" t="str">
            <v>US GAS</v>
          </cell>
          <cell r="B317" t="str">
            <v>OTC</v>
          </cell>
          <cell r="C317">
            <v>36465</v>
          </cell>
          <cell r="D317" t="str">
            <v>PHY</v>
          </cell>
          <cell r="E317" t="str">
            <v>CENTRAL</v>
          </cell>
          <cell r="F317">
            <v>144</v>
          </cell>
          <cell r="G317">
            <v>8845924</v>
          </cell>
          <cell r="H317">
            <v>19620155.960000001</v>
          </cell>
          <cell r="I317" t="str">
            <v>PHYSICAL</v>
          </cell>
        </row>
        <row r="318">
          <cell r="A318" t="str">
            <v>US GAS</v>
          </cell>
          <cell r="B318" t="str">
            <v>OTC</v>
          </cell>
          <cell r="C318">
            <v>36465</v>
          </cell>
          <cell r="D318" t="str">
            <v>PHY</v>
          </cell>
          <cell r="E318" t="str">
            <v>CENTRAL</v>
          </cell>
          <cell r="F318">
            <v>6</v>
          </cell>
          <cell r="G318">
            <v>4346992</v>
          </cell>
          <cell r="H318">
            <v>9519912.9146992005</v>
          </cell>
          <cell r="I318" t="str">
            <v>SWAP</v>
          </cell>
        </row>
        <row r="319">
          <cell r="A319" t="str">
            <v>US GAS</v>
          </cell>
          <cell r="B319" t="str">
            <v>EOL</v>
          </cell>
          <cell r="C319">
            <v>36465</v>
          </cell>
          <cell r="D319" t="str">
            <v>PHY</v>
          </cell>
          <cell r="E319" t="str">
            <v>EAST</v>
          </cell>
          <cell r="F319">
            <v>12</v>
          </cell>
          <cell r="G319">
            <v>715310</v>
          </cell>
          <cell r="H319">
            <v>1568469.4</v>
          </cell>
          <cell r="I319" t="str">
            <v>PHYSICAL</v>
          </cell>
        </row>
        <row r="320">
          <cell r="A320" t="str">
            <v>US GAS</v>
          </cell>
          <cell r="B320" t="str">
            <v>OTC</v>
          </cell>
          <cell r="C320">
            <v>36465</v>
          </cell>
          <cell r="D320" t="str">
            <v>PHY</v>
          </cell>
          <cell r="E320" t="str">
            <v>EAST</v>
          </cell>
          <cell r="F320">
            <v>227</v>
          </cell>
          <cell r="G320">
            <v>9738136</v>
          </cell>
          <cell r="H320">
            <v>21500803.340000004</v>
          </cell>
          <cell r="I320" t="str">
            <v>PHYSICAL</v>
          </cell>
        </row>
        <row r="321">
          <cell r="A321" t="str">
            <v>US GAS</v>
          </cell>
          <cell r="B321" t="str">
            <v>OTC</v>
          </cell>
          <cell r="C321">
            <v>36465</v>
          </cell>
          <cell r="D321" t="str">
            <v>PHY</v>
          </cell>
          <cell r="E321" t="str">
            <v>ECC-CANADA WEST</v>
          </cell>
          <cell r="F321">
            <v>1</v>
          </cell>
          <cell r="G321">
            <v>10000</v>
          </cell>
          <cell r="H321">
            <v>22400</v>
          </cell>
          <cell r="I321" t="str">
            <v>PHYSICAL</v>
          </cell>
        </row>
        <row r="322">
          <cell r="A322" t="str">
            <v>US GAS</v>
          </cell>
          <cell r="B322" t="str">
            <v>OTC</v>
          </cell>
          <cell r="C322">
            <v>36465</v>
          </cell>
          <cell r="D322" t="str">
            <v>PHY</v>
          </cell>
          <cell r="E322" t="str">
            <v>ECC-CANADA WEST</v>
          </cell>
          <cell r="F322">
            <v>1</v>
          </cell>
          <cell r="G322">
            <v>9099.0020000000004</v>
          </cell>
          <cell r="H322">
            <v>17716.7347924799</v>
          </cell>
          <cell r="I322" t="str">
            <v>SWAP</v>
          </cell>
        </row>
        <row r="323">
          <cell r="A323" t="str">
            <v>US GAS</v>
          </cell>
          <cell r="B323" t="str">
            <v>OTC</v>
          </cell>
          <cell r="C323">
            <v>36465</v>
          </cell>
          <cell r="D323" t="str">
            <v>PHY</v>
          </cell>
          <cell r="E323" t="str">
            <v>ENA-CANADA EAST</v>
          </cell>
          <cell r="F323">
            <v>13</v>
          </cell>
          <cell r="G323">
            <v>853367.19423400005</v>
          </cell>
          <cell r="H323">
            <v>1900357.6053724601</v>
          </cell>
          <cell r="I323" t="str">
            <v>PHYSICAL</v>
          </cell>
        </row>
        <row r="324">
          <cell r="A324" t="str">
            <v>US GAS</v>
          </cell>
          <cell r="B324" t="str">
            <v>OTC</v>
          </cell>
          <cell r="C324">
            <v>36465</v>
          </cell>
          <cell r="D324" t="str">
            <v>PHY</v>
          </cell>
          <cell r="E324" t="str">
            <v>ENA-CANADA EAST</v>
          </cell>
          <cell r="F324">
            <v>11</v>
          </cell>
          <cell r="G324">
            <v>5412412</v>
          </cell>
          <cell r="H324">
            <v>12035682.8212412</v>
          </cell>
          <cell r="I324" t="str">
            <v>SWAP</v>
          </cell>
        </row>
        <row r="325">
          <cell r="A325" t="str">
            <v>US GAS</v>
          </cell>
          <cell r="B325" t="str">
            <v>EOL</v>
          </cell>
          <cell r="C325">
            <v>36465</v>
          </cell>
          <cell r="D325" t="str">
            <v>PHY</v>
          </cell>
          <cell r="E325" t="str">
            <v>TEXAS</v>
          </cell>
          <cell r="F325">
            <v>4</v>
          </cell>
          <cell r="G325">
            <v>610000</v>
          </cell>
          <cell r="H325">
            <v>1350900</v>
          </cell>
          <cell r="I325" t="str">
            <v>PHYSICAL</v>
          </cell>
        </row>
        <row r="326">
          <cell r="A326" t="str">
            <v>US GAS</v>
          </cell>
          <cell r="B326" t="str">
            <v>OTC</v>
          </cell>
          <cell r="C326">
            <v>36465</v>
          </cell>
          <cell r="D326" t="str">
            <v>PHY</v>
          </cell>
          <cell r="E326" t="str">
            <v>TEXAS</v>
          </cell>
          <cell r="F326">
            <v>34</v>
          </cell>
          <cell r="G326">
            <v>3018749</v>
          </cell>
          <cell r="H326">
            <v>6702508.3100000005</v>
          </cell>
          <cell r="I326" t="str">
            <v>PHYSICAL</v>
          </cell>
        </row>
        <row r="327">
          <cell r="A327" t="str">
            <v>US GAS</v>
          </cell>
          <cell r="B327" t="str">
            <v>OTC</v>
          </cell>
          <cell r="C327">
            <v>36465</v>
          </cell>
          <cell r="D327" t="str">
            <v>PHY</v>
          </cell>
          <cell r="E327" t="str">
            <v>TEXAS</v>
          </cell>
          <cell r="F327">
            <v>1</v>
          </cell>
          <cell r="G327">
            <v>372000</v>
          </cell>
          <cell r="H327">
            <v>823980</v>
          </cell>
          <cell r="I327" t="str">
            <v>SWAP</v>
          </cell>
        </row>
        <row r="328">
          <cell r="A328" t="str">
            <v>US GAS</v>
          </cell>
          <cell r="B328" t="str">
            <v>OTC</v>
          </cell>
          <cell r="C328">
            <v>36465</v>
          </cell>
          <cell r="D328" t="str">
            <v>PHY</v>
          </cell>
          <cell r="E328" t="str">
            <v>WEST</v>
          </cell>
          <cell r="F328">
            <v>62</v>
          </cell>
          <cell r="G328">
            <v>4506636</v>
          </cell>
          <cell r="H328">
            <v>10032104.689999999</v>
          </cell>
          <cell r="I328" t="str">
            <v>PHYSICAL</v>
          </cell>
        </row>
        <row r="329">
          <cell r="A329" t="str">
            <v>US GAS</v>
          </cell>
          <cell r="B329" t="str">
            <v>OTC</v>
          </cell>
          <cell r="C329">
            <v>36465</v>
          </cell>
          <cell r="D329" t="str">
            <v>PHY</v>
          </cell>
          <cell r="E329" t="str">
            <v>WEST</v>
          </cell>
          <cell r="F329">
            <v>1</v>
          </cell>
          <cell r="G329">
            <v>80600</v>
          </cell>
          <cell r="H329">
            <v>211172</v>
          </cell>
          <cell r="I329" t="str">
            <v>SWAP</v>
          </cell>
        </row>
        <row r="330">
          <cell r="A330" t="str">
            <v>US GAS</v>
          </cell>
          <cell r="B330" t="str">
            <v>EOL</v>
          </cell>
          <cell r="C330">
            <v>36495</v>
          </cell>
          <cell r="D330" t="str">
            <v>FIN</v>
          </cell>
          <cell r="E330" t="str">
            <v>CENTRAL</v>
          </cell>
          <cell r="F330">
            <v>308</v>
          </cell>
          <cell r="G330">
            <v>241955000</v>
          </cell>
          <cell r="H330">
            <v>52022425</v>
          </cell>
          <cell r="I330" t="str">
            <v>SWAP</v>
          </cell>
        </row>
        <row r="331">
          <cell r="A331" t="str">
            <v>US GAS</v>
          </cell>
          <cell r="B331" t="str">
            <v>OTC</v>
          </cell>
          <cell r="C331">
            <v>36495</v>
          </cell>
          <cell r="D331" t="str">
            <v>FIN</v>
          </cell>
          <cell r="E331" t="str">
            <v>CENTRAL</v>
          </cell>
          <cell r="F331">
            <v>9</v>
          </cell>
          <cell r="G331">
            <v>3225000</v>
          </cell>
          <cell r="H331">
            <v>7494000.1630000006</v>
          </cell>
          <cell r="I331" t="str">
            <v>OPTION</v>
          </cell>
        </row>
        <row r="332">
          <cell r="A332" t="str">
            <v>US GAS</v>
          </cell>
          <cell r="B332" t="str">
            <v>OTC</v>
          </cell>
          <cell r="C332">
            <v>36495</v>
          </cell>
          <cell r="D332" t="str">
            <v>FIN</v>
          </cell>
          <cell r="E332" t="str">
            <v>CENTRAL</v>
          </cell>
          <cell r="F332">
            <v>363</v>
          </cell>
          <cell r="G332">
            <v>203739341</v>
          </cell>
          <cell r="H332">
            <v>96071996.803000018</v>
          </cell>
          <cell r="I332" t="str">
            <v>SWAP</v>
          </cell>
        </row>
        <row r="333">
          <cell r="A333" t="str">
            <v>US GAS</v>
          </cell>
          <cell r="B333" t="str">
            <v>EOL</v>
          </cell>
          <cell r="C333">
            <v>36495</v>
          </cell>
          <cell r="D333" t="str">
            <v>FIN</v>
          </cell>
          <cell r="E333" t="str">
            <v>EAST</v>
          </cell>
          <cell r="F333">
            <v>331</v>
          </cell>
          <cell r="G333">
            <v>107485000</v>
          </cell>
          <cell r="H333">
            <v>52597193.905000001</v>
          </cell>
          <cell r="I333" t="str">
            <v>SWAP</v>
          </cell>
        </row>
        <row r="334">
          <cell r="A334" t="str">
            <v>US GAS</v>
          </cell>
          <cell r="B334" t="str">
            <v>OTC</v>
          </cell>
          <cell r="C334">
            <v>36495</v>
          </cell>
          <cell r="D334" t="str">
            <v>FIN</v>
          </cell>
          <cell r="E334" t="str">
            <v>EAST</v>
          </cell>
          <cell r="F334">
            <v>9</v>
          </cell>
          <cell r="G334">
            <v>6745000</v>
          </cell>
          <cell r="H334">
            <v>19491218.131000005</v>
          </cell>
          <cell r="I334" t="str">
            <v>OPTION</v>
          </cell>
        </row>
        <row r="335">
          <cell r="A335" t="str">
            <v>US GAS</v>
          </cell>
          <cell r="B335" t="str">
            <v>OTC</v>
          </cell>
          <cell r="C335">
            <v>36495</v>
          </cell>
          <cell r="D335" t="str">
            <v>FIN</v>
          </cell>
          <cell r="E335" t="str">
            <v>EAST</v>
          </cell>
          <cell r="F335">
            <v>576</v>
          </cell>
          <cell r="G335">
            <v>495127292</v>
          </cell>
          <cell r="H335">
            <v>158393094.39100003</v>
          </cell>
          <cell r="I335" t="str">
            <v>SWAP</v>
          </cell>
        </row>
        <row r="336">
          <cell r="A336" t="str">
            <v>US GAS</v>
          </cell>
          <cell r="B336" t="str">
            <v>OTC</v>
          </cell>
          <cell r="C336">
            <v>36495</v>
          </cell>
          <cell r="D336" t="str">
            <v>FIN</v>
          </cell>
          <cell r="E336" t="str">
            <v>ECC-CANADA WEST</v>
          </cell>
          <cell r="F336">
            <v>29</v>
          </cell>
          <cell r="G336">
            <v>9814609.1890999991</v>
          </cell>
          <cell r="H336">
            <v>15813600.175041871</v>
          </cell>
          <cell r="I336" t="str">
            <v>SWAP</v>
          </cell>
        </row>
        <row r="337">
          <cell r="A337" t="str">
            <v>US GAS</v>
          </cell>
          <cell r="B337" t="str">
            <v>OTC</v>
          </cell>
          <cell r="C337">
            <v>36495</v>
          </cell>
          <cell r="D337" t="str">
            <v>FIN</v>
          </cell>
          <cell r="E337" t="str">
            <v>ENA-CANADA EAST</v>
          </cell>
          <cell r="F337">
            <v>6</v>
          </cell>
          <cell r="G337">
            <v>2615000</v>
          </cell>
          <cell r="H337">
            <v>5894595.0930000003</v>
          </cell>
          <cell r="I337" t="str">
            <v>SWAP</v>
          </cell>
        </row>
        <row r="338">
          <cell r="A338" t="str">
            <v>US GAS</v>
          </cell>
          <cell r="B338" t="str">
            <v>EOL</v>
          </cell>
          <cell r="C338">
            <v>36495</v>
          </cell>
          <cell r="D338" t="str">
            <v>FIN</v>
          </cell>
          <cell r="E338" t="str">
            <v>G-DAILY-EST</v>
          </cell>
          <cell r="F338">
            <v>313</v>
          </cell>
          <cell r="G338">
            <v>60060000</v>
          </cell>
          <cell r="H338">
            <v>140887250</v>
          </cell>
          <cell r="I338" t="str">
            <v>SWAP</v>
          </cell>
        </row>
        <row r="339">
          <cell r="A339" t="str">
            <v>US GAS</v>
          </cell>
          <cell r="B339" t="str">
            <v>OTC</v>
          </cell>
          <cell r="C339">
            <v>36495</v>
          </cell>
          <cell r="D339" t="str">
            <v>FIN</v>
          </cell>
          <cell r="E339" t="str">
            <v>G-DAILY-EST</v>
          </cell>
          <cell r="F339">
            <v>10</v>
          </cell>
          <cell r="G339">
            <v>5115000</v>
          </cell>
          <cell r="H339">
            <v>11866800.511499997</v>
          </cell>
          <cell r="I339" t="str">
            <v>OPTION</v>
          </cell>
        </row>
        <row r="340">
          <cell r="A340" t="str">
            <v>US GAS</v>
          </cell>
          <cell r="B340" t="str">
            <v>OTC</v>
          </cell>
          <cell r="C340">
            <v>36495</v>
          </cell>
          <cell r="D340" t="str">
            <v>FIN</v>
          </cell>
          <cell r="E340" t="str">
            <v>G-DAILY-EST</v>
          </cell>
          <cell r="F340">
            <v>546</v>
          </cell>
          <cell r="G340">
            <v>157635000</v>
          </cell>
          <cell r="H340">
            <v>367500173.46100003</v>
          </cell>
          <cell r="I340" t="str">
            <v>SWAP</v>
          </cell>
        </row>
        <row r="341">
          <cell r="A341" t="str">
            <v>US GAS</v>
          </cell>
          <cell r="B341" t="str">
            <v>EOL</v>
          </cell>
          <cell r="C341">
            <v>36495</v>
          </cell>
          <cell r="D341" t="str">
            <v>FIN</v>
          </cell>
          <cell r="E341" t="str">
            <v>NG-PRICE</v>
          </cell>
          <cell r="F341">
            <v>247</v>
          </cell>
          <cell r="G341">
            <v>118360000</v>
          </cell>
          <cell r="H341">
            <v>287388537.5</v>
          </cell>
          <cell r="I341" t="str">
            <v>SWAP</v>
          </cell>
        </row>
        <row r="342">
          <cell r="A342" t="str">
            <v>US GAS</v>
          </cell>
          <cell r="B342" t="str">
            <v>OTC</v>
          </cell>
          <cell r="C342">
            <v>36495</v>
          </cell>
          <cell r="D342" t="str">
            <v>FIN</v>
          </cell>
          <cell r="E342" t="str">
            <v>NG-PRICE</v>
          </cell>
          <cell r="F342">
            <v>209</v>
          </cell>
          <cell r="G342">
            <v>741070000</v>
          </cell>
          <cell r="H342">
            <v>2030431400.0999999</v>
          </cell>
          <cell r="I342" t="str">
            <v>OPTION</v>
          </cell>
        </row>
        <row r="343">
          <cell r="A343" t="str">
            <v>US GAS</v>
          </cell>
          <cell r="B343" t="str">
            <v>OTC</v>
          </cell>
          <cell r="C343">
            <v>36495</v>
          </cell>
          <cell r="D343" t="str">
            <v>FIN</v>
          </cell>
          <cell r="E343" t="str">
            <v>NG-PRICE</v>
          </cell>
          <cell r="F343">
            <v>661</v>
          </cell>
          <cell r="G343">
            <v>987077308</v>
          </cell>
          <cell r="H343">
            <v>2451149681.0479999</v>
          </cell>
          <cell r="I343" t="str">
            <v>SWAP</v>
          </cell>
        </row>
        <row r="344">
          <cell r="A344" t="str">
            <v>US GAS</v>
          </cell>
          <cell r="B344" t="str">
            <v>EOL</v>
          </cell>
          <cell r="C344">
            <v>36495</v>
          </cell>
          <cell r="D344" t="str">
            <v>FIN</v>
          </cell>
          <cell r="E344" t="str">
            <v>TEXAS</v>
          </cell>
          <cell r="F344">
            <v>146</v>
          </cell>
          <cell r="G344">
            <v>37630000</v>
          </cell>
          <cell r="H344">
            <v>25909925</v>
          </cell>
          <cell r="I344" t="str">
            <v>SWAP</v>
          </cell>
        </row>
        <row r="345">
          <cell r="A345" t="str">
            <v>US GAS</v>
          </cell>
          <cell r="B345" t="str">
            <v>OTC</v>
          </cell>
          <cell r="C345">
            <v>36495</v>
          </cell>
          <cell r="D345" t="str">
            <v>FIN</v>
          </cell>
          <cell r="E345" t="str">
            <v>TEXAS</v>
          </cell>
          <cell r="F345">
            <v>5</v>
          </cell>
          <cell r="G345">
            <v>925000</v>
          </cell>
          <cell r="H345">
            <v>2519150.0869999998</v>
          </cell>
          <cell r="I345" t="str">
            <v>OPTION</v>
          </cell>
        </row>
        <row r="346">
          <cell r="A346" t="str">
            <v>US GAS</v>
          </cell>
          <cell r="B346" t="str">
            <v>OTC</v>
          </cell>
          <cell r="C346">
            <v>36495</v>
          </cell>
          <cell r="D346" t="str">
            <v>FIN</v>
          </cell>
          <cell r="E346" t="str">
            <v>TEXAS</v>
          </cell>
          <cell r="F346">
            <v>188</v>
          </cell>
          <cell r="G346">
            <v>186152826</v>
          </cell>
          <cell r="H346">
            <v>25684446.257999998</v>
          </cell>
          <cell r="I346" t="str">
            <v>SWAP</v>
          </cell>
        </row>
        <row r="347">
          <cell r="A347" t="str">
            <v>US GAS</v>
          </cell>
          <cell r="B347" t="str">
            <v>EOL</v>
          </cell>
          <cell r="C347">
            <v>36495</v>
          </cell>
          <cell r="D347" t="str">
            <v>FIN</v>
          </cell>
          <cell r="E347" t="str">
            <v>WEST</v>
          </cell>
          <cell r="F347">
            <v>182</v>
          </cell>
          <cell r="G347">
            <v>46265000</v>
          </cell>
          <cell r="H347">
            <v>17212900</v>
          </cell>
          <cell r="I347" t="str">
            <v>SWAP</v>
          </cell>
        </row>
        <row r="348">
          <cell r="A348" t="str">
            <v>US GAS</v>
          </cell>
          <cell r="B348" t="str">
            <v>OTC</v>
          </cell>
          <cell r="C348">
            <v>36495</v>
          </cell>
          <cell r="D348" t="str">
            <v>FIN</v>
          </cell>
          <cell r="E348" t="str">
            <v>WEST</v>
          </cell>
          <cell r="F348">
            <v>4</v>
          </cell>
          <cell r="G348">
            <v>1030000</v>
          </cell>
          <cell r="H348">
            <v>2528700.0975000001</v>
          </cell>
          <cell r="I348" t="str">
            <v>OPTION</v>
          </cell>
        </row>
        <row r="349">
          <cell r="A349" t="str">
            <v>US GAS</v>
          </cell>
          <cell r="B349" t="str">
            <v>OTC</v>
          </cell>
          <cell r="C349">
            <v>36495</v>
          </cell>
          <cell r="D349" t="str">
            <v>FIN</v>
          </cell>
          <cell r="E349" t="str">
            <v>WEST</v>
          </cell>
          <cell r="F349">
            <v>626</v>
          </cell>
          <cell r="G349">
            <v>237820432</v>
          </cell>
          <cell r="H349">
            <v>98758038.618734032</v>
          </cell>
          <cell r="I349" t="str">
            <v>SWAP</v>
          </cell>
        </row>
        <row r="350">
          <cell r="A350" t="str">
            <v>US GAS</v>
          </cell>
          <cell r="B350" t="str">
            <v>EOL</v>
          </cell>
          <cell r="C350">
            <v>36495</v>
          </cell>
          <cell r="D350" t="str">
            <v>PHY</v>
          </cell>
          <cell r="E350" t="str">
            <v>CENTRAL</v>
          </cell>
          <cell r="F350">
            <v>1076</v>
          </cell>
          <cell r="G350">
            <v>39256386</v>
          </cell>
          <cell r="H350">
            <v>93069621.140000001</v>
          </cell>
          <cell r="I350" t="str">
            <v>PHYSICAL</v>
          </cell>
        </row>
        <row r="351">
          <cell r="A351" t="str">
            <v>US GAS</v>
          </cell>
          <cell r="B351" t="str">
            <v>OTC</v>
          </cell>
          <cell r="C351">
            <v>36495</v>
          </cell>
          <cell r="D351" t="str">
            <v>PHY</v>
          </cell>
          <cell r="E351" t="str">
            <v>CENTRAL</v>
          </cell>
          <cell r="F351">
            <v>2</v>
          </cell>
          <cell r="G351">
            <v>176049</v>
          </cell>
          <cell r="H351">
            <v>385547.3276049</v>
          </cell>
          <cell r="I351" t="str">
            <v>OPTION</v>
          </cell>
        </row>
        <row r="352">
          <cell r="A352" t="str">
            <v>US GAS</v>
          </cell>
          <cell r="B352" t="str">
            <v>OTC</v>
          </cell>
          <cell r="C352">
            <v>36495</v>
          </cell>
          <cell r="D352" t="str">
            <v>PHY</v>
          </cell>
          <cell r="E352" t="str">
            <v>CENTRAL</v>
          </cell>
          <cell r="F352">
            <v>1399</v>
          </cell>
          <cell r="G352">
            <v>63662363.273199998</v>
          </cell>
          <cell r="H352">
            <v>147628315.13011205</v>
          </cell>
          <cell r="I352" t="str">
            <v>PHYSICAL</v>
          </cell>
        </row>
        <row r="353">
          <cell r="A353" t="str">
            <v>US GAS</v>
          </cell>
          <cell r="B353" t="str">
            <v>OTC</v>
          </cell>
          <cell r="C353">
            <v>36495</v>
          </cell>
          <cell r="D353" t="str">
            <v>PHY</v>
          </cell>
          <cell r="E353" t="str">
            <v>CENTRAL</v>
          </cell>
          <cell r="F353">
            <v>16</v>
          </cell>
          <cell r="G353">
            <v>1756345</v>
          </cell>
          <cell r="H353">
            <v>4057318.0984350997</v>
          </cell>
          <cell r="I353" t="str">
            <v>SWAP</v>
          </cell>
        </row>
        <row r="354">
          <cell r="A354" t="str">
            <v>US GAS</v>
          </cell>
          <cell r="B354" t="str">
            <v>EOL</v>
          </cell>
          <cell r="C354">
            <v>36495</v>
          </cell>
          <cell r="D354" t="str">
            <v>PHY</v>
          </cell>
          <cell r="E354" t="str">
            <v>EAST</v>
          </cell>
          <cell r="F354">
            <v>437</v>
          </cell>
          <cell r="G354">
            <v>7804389</v>
          </cell>
          <cell r="H354">
            <v>18366321.920000002</v>
          </cell>
          <cell r="I354" t="str">
            <v>PHYSICAL</v>
          </cell>
        </row>
        <row r="355">
          <cell r="A355" t="str">
            <v>US GAS</v>
          </cell>
          <cell r="B355" t="str">
            <v>OTC</v>
          </cell>
          <cell r="C355">
            <v>36495</v>
          </cell>
          <cell r="D355" t="str">
            <v>PHY</v>
          </cell>
          <cell r="E355" t="str">
            <v>EAST</v>
          </cell>
          <cell r="F355">
            <v>1764</v>
          </cell>
          <cell r="G355">
            <v>108772031</v>
          </cell>
          <cell r="H355">
            <v>245153245.17999992</v>
          </cell>
          <cell r="I355" t="str">
            <v>PHYSICAL</v>
          </cell>
        </row>
        <row r="356">
          <cell r="A356" t="str">
            <v>US GAS</v>
          </cell>
          <cell r="B356" t="str">
            <v>OTC</v>
          </cell>
          <cell r="C356">
            <v>36495</v>
          </cell>
          <cell r="D356" t="str">
            <v>PHY</v>
          </cell>
          <cell r="E356" t="str">
            <v>EAST</v>
          </cell>
          <cell r="F356">
            <v>3</v>
          </cell>
          <cell r="G356">
            <v>323400</v>
          </cell>
          <cell r="H356">
            <v>787041.28061999998</v>
          </cell>
          <cell r="I356" t="str">
            <v>SWAP</v>
          </cell>
        </row>
        <row r="357">
          <cell r="A357" t="str">
            <v>US GAS</v>
          </cell>
          <cell r="B357" t="str">
            <v>OTC</v>
          </cell>
          <cell r="C357">
            <v>36495</v>
          </cell>
          <cell r="D357" t="str">
            <v>PHY</v>
          </cell>
          <cell r="E357" t="str">
            <v>ECC-CANADA WEST</v>
          </cell>
          <cell r="F357">
            <v>48</v>
          </cell>
          <cell r="G357">
            <v>1666211</v>
          </cell>
          <cell r="H357">
            <v>3720010.15</v>
          </cell>
          <cell r="I357" t="str">
            <v>PHYSICAL</v>
          </cell>
        </row>
        <row r="358">
          <cell r="A358" t="str">
            <v>US GAS</v>
          </cell>
          <cell r="B358" t="str">
            <v>OTC</v>
          </cell>
          <cell r="C358">
            <v>36495</v>
          </cell>
          <cell r="D358" t="str">
            <v>PHY</v>
          </cell>
          <cell r="E358" t="str">
            <v>ECC-CANADA WEST</v>
          </cell>
          <cell r="F358">
            <v>16</v>
          </cell>
          <cell r="G358">
            <v>4778907.9210550003</v>
          </cell>
          <cell r="H358">
            <v>11427134.921278859</v>
          </cell>
          <cell r="I358" t="str">
            <v>SWAP</v>
          </cell>
        </row>
        <row r="359">
          <cell r="A359" t="str">
            <v>US GAS</v>
          </cell>
          <cell r="B359" t="str">
            <v>EOL</v>
          </cell>
          <cell r="C359">
            <v>36495</v>
          </cell>
          <cell r="D359" t="str">
            <v>PHY</v>
          </cell>
          <cell r="E359" t="str">
            <v>ENA-CANADA EAST</v>
          </cell>
          <cell r="F359">
            <v>65</v>
          </cell>
          <cell r="G359">
            <v>855000</v>
          </cell>
          <cell r="H359">
            <v>2175675</v>
          </cell>
          <cell r="I359" t="str">
            <v>PHYSICAL</v>
          </cell>
        </row>
        <row r="360">
          <cell r="A360" t="str">
            <v>US GAS</v>
          </cell>
          <cell r="B360" t="str">
            <v>EOL</v>
          </cell>
          <cell r="C360">
            <v>36495</v>
          </cell>
          <cell r="D360" t="str">
            <v>PHY</v>
          </cell>
          <cell r="E360" t="str">
            <v>ENA-CANADA EAST</v>
          </cell>
          <cell r="F360">
            <v>38</v>
          </cell>
          <cell r="G360">
            <v>15125000</v>
          </cell>
          <cell r="H360">
            <v>36454401.51250001</v>
          </cell>
          <cell r="I360" t="str">
            <v>SWAP</v>
          </cell>
        </row>
        <row r="361">
          <cell r="A361" t="str">
            <v>US GAS</v>
          </cell>
          <cell r="B361" t="str">
            <v>OTC</v>
          </cell>
          <cell r="C361">
            <v>36495</v>
          </cell>
          <cell r="D361" t="str">
            <v>PHY</v>
          </cell>
          <cell r="E361" t="str">
            <v>ENA-CANADA EAST</v>
          </cell>
          <cell r="F361">
            <v>173</v>
          </cell>
          <cell r="G361">
            <v>4732548.7639810005</v>
          </cell>
          <cell r="H361">
            <v>10812283.537303433</v>
          </cell>
          <cell r="I361" t="str">
            <v>PHYSICAL</v>
          </cell>
        </row>
        <row r="362">
          <cell r="A362" t="str">
            <v>US GAS</v>
          </cell>
          <cell r="B362" t="str">
            <v>OTC</v>
          </cell>
          <cell r="C362">
            <v>36495</v>
          </cell>
          <cell r="D362" t="str">
            <v>PHY</v>
          </cell>
          <cell r="E362" t="str">
            <v>ENA-CANADA EAST</v>
          </cell>
          <cell r="F362">
            <v>86</v>
          </cell>
          <cell r="G362">
            <v>35453443.013999999</v>
          </cell>
          <cell r="H362">
            <v>85326364.290753022</v>
          </cell>
          <cell r="I362" t="str">
            <v>SWAP</v>
          </cell>
        </row>
        <row r="363">
          <cell r="A363" t="str">
            <v>US GAS</v>
          </cell>
          <cell r="B363" t="str">
            <v>OTC</v>
          </cell>
          <cell r="C363">
            <v>36495</v>
          </cell>
          <cell r="D363" t="str">
            <v>PHY</v>
          </cell>
          <cell r="E363" t="str">
            <v>NG-PRICE</v>
          </cell>
          <cell r="F363">
            <v>8</v>
          </cell>
          <cell r="G363">
            <v>2011913.0070549999</v>
          </cell>
          <cell r="H363">
            <v>5546978.9783136006</v>
          </cell>
          <cell r="I363" t="str">
            <v>SWAP</v>
          </cell>
        </row>
        <row r="364">
          <cell r="A364" t="str">
            <v>US GAS</v>
          </cell>
          <cell r="B364" t="str">
            <v>EOL</v>
          </cell>
          <cell r="C364">
            <v>36495</v>
          </cell>
          <cell r="D364" t="str">
            <v>PHY</v>
          </cell>
          <cell r="E364" t="str">
            <v>TEXAS</v>
          </cell>
          <cell r="F364">
            <v>95</v>
          </cell>
          <cell r="G364">
            <v>4340000</v>
          </cell>
          <cell r="H364">
            <v>9904400</v>
          </cell>
          <cell r="I364" t="str">
            <v>PHYSICAL</v>
          </cell>
        </row>
        <row r="365">
          <cell r="A365" t="str">
            <v>US GAS</v>
          </cell>
          <cell r="B365" t="str">
            <v>OTC</v>
          </cell>
          <cell r="C365">
            <v>36495</v>
          </cell>
          <cell r="D365" t="str">
            <v>PHY</v>
          </cell>
          <cell r="E365" t="str">
            <v>TEXAS</v>
          </cell>
          <cell r="F365">
            <v>2</v>
          </cell>
          <cell r="G365">
            <v>310000</v>
          </cell>
          <cell r="H365">
            <v>725400.03099999996</v>
          </cell>
          <cell r="I365" t="str">
            <v>OPTION</v>
          </cell>
        </row>
        <row r="366">
          <cell r="A366" t="str">
            <v>US GAS</v>
          </cell>
          <cell r="B366" t="str">
            <v>OTC</v>
          </cell>
          <cell r="C366">
            <v>36495</v>
          </cell>
          <cell r="D366" t="str">
            <v>PHY</v>
          </cell>
          <cell r="E366" t="str">
            <v>TEXAS</v>
          </cell>
          <cell r="F366">
            <v>411</v>
          </cell>
          <cell r="G366">
            <v>35284401</v>
          </cell>
          <cell r="H366">
            <v>84029749.349999979</v>
          </cell>
          <cell r="I366" t="str">
            <v>PHYSICAL</v>
          </cell>
        </row>
        <row r="367">
          <cell r="A367" t="str">
            <v>US GAS</v>
          </cell>
          <cell r="B367" t="str">
            <v>OTC</v>
          </cell>
          <cell r="C367">
            <v>36495</v>
          </cell>
          <cell r="D367" t="str">
            <v>PHY</v>
          </cell>
          <cell r="E367" t="str">
            <v>TEXAS</v>
          </cell>
          <cell r="F367">
            <v>15</v>
          </cell>
          <cell r="G367">
            <v>3716194.55</v>
          </cell>
          <cell r="H367">
            <v>8716081.4996450003</v>
          </cell>
          <cell r="I367" t="str">
            <v>SWAP</v>
          </cell>
        </row>
        <row r="368">
          <cell r="A368" t="str">
            <v>US GAS</v>
          </cell>
          <cell r="B368" t="str">
            <v>OTC</v>
          </cell>
          <cell r="C368">
            <v>36495</v>
          </cell>
          <cell r="D368" t="str">
            <v>PHY</v>
          </cell>
          <cell r="E368" t="str">
            <v>WEST</v>
          </cell>
          <cell r="F368">
            <v>701</v>
          </cell>
          <cell r="G368">
            <v>40596922</v>
          </cell>
          <cell r="H368">
            <v>95438775.779999986</v>
          </cell>
          <cell r="I368" t="str">
            <v>PHYSICAL</v>
          </cell>
        </row>
        <row r="369">
          <cell r="A369" t="str">
            <v>US GAS</v>
          </cell>
          <cell r="B369" t="str">
            <v>OTC</v>
          </cell>
          <cell r="C369">
            <v>36495</v>
          </cell>
          <cell r="D369" t="str">
            <v>PHY</v>
          </cell>
          <cell r="E369" t="str">
            <v>WEST</v>
          </cell>
          <cell r="F369">
            <v>3</v>
          </cell>
          <cell r="G369">
            <v>980000</v>
          </cell>
          <cell r="H369">
            <v>2526888.031</v>
          </cell>
          <cell r="I369" t="str">
            <v>SWAP</v>
          </cell>
        </row>
        <row r="370">
          <cell r="A370" t="str">
            <v>US GAS</v>
          </cell>
          <cell r="B370" t="str">
            <v>EOL</v>
          </cell>
          <cell r="C370">
            <v>36526</v>
          </cell>
          <cell r="D370" t="str">
            <v>FIN</v>
          </cell>
          <cell r="E370" t="str">
            <v>CENTRAL</v>
          </cell>
          <cell r="F370">
            <v>613</v>
          </cell>
          <cell r="G370">
            <v>435587500</v>
          </cell>
          <cell r="H370">
            <v>190181750</v>
          </cell>
          <cell r="I370" t="str">
            <v>SWAP</v>
          </cell>
        </row>
        <row r="371">
          <cell r="A371" t="str">
            <v>US GAS</v>
          </cell>
          <cell r="B371" t="str">
            <v>OTC</v>
          </cell>
          <cell r="C371">
            <v>36526</v>
          </cell>
          <cell r="D371" t="str">
            <v>FIN</v>
          </cell>
          <cell r="E371" t="str">
            <v>CENTRAL</v>
          </cell>
          <cell r="F371">
            <v>11</v>
          </cell>
          <cell r="G371">
            <v>27075000</v>
          </cell>
          <cell r="H371">
            <v>72689562.707499996</v>
          </cell>
          <cell r="I371" t="str">
            <v>OPTION</v>
          </cell>
        </row>
        <row r="372">
          <cell r="A372" t="str">
            <v>US GAS</v>
          </cell>
          <cell r="B372" t="str">
            <v>OTC</v>
          </cell>
          <cell r="C372">
            <v>36526</v>
          </cell>
          <cell r="D372" t="str">
            <v>FIN</v>
          </cell>
          <cell r="E372" t="str">
            <v>CENTRAL</v>
          </cell>
          <cell r="F372">
            <v>210</v>
          </cell>
          <cell r="G372">
            <v>115690956</v>
          </cell>
          <cell r="H372">
            <v>124656532.01252395</v>
          </cell>
          <cell r="I372" t="str">
            <v>SWAP</v>
          </cell>
        </row>
        <row r="373">
          <cell r="A373" t="str">
            <v>US GAS</v>
          </cell>
          <cell r="B373" t="str">
            <v>EOL</v>
          </cell>
          <cell r="C373">
            <v>36526</v>
          </cell>
          <cell r="D373" t="str">
            <v>FIN</v>
          </cell>
          <cell r="E373" t="str">
            <v>EAST</v>
          </cell>
          <cell r="F373">
            <v>219</v>
          </cell>
          <cell r="G373">
            <v>55657500</v>
          </cell>
          <cell r="H373">
            <v>29661193.75</v>
          </cell>
          <cell r="I373" t="str">
            <v>SWAP</v>
          </cell>
        </row>
        <row r="374">
          <cell r="A374" t="str">
            <v>US GAS</v>
          </cell>
          <cell r="B374" t="str">
            <v>OTC</v>
          </cell>
          <cell r="C374">
            <v>36526</v>
          </cell>
          <cell r="D374" t="str">
            <v>FIN</v>
          </cell>
          <cell r="E374" t="str">
            <v>EAST</v>
          </cell>
          <cell r="F374">
            <v>9</v>
          </cell>
          <cell r="G374">
            <v>2691000</v>
          </cell>
          <cell r="H374">
            <v>10317042.769099999</v>
          </cell>
          <cell r="I374" t="str">
            <v>OPTION</v>
          </cell>
        </row>
        <row r="375">
          <cell r="A375" t="str">
            <v>US GAS</v>
          </cell>
          <cell r="B375" t="str">
            <v>OTC</v>
          </cell>
          <cell r="C375">
            <v>36526</v>
          </cell>
          <cell r="D375" t="str">
            <v>FIN</v>
          </cell>
          <cell r="E375" t="str">
            <v>EAST</v>
          </cell>
          <cell r="F375">
            <v>602</v>
          </cell>
          <cell r="G375">
            <v>546786216</v>
          </cell>
          <cell r="H375">
            <v>187475838.28509989</v>
          </cell>
          <cell r="I375" t="str">
            <v>SWAP</v>
          </cell>
        </row>
        <row r="376">
          <cell r="A376" t="str">
            <v>US GAS</v>
          </cell>
          <cell r="B376" t="str">
            <v>OTC</v>
          </cell>
          <cell r="C376">
            <v>36526</v>
          </cell>
          <cell r="D376" t="str">
            <v>FIN</v>
          </cell>
          <cell r="E376" t="str">
            <v>ECC-CANADA WEST</v>
          </cell>
          <cell r="F376">
            <v>9</v>
          </cell>
          <cell r="G376">
            <v>2646100.90969264</v>
          </cell>
          <cell r="H376">
            <v>5924094.1278920863</v>
          </cell>
          <cell r="I376" t="str">
            <v>SWAP</v>
          </cell>
        </row>
        <row r="377">
          <cell r="A377" t="str">
            <v>US GAS</v>
          </cell>
          <cell r="B377" t="str">
            <v>EOL</v>
          </cell>
          <cell r="C377">
            <v>36526</v>
          </cell>
          <cell r="D377" t="str">
            <v>FIN</v>
          </cell>
          <cell r="E377" t="str">
            <v>G-DAILY-EST</v>
          </cell>
          <cell r="F377">
            <v>478</v>
          </cell>
          <cell r="G377">
            <v>77660000</v>
          </cell>
          <cell r="H377">
            <v>184907075</v>
          </cell>
          <cell r="I377" t="str">
            <v>SWAP</v>
          </cell>
        </row>
        <row r="378">
          <cell r="A378" t="str">
            <v>US GAS</v>
          </cell>
          <cell r="B378" t="str">
            <v>OTC</v>
          </cell>
          <cell r="C378">
            <v>36526</v>
          </cell>
          <cell r="D378" t="str">
            <v>FIN</v>
          </cell>
          <cell r="E378" t="str">
            <v>G-DAILY-EST</v>
          </cell>
          <cell r="F378">
            <v>21</v>
          </cell>
          <cell r="G378">
            <v>11020000</v>
          </cell>
          <cell r="H378">
            <v>28872401.101999998</v>
          </cell>
          <cell r="I378" t="str">
            <v>OPTION</v>
          </cell>
        </row>
        <row r="379">
          <cell r="A379" t="str">
            <v>US GAS</v>
          </cell>
          <cell r="B379" t="str">
            <v>OTC</v>
          </cell>
          <cell r="C379">
            <v>36526</v>
          </cell>
          <cell r="D379" t="str">
            <v>FIN</v>
          </cell>
          <cell r="E379" t="str">
            <v>G-DAILY-EST</v>
          </cell>
          <cell r="F379">
            <v>382</v>
          </cell>
          <cell r="G379">
            <v>139182500</v>
          </cell>
          <cell r="H379">
            <v>347764762.89899999</v>
          </cell>
          <cell r="I379" t="str">
            <v>SWAP</v>
          </cell>
        </row>
        <row r="380">
          <cell r="A380" t="str">
            <v>US GAS</v>
          </cell>
          <cell r="B380" t="str">
            <v>EOL</v>
          </cell>
          <cell r="C380">
            <v>36526</v>
          </cell>
          <cell r="D380" t="str">
            <v>FIN</v>
          </cell>
          <cell r="E380" t="str">
            <v>NG-PRICE</v>
          </cell>
          <cell r="F380">
            <v>1990</v>
          </cell>
          <cell r="G380">
            <v>627720000</v>
          </cell>
          <cell r="H380">
            <v>1553246900</v>
          </cell>
          <cell r="I380" t="str">
            <v>SWAP</v>
          </cell>
        </row>
        <row r="381">
          <cell r="A381" t="str">
            <v>US GAS</v>
          </cell>
          <cell r="B381" t="str">
            <v>OTC</v>
          </cell>
          <cell r="C381">
            <v>36526</v>
          </cell>
          <cell r="D381" t="str">
            <v>FIN</v>
          </cell>
          <cell r="E381" t="str">
            <v>NG-PRICE</v>
          </cell>
          <cell r="F381">
            <v>181</v>
          </cell>
          <cell r="G381">
            <v>687277500</v>
          </cell>
          <cell r="H381">
            <v>1893878887.7</v>
          </cell>
          <cell r="I381" t="str">
            <v>OPTION</v>
          </cell>
        </row>
        <row r="382">
          <cell r="A382" t="str">
            <v>US GAS</v>
          </cell>
          <cell r="B382" t="str">
            <v>OTC</v>
          </cell>
          <cell r="C382">
            <v>36526</v>
          </cell>
          <cell r="D382" t="str">
            <v>FIN</v>
          </cell>
          <cell r="E382" t="str">
            <v>NG-PRICE</v>
          </cell>
          <cell r="F382">
            <v>688</v>
          </cell>
          <cell r="G382">
            <v>876887063.98000002</v>
          </cell>
          <cell r="H382">
            <v>2216126445.9371004</v>
          </cell>
          <cell r="I382" t="str">
            <v>SWAP</v>
          </cell>
        </row>
        <row r="383">
          <cell r="A383" t="str">
            <v>US GAS</v>
          </cell>
          <cell r="B383" t="str">
            <v>EOL</v>
          </cell>
          <cell r="C383">
            <v>36526</v>
          </cell>
          <cell r="D383" t="str">
            <v>FIN</v>
          </cell>
          <cell r="E383" t="str">
            <v>TEXAS</v>
          </cell>
          <cell r="F383">
            <v>130</v>
          </cell>
          <cell r="G383">
            <v>53170000</v>
          </cell>
          <cell r="H383">
            <v>29261562.499999996</v>
          </cell>
          <cell r="I383" t="str">
            <v>SWAP</v>
          </cell>
        </row>
        <row r="384">
          <cell r="A384" t="str">
            <v>US GAS</v>
          </cell>
          <cell r="B384" t="str">
            <v>OTC</v>
          </cell>
          <cell r="C384">
            <v>36526</v>
          </cell>
          <cell r="D384" t="str">
            <v>FIN</v>
          </cell>
          <cell r="E384" t="str">
            <v>TEXAS</v>
          </cell>
          <cell r="F384">
            <v>10</v>
          </cell>
          <cell r="G384">
            <v>5960000</v>
          </cell>
          <cell r="H384">
            <v>15663485.596000001</v>
          </cell>
          <cell r="I384" t="str">
            <v>OPTION</v>
          </cell>
        </row>
        <row r="385">
          <cell r="A385" t="str">
            <v>US GAS</v>
          </cell>
          <cell r="B385" t="str">
            <v>OTC</v>
          </cell>
          <cell r="C385">
            <v>36526</v>
          </cell>
          <cell r="D385" t="str">
            <v>FIN</v>
          </cell>
          <cell r="E385" t="str">
            <v>TEXAS</v>
          </cell>
          <cell r="F385">
            <v>219</v>
          </cell>
          <cell r="G385">
            <v>193319986</v>
          </cell>
          <cell r="H385">
            <v>45000892.751199991</v>
          </cell>
          <cell r="I385" t="str">
            <v>SWAP</v>
          </cell>
        </row>
        <row r="386">
          <cell r="A386" t="str">
            <v>US GAS</v>
          </cell>
          <cell r="B386" t="str">
            <v>EOL</v>
          </cell>
          <cell r="C386">
            <v>36526</v>
          </cell>
          <cell r="D386" t="str">
            <v>FIN</v>
          </cell>
          <cell r="E386" t="str">
            <v>WEST</v>
          </cell>
          <cell r="F386">
            <v>587</v>
          </cell>
          <cell r="G386">
            <v>183045000</v>
          </cell>
          <cell r="H386">
            <v>48200800.015500002</v>
          </cell>
          <cell r="I386" t="str">
            <v>SWAP</v>
          </cell>
        </row>
        <row r="387">
          <cell r="A387" t="str">
            <v>US GAS</v>
          </cell>
          <cell r="B387" t="str">
            <v>OTC</v>
          </cell>
          <cell r="C387">
            <v>36526</v>
          </cell>
          <cell r="D387" t="str">
            <v>FIN</v>
          </cell>
          <cell r="E387" t="str">
            <v>WEST</v>
          </cell>
          <cell r="F387">
            <v>8</v>
          </cell>
          <cell r="G387">
            <v>5688840</v>
          </cell>
          <cell r="H387">
            <v>13015736.125383999</v>
          </cell>
          <cell r="I387" t="str">
            <v>OPTION</v>
          </cell>
        </row>
        <row r="388">
          <cell r="A388" t="str">
            <v>US GAS</v>
          </cell>
          <cell r="B388" t="str">
            <v>OTC</v>
          </cell>
          <cell r="C388">
            <v>36526</v>
          </cell>
          <cell r="D388" t="str">
            <v>FIN</v>
          </cell>
          <cell r="E388" t="str">
            <v>WEST</v>
          </cell>
          <cell r="F388">
            <v>587</v>
          </cell>
          <cell r="G388">
            <v>314218035</v>
          </cell>
          <cell r="H388">
            <v>171233318.88719997</v>
          </cell>
          <cell r="I388" t="str">
            <v>SWAP</v>
          </cell>
        </row>
        <row r="389">
          <cell r="A389" t="str">
            <v>US GAS</v>
          </cell>
          <cell r="B389" t="str">
            <v>EOL</v>
          </cell>
          <cell r="C389">
            <v>36526</v>
          </cell>
          <cell r="D389" t="str">
            <v>PHY</v>
          </cell>
          <cell r="E389" t="str">
            <v>CENTRAL</v>
          </cell>
          <cell r="F389">
            <v>2183</v>
          </cell>
          <cell r="G389">
            <v>41382503</v>
          </cell>
          <cell r="H389">
            <v>101655557.78200001</v>
          </cell>
          <cell r="I389" t="str">
            <v>PHYSICAL</v>
          </cell>
        </row>
        <row r="390">
          <cell r="A390" t="str">
            <v>US GAS</v>
          </cell>
          <cell r="B390" t="str">
            <v>OTC</v>
          </cell>
          <cell r="C390">
            <v>36526</v>
          </cell>
          <cell r="D390" t="str">
            <v>PHY</v>
          </cell>
          <cell r="E390" t="str">
            <v>CENTRAL</v>
          </cell>
          <cell r="F390">
            <v>2</v>
          </cell>
          <cell r="G390">
            <v>910000</v>
          </cell>
          <cell r="H390">
            <v>2197650.091</v>
          </cell>
          <cell r="I390" t="str">
            <v>OPTION</v>
          </cell>
        </row>
        <row r="391">
          <cell r="A391" t="str">
            <v>US GAS</v>
          </cell>
          <cell r="B391" t="str">
            <v>OTC</v>
          </cell>
          <cell r="C391">
            <v>36526</v>
          </cell>
          <cell r="D391" t="str">
            <v>PHY</v>
          </cell>
          <cell r="E391" t="str">
            <v>CENTRAL</v>
          </cell>
          <cell r="F391">
            <v>1378</v>
          </cell>
          <cell r="G391">
            <v>49380023</v>
          </cell>
          <cell r="H391">
            <v>126142555.98600003</v>
          </cell>
          <cell r="I391" t="str">
            <v>PHYSICAL</v>
          </cell>
        </row>
        <row r="392">
          <cell r="A392" t="str">
            <v>US GAS</v>
          </cell>
          <cell r="B392" t="str">
            <v>OTC</v>
          </cell>
          <cell r="C392">
            <v>36526</v>
          </cell>
          <cell r="D392" t="str">
            <v>PHY</v>
          </cell>
          <cell r="E392" t="str">
            <v>CENTRAL</v>
          </cell>
          <cell r="F392">
            <v>31</v>
          </cell>
          <cell r="G392">
            <v>51587665.341600001</v>
          </cell>
          <cell r="H392">
            <v>121559186.40623012</v>
          </cell>
          <cell r="I392" t="str">
            <v>SWAP</v>
          </cell>
        </row>
        <row r="393">
          <cell r="A393" t="str">
            <v>US GAS</v>
          </cell>
          <cell r="B393" t="str">
            <v>EOL</v>
          </cell>
          <cell r="C393">
            <v>36526</v>
          </cell>
          <cell r="D393" t="str">
            <v>PHY</v>
          </cell>
          <cell r="E393" t="str">
            <v>EAST</v>
          </cell>
          <cell r="F393">
            <v>789</v>
          </cell>
          <cell r="G393">
            <v>11233315</v>
          </cell>
          <cell r="H393">
            <v>29286386.25</v>
          </cell>
          <cell r="I393" t="str">
            <v>PHYSICAL</v>
          </cell>
        </row>
        <row r="394">
          <cell r="A394" t="str">
            <v>US GAS</v>
          </cell>
          <cell r="B394" t="str">
            <v>EOL</v>
          </cell>
          <cell r="C394">
            <v>36526</v>
          </cell>
          <cell r="D394" t="str">
            <v>PHY</v>
          </cell>
          <cell r="E394" t="str">
            <v>EAST</v>
          </cell>
          <cell r="F394">
            <v>3</v>
          </cell>
          <cell r="G394">
            <v>580000</v>
          </cell>
          <cell r="H394">
            <v>1458845</v>
          </cell>
          <cell r="I394" t="str">
            <v>SWAP</v>
          </cell>
        </row>
        <row r="395">
          <cell r="A395" t="str">
            <v>US GAS</v>
          </cell>
          <cell r="B395" t="str">
            <v>OTC</v>
          </cell>
          <cell r="C395">
            <v>36526</v>
          </cell>
          <cell r="D395" t="str">
            <v>PHY</v>
          </cell>
          <cell r="E395" t="str">
            <v>EAST</v>
          </cell>
          <cell r="F395">
            <v>2697</v>
          </cell>
          <cell r="G395">
            <v>126475639</v>
          </cell>
          <cell r="H395">
            <v>332790189.67100006</v>
          </cell>
          <cell r="I395" t="str">
            <v>PHYSICAL</v>
          </cell>
        </row>
        <row r="396">
          <cell r="A396" t="str">
            <v>US GAS</v>
          </cell>
          <cell r="B396" t="str">
            <v>OTC</v>
          </cell>
          <cell r="C396">
            <v>36526</v>
          </cell>
          <cell r="D396" t="str">
            <v>PHY</v>
          </cell>
          <cell r="E396" t="str">
            <v>EAST</v>
          </cell>
          <cell r="F396">
            <v>17</v>
          </cell>
          <cell r="G396">
            <v>46569544</v>
          </cell>
          <cell r="H396">
            <v>123525968.0376</v>
          </cell>
          <cell r="I396" t="str">
            <v>SWAP</v>
          </cell>
        </row>
        <row r="397">
          <cell r="A397" t="str">
            <v>US GAS</v>
          </cell>
          <cell r="B397" t="str">
            <v>OTC</v>
          </cell>
          <cell r="C397">
            <v>36526</v>
          </cell>
          <cell r="D397" t="str">
            <v>PHY</v>
          </cell>
          <cell r="E397" t="str">
            <v>ECC-CANADA WEST</v>
          </cell>
          <cell r="F397">
            <v>63</v>
          </cell>
          <cell r="G397">
            <v>2456581.0659889998</v>
          </cell>
          <cell r="H397">
            <v>6154673.0373161985</v>
          </cell>
          <cell r="I397" t="str">
            <v>PHYSICAL</v>
          </cell>
        </row>
        <row r="398">
          <cell r="A398" t="str">
            <v>US GAS</v>
          </cell>
          <cell r="B398" t="str">
            <v>OTC</v>
          </cell>
          <cell r="C398">
            <v>36526</v>
          </cell>
          <cell r="D398" t="str">
            <v>PHY</v>
          </cell>
          <cell r="E398" t="str">
            <v>ECC-CANADA WEST</v>
          </cell>
          <cell r="F398">
            <v>16</v>
          </cell>
          <cell r="G398">
            <v>53608616.262199998</v>
          </cell>
          <cell r="H398">
            <v>129722290.64689761</v>
          </cell>
          <cell r="I398" t="str">
            <v>SWAP</v>
          </cell>
        </row>
        <row r="399">
          <cell r="A399" t="str">
            <v>US GAS</v>
          </cell>
          <cell r="B399" t="str">
            <v>EOL</v>
          </cell>
          <cell r="C399">
            <v>36526</v>
          </cell>
          <cell r="D399" t="str">
            <v>PHY</v>
          </cell>
          <cell r="E399" t="str">
            <v>ENA-CANADA EAST</v>
          </cell>
          <cell r="F399">
            <v>59</v>
          </cell>
          <cell r="G399">
            <v>785000</v>
          </cell>
          <cell r="H399">
            <v>1960500</v>
          </cell>
          <cell r="I399" t="str">
            <v>PHYSICAL</v>
          </cell>
        </row>
        <row r="400">
          <cell r="A400" t="str">
            <v>US GAS</v>
          </cell>
          <cell r="B400" t="str">
            <v>EOL</v>
          </cell>
          <cell r="C400">
            <v>36526</v>
          </cell>
          <cell r="D400" t="str">
            <v>PHY</v>
          </cell>
          <cell r="E400" t="str">
            <v>ENA-CANADA EAST</v>
          </cell>
          <cell r="F400">
            <v>30</v>
          </cell>
          <cell r="G400">
            <v>10885000</v>
          </cell>
          <cell r="H400">
            <v>27158401.088499993</v>
          </cell>
          <cell r="I400" t="str">
            <v>SWAP</v>
          </cell>
        </row>
        <row r="401">
          <cell r="A401" t="str">
            <v>US GAS</v>
          </cell>
          <cell r="B401" t="str">
            <v>OTC</v>
          </cell>
          <cell r="C401">
            <v>36526</v>
          </cell>
          <cell r="D401" t="str">
            <v>PHY</v>
          </cell>
          <cell r="E401" t="str">
            <v>ENA-CANADA EAST</v>
          </cell>
          <cell r="F401">
            <v>166</v>
          </cell>
          <cell r="G401">
            <v>3434974.0932479999</v>
          </cell>
          <cell r="H401">
            <v>8317465.3259877991</v>
          </cell>
          <cell r="I401" t="str">
            <v>PHYSICAL</v>
          </cell>
        </row>
        <row r="402">
          <cell r="A402" t="str">
            <v>US GAS</v>
          </cell>
          <cell r="B402" t="str">
            <v>OTC</v>
          </cell>
          <cell r="C402">
            <v>36526</v>
          </cell>
          <cell r="D402" t="str">
            <v>PHY</v>
          </cell>
          <cell r="E402" t="str">
            <v>ENA-CANADA EAST</v>
          </cell>
          <cell r="F402">
            <v>63</v>
          </cell>
          <cell r="G402">
            <v>36934174.891458124</v>
          </cell>
          <cell r="H402">
            <v>97212584.259344682</v>
          </cell>
          <cell r="I402" t="str">
            <v>SWAP</v>
          </cell>
        </row>
        <row r="403">
          <cell r="A403" t="str">
            <v>US GAS</v>
          </cell>
          <cell r="B403" t="str">
            <v>OTC</v>
          </cell>
          <cell r="C403">
            <v>36526</v>
          </cell>
          <cell r="D403" t="str">
            <v>PHY</v>
          </cell>
          <cell r="E403" t="str">
            <v>NG-PRICE</v>
          </cell>
          <cell r="F403">
            <v>3</v>
          </cell>
          <cell r="G403">
            <v>7503000</v>
          </cell>
          <cell r="H403">
            <v>19401450</v>
          </cell>
          <cell r="I403" t="str">
            <v>SWAP</v>
          </cell>
        </row>
        <row r="404">
          <cell r="A404" t="str">
            <v>US GAS</v>
          </cell>
          <cell r="B404" t="str">
            <v>EOL</v>
          </cell>
          <cell r="C404">
            <v>36526</v>
          </cell>
          <cell r="D404" t="str">
            <v>PHY</v>
          </cell>
          <cell r="E404" t="str">
            <v>TEXAS</v>
          </cell>
          <cell r="F404">
            <v>77</v>
          </cell>
          <cell r="G404">
            <v>2555000</v>
          </cell>
          <cell r="H404">
            <v>6870205</v>
          </cell>
          <cell r="I404" t="str">
            <v>PHYSICAL</v>
          </cell>
        </row>
        <row r="405">
          <cell r="A405" t="str">
            <v>US GAS</v>
          </cell>
          <cell r="B405" t="str">
            <v>OTC</v>
          </cell>
          <cell r="C405">
            <v>36526</v>
          </cell>
          <cell r="D405" t="str">
            <v>PHY</v>
          </cell>
          <cell r="E405" t="str">
            <v>TEXAS</v>
          </cell>
          <cell r="F405">
            <v>6</v>
          </cell>
          <cell r="G405">
            <v>2555000</v>
          </cell>
          <cell r="H405">
            <v>5934150.2264999999</v>
          </cell>
          <cell r="I405" t="str">
            <v>OPTION</v>
          </cell>
        </row>
        <row r="406">
          <cell r="A406" t="str">
            <v>US GAS</v>
          </cell>
          <cell r="B406" t="str">
            <v>OTC</v>
          </cell>
          <cell r="C406">
            <v>36526</v>
          </cell>
          <cell r="D406" t="str">
            <v>PHY</v>
          </cell>
          <cell r="E406" t="str">
            <v>TEXAS</v>
          </cell>
          <cell r="F406">
            <v>489</v>
          </cell>
          <cell r="G406">
            <v>35158185</v>
          </cell>
          <cell r="H406">
            <v>86696025.786999956</v>
          </cell>
          <cell r="I406" t="str">
            <v>PHYSICAL</v>
          </cell>
        </row>
        <row r="407">
          <cell r="A407" t="str">
            <v>US GAS</v>
          </cell>
          <cell r="B407" t="str">
            <v>OTC</v>
          </cell>
          <cell r="C407">
            <v>36526</v>
          </cell>
          <cell r="D407" t="str">
            <v>PHY</v>
          </cell>
          <cell r="E407" t="str">
            <v>TEXAS</v>
          </cell>
          <cell r="F407">
            <v>26</v>
          </cell>
          <cell r="G407">
            <v>24256546.069400001</v>
          </cell>
          <cell r="H407">
            <v>57871766.413962863</v>
          </cell>
          <cell r="I407" t="str">
            <v>SWAP</v>
          </cell>
        </row>
        <row r="408">
          <cell r="A408" t="str">
            <v>US GAS</v>
          </cell>
          <cell r="B408" t="str">
            <v>EOL</v>
          </cell>
          <cell r="C408">
            <v>36526</v>
          </cell>
          <cell r="D408" t="str">
            <v>PHY</v>
          </cell>
          <cell r="E408" t="str">
            <v>WEST</v>
          </cell>
          <cell r="F408">
            <v>426</v>
          </cell>
          <cell r="G408">
            <v>4049580</v>
          </cell>
          <cell r="H408">
            <v>10641834.649999999</v>
          </cell>
          <cell r="I408" t="str">
            <v>PHYSICAL</v>
          </cell>
        </row>
        <row r="409">
          <cell r="A409" t="str">
            <v>US GAS</v>
          </cell>
          <cell r="B409" t="str">
            <v>OTC</v>
          </cell>
          <cell r="C409">
            <v>36526</v>
          </cell>
          <cell r="D409" t="str">
            <v>PHY</v>
          </cell>
          <cell r="E409" t="str">
            <v>WEST</v>
          </cell>
          <cell r="F409">
            <v>964</v>
          </cell>
          <cell r="G409">
            <v>38415607</v>
          </cell>
          <cell r="H409">
            <v>97529473.676999912</v>
          </cell>
          <cell r="I409" t="str">
            <v>PHYSICAL</v>
          </cell>
        </row>
        <row r="410">
          <cell r="A410" t="str">
            <v>US GAS</v>
          </cell>
          <cell r="B410" t="str">
            <v>OTC</v>
          </cell>
          <cell r="C410">
            <v>36526</v>
          </cell>
          <cell r="D410" t="str">
            <v>PHY</v>
          </cell>
          <cell r="E410" t="str">
            <v>WEST</v>
          </cell>
          <cell r="F410">
            <v>1</v>
          </cell>
          <cell r="G410">
            <v>580000</v>
          </cell>
          <cell r="H410">
            <v>1254250</v>
          </cell>
          <cell r="I410" t="str">
            <v>SWAP</v>
          </cell>
        </row>
        <row r="411">
          <cell r="A411" t="str">
            <v>US GAS</v>
          </cell>
          <cell r="B411" t="str">
            <v>EOL</v>
          </cell>
          <cell r="C411">
            <v>36557</v>
          </cell>
          <cell r="D411" t="str">
            <v>FIN</v>
          </cell>
          <cell r="E411" t="str">
            <v>CENTRAL</v>
          </cell>
          <cell r="F411">
            <v>3</v>
          </cell>
          <cell r="G411">
            <v>1395000</v>
          </cell>
          <cell r="H411">
            <v>99974.999999999898</v>
          </cell>
          <cell r="I411" t="str">
            <v>INVALID</v>
          </cell>
        </row>
        <row r="412">
          <cell r="A412" t="str">
            <v>US GAS</v>
          </cell>
          <cell r="B412" t="str">
            <v>EOL</v>
          </cell>
          <cell r="C412">
            <v>36557</v>
          </cell>
          <cell r="D412" t="str">
            <v>FIN</v>
          </cell>
          <cell r="E412" t="str">
            <v>CENTRAL</v>
          </cell>
          <cell r="F412">
            <v>948</v>
          </cell>
          <cell r="G412">
            <v>687440000</v>
          </cell>
          <cell r="H412">
            <v>433688850</v>
          </cell>
          <cell r="I412" t="str">
            <v>SWAP</v>
          </cell>
        </row>
        <row r="413">
          <cell r="A413" t="str">
            <v>US GAS</v>
          </cell>
          <cell r="B413" t="str">
            <v>OTC</v>
          </cell>
          <cell r="C413">
            <v>36557</v>
          </cell>
          <cell r="D413" t="str">
            <v>FIN</v>
          </cell>
          <cell r="E413" t="str">
            <v>CENTRAL</v>
          </cell>
          <cell r="F413">
            <v>8</v>
          </cell>
          <cell r="G413">
            <v>1348100</v>
          </cell>
          <cell r="H413">
            <v>4215697.5774999997</v>
          </cell>
          <cell r="I413" t="str">
            <v>OPTION</v>
          </cell>
        </row>
        <row r="414">
          <cell r="A414" t="str">
            <v>US GAS</v>
          </cell>
          <cell r="B414" t="str">
            <v>OTC</v>
          </cell>
          <cell r="C414">
            <v>36557</v>
          </cell>
          <cell r="D414" t="str">
            <v>FIN</v>
          </cell>
          <cell r="E414" t="str">
            <v>CENTRAL</v>
          </cell>
          <cell r="F414">
            <v>249</v>
          </cell>
          <cell r="G414">
            <v>143843606</v>
          </cell>
          <cell r="H414">
            <v>85065244.649000019</v>
          </cell>
          <cell r="I414" t="str">
            <v>SWAP</v>
          </cell>
        </row>
        <row r="415">
          <cell r="A415" t="str">
            <v>US GAS</v>
          </cell>
          <cell r="B415" t="str">
            <v>EOL</v>
          </cell>
          <cell r="C415">
            <v>36557</v>
          </cell>
          <cell r="D415" t="str">
            <v>FIN</v>
          </cell>
          <cell r="E415" t="str">
            <v>EAST</v>
          </cell>
          <cell r="F415">
            <v>6</v>
          </cell>
          <cell r="G415">
            <v>3980000</v>
          </cell>
          <cell r="H415">
            <v>1726175</v>
          </cell>
          <cell r="I415" t="str">
            <v>INVALID</v>
          </cell>
        </row>
        <row r="416">
          <cell r="A416" t="str">
            <v>US GAS</v>
          </cell>
          <cell r="B416" t="str">
            <v>EOL</v>
          </cell>
          <cell r="C416">
            <v>36557</v>
          </cell>
          <cell r="D416" t="str">
            <v>FIN</v>
          </cell>
          <cell r="E416" t="str">
            <v>EAST</v>
          </cell>
          <cell r="F416">
            <v>143</v>
          </cell>
          <cell r="G416">
            <v>94665000</v>
          </cell>
          <cell r="H416">
            <v>26205087.5</v>
          </cell>
          <cell r="I416" t="str">
            <v>SWAP</v>
          </cell>
        </row>
        <row r="417">
          <cell r="A417" t="str">
            <v>US GAS</v>
          </cell>
          <cell r="B417" t="str">
            <v>OTC</v>
          </cell>
          <cell r="C417">
            <v>36557</v>
          </cell>
          <cell r="D417" t="str">
            <v>FIN</v>
          </cell>
          <cell r="E417" t="str">
            <v>EAST</v>
          </cell>
          <cell r="F417">
            <v>3</v>
          </cell>
          <cell r="G417">
            <v>1315061</v>
          </cell>
          <cell r="H417">
            <v>3585611.6615060996</v>
          </cell>
          <cell r="I417" t="str">
            <v>OPTION</v>
          </cell>
        </row>
        <row r="418">
          <cell r="A418" t="str">
            <v>US GAS</v>
          </cell>
          <cell r="B418" t="str">
            <v>OTC</v>
          </cell>
          <cell r="C418">
            <v>36557</v>
          </cell>
          <cell r="D418" t="str">
            <v>FIN</v>
          </cell>
          <cell r="E418" t="str">
            <v>EAST</v>
          </cell>
          <cell r="F418">
            <v>353</v>
          </cell>
          <cell r="G418">
            <v>329777808</v>
          </cell>
          <cell r="H418">
            <v>111883797.46600001</v>
          </cell>
          <cell r="I418" t="str">
            <v>SWAP</v>
          </cell>
        </row>
        <row r="419">
          <cell r="A419" t="str">
            <v>US GAS</v>
          </cell>
          <cell r="B419" t="str">
            <v>OTC</v>
          </cell>
          <cell r="C419">
            <v>36557</v>
          </cell>
          <cell r="D419" t="str">
            <v>FIN</v>
          </cell>
          <cell r="E419" t="str">
            <v>ECC-CANADA WEST</v>
          </cell>
          <cell r="F419">
            <v>10</v>
          </cell>
          <cell r="G419">
            <v>6785954.5573979486</v>
          </cell>
          <cell r="H419">
            <v>9642858.9306674823</v>
          </cell>
          <cell r="I419" t="str">
            <v>SWAP</v>
          </cell>
        </row>
        <row r="420">
          <cell r="A420" t="str">
            <v>US GAS</v>
          </cell>
          <cell r="B420" t="str">
            <v>EOL</v>
          </cell>
          <cell r="C420">
            <v>36557</v>
          </cell>
          <cell r="D420" t="str">
            <v>FIN</v>
          </cell>
          <cell r="E420" t="str">
            <v>ENA-CANADA EAST</v>
          </cell>
          <cell r="F420">
            <v>9</v>
          </cell>
          <cell r="G420">
            <v>1985000</v>
          </cell>
          <cell r="H420">
            <v>2155350</v>
          </cell>
          <cell r="I420" t="str">
            <v>SWAP</v>
          </cell>
        </row>
        <row r="421">
          <cell r="A421" t="str">
            <v>US GAS</v>
          </cell>
          <cell r="B421" t="str">
            <v>OTC</v>
          </cell>
          <cell r="C421">
            <v>36557</v>
          </cell>
          <cell r="D421" t="str">
            <v>FIN</v>
          </cell>
          <cell r="E421" t="str">
            <v>ENA-CANADA EAST</v>
          </cell>
          <cell r="F421">
            <v>4</v>
          </cell>
          <cell r="G421">
            <v>570000</v>
          </cell>
          <cell r="H421">
            <v>1645375</v>
          </cell>
          <cell r="I421" t="str">
            <v>SWAP</v>
          </cell>
        </row>
        <row r="422">
          <cell r="A422" t="str">
            <v>US GAS</v>
          </cell>
          <cell r="B422" t="str">
            <v>EOL</v>
          </cell>
          <cell r="C422">
            <v>36557</v>
          </cell>
          <cell r="D422" t="str">
            <v>FIN</v>
          </cell>
          <cell r="E422" t="str">
            <v>G-DAILY-EST</v>
          </cell>
          <cell r="F422">
            <v>807</v>
          </cell>
          <cell r="G422">
            <v>173765000</v>
          </cell>
          <cell r="H422">
            <v>462615287.5</v>
          </cell>
          <cell r="I422" t="str">
            <v>SWAP</v>
          </cell>
        </row>
        <row r="423">
          <cell r="A423" t="str">
            <v>US GAS</v>
          </cell>
          <cell r="B423" t="str">
            <v>OTC</v>
          </cell>
          <cell r="C423">
            <v>36557</v>
          </cell>
          <cell r="D423" t="str">
            <v>FIN</v>
          </cell>
          <cell r="E423" t="str">
            <v>G-DAILY-EST</v>
          </cell>
          <cell r="F423">
            <v>31</v>
          </cell>
          <cell r="G423">
            <v>25025000</v>
          </cell>
          <cell r="H423">
            <v>65103352.50249999</v>
          </cell>
          <cell r="I423" t="str">
            <v>OPTION</v>
          </cell>
        </row>
        <row r="424">
          <cell r="A424" t="str">
            <v>US GAS</v>
          </cell>
          <cell r="B424" t="str">
            <v>OTC</v>
          </cell>
          <cell r="C424">
            <v>36557</v>
          </cell>
          <cell r="D424" t="str">
            <v>FIN</v>
          </cell>
          <cell r="E424" t="str">
            <v>G-DAILY-EST</v>
          </cell>
          <cell r="F424">
            <v>190</v>
          </cell>
          <cell r="G424">
            <v>57595000</v>
          </cell>
          <cell r="H424">
            <v>155265287.5</v>
          </cell>
          <cell r="I424" t="str">
            <v>SWAP</v>
          </cell>
        </row>
        <row r="425">
          <cell r="A425" t="str">
            <v>US GAS</v>
          </cell>
          <cell r="B425" t="str">
            <v>EOL</v>
          </cell>
          <cell r="C425">
            <v>36557</v>
          </cell>
          <cell r="D425" t="str">
            <v>FIN</v>
          </cell>
          <cell r="E425" t="str">
            <v>NG-PRICE</v>
          </cell>
          <cell r="F425">
            <v>6</v>
          </cell>
          <cell r="G425">
            <v>2325000</v>
          </cell>
          <cell r="H425">
            <v>5895425</v>
          </cell>
          <cell r="I425" t="str">
            <v>INVALID</v>
          </cell>
        </row>
        <row r="426">
          <cell r="A426" t="str">
            <v>US GAS</v>
          </cell>
          <cell r="B426" t="str">
            <v>EOL</v>
          </cell>
          <cell r="C426">
            <v>36557</v>
          </cell>
          <cell r="D426" t="str">
            <v>FIN</v>
          </cell>
          <cell r="E426" t="str">
            <v>NG-PRICE</v>
          </cell>
          <cell r="F426">
            <v>2569</v>
          </cell>
          <cell r="G426">
            <v>909495000</v>
          </cell>
          <cell r="H426">
            <v>2391639862.5</v>
          </cell>
          <cell r="I426" t="str">
            <v>SWAP</v>
          </cell>
        </row>
        <row r="427">
          <cell r="A427" t="str">
            <v>US GAS</v>
          </cell>
          <cell r="B427" t="str">
            <v>OTC</v>
          </cell>
          <cell r="C427">
            <v>36557</v>
          </cell>
          <cell r="D427" t="str">
            <v>FIN</v>
          </cell>
          <cell r="E427" t="str">
            <v>NG-PRICE</v>
          </cell>
          <cell r="F427">
            <v>178</v>
          </cell>
          <cell r="G427">
            <v>606783850</v>
          </cell>
          <cell r="H427">
            <v>1687720949.1500003</v>
          </cell>
          <cell r="I427" t="str">
            <v>OPTION</v>
          </cell>
        </row>
        <row r="428">
          <cell r="A428" t="str">
            <v>US GAS</v>
          </cell>
          <cell r="B428" t="str">
            <v>OTC</v>
          </cell>
          <cell r="C428">
            <v>36557</v>
          </cell>
          <cell r="D428" t="str">
            <v>FIN</v>
          </cell>
          <cell r="E428" t="str">
            <v>NG-PRICE</v>
          </cell>
          <cell r="F428">
            <v>573</v>
          </cell>
          <cell r="G428">
            <v>853891938</v>
          </cell>
          <cell r="H428">
            <v>2233276750.5</v>
          </cell>
          <cell r="I428" t="str">
            <v>SWAP</v>
          </cell>
        </row>
        <row r="429">
          <cell r="A429" t="str">
            <v>US GAS</v>
          </cell>
          <cell r="B429" t="str">
            <v>EOL</v>
          </cell>
          <cell r="C429">
            <v>36557</v>
          </cell>
          <cell r="D429" t="str">
            <v>FIN</v>
          </cell>
          <cell r="E429" t="str">
            <v>TEXAS</v>
          </cell>
          <cell r="F429">
            <v>2</v>
          </cell>
          <cell r="G429">
            <v>1510000</v>
          </cell>
          <cell r="H429">
            <v>60400</v>
          </cell>
          <cell r="I429" t="str">
            <v>INVALID</v>
          </cell>
        </row>
        <row r="430">
          <cell r="A430" t="str">
            <v>US GAS</v>
          </cell>
          <cell r="B430" t="str">
            <v>EOL</v>
          </cell>
          <cell r="C430">
            <v>36557</v>
          </cell>
          <cell r="D430" t="str">
            <v>FIN</v>
          </cell>
          <cell r="E430" t="str">
            <v>TEXAS</v>
          </cell>
          <cell r="F430">
            <v>244</v>
          </cell>
          <cell r="G430">
            <v>61820000</v>
          </cell>
          <cell r="H430">
            <v>72774662.5</v>
          </cell>
          <cell r="I430" t="str">
            <v>SWAP</v>
          </cell>
        </row>
        <row r="431">
          <cell r="A431" t="str">
            <v>US GAS</v>
          </cell>
          <cell r="B431" t="str">
            <v>OTC</v>
          </cell>
          <cell r="C431">
            <v>36557</v>
          </cell>
          <cell r="D431" t="str">
            <v>FIN</v>
          </cell>
          <cell r="E431" t="str">
            <v>TEXAS</v>
          </cell>
          <cell r="F431">
            <v>3</v>
          </cell>
          <cell r="G431">
            <v>2466049</v>
          </cell>
          <cell r="H431">
            <v>5803367.352</v>
          </cell>
          <cell r="I431" t="str">
            <v>OPTION</v>
          </cell>
        </row>
        <row r="432">
          <cell r="A432" t="str">
            <v>US GAS</v>
          </cell>
          <cell r="B432" t="str">
            <v>OTC</v>
          </cell>
          <cell r="C432">
            <v>36557</v>
          </cell>
          <cell r="D432" t="str">
            <v>FIN</v>
          </cell>
          <cell r="E432" t="str">
            <v>TEXAS</v>
          </cell>
          <cell r="F432">
            <v>232</v>
          </cell>
          <cell r="G432">
            <v>211099000</v>
          </cell>
          <cell r="H432">
            <v>47006439.566999994</v>
          </cell>
          <cell r="I432" t="str">
            <v>SWAP</v>
          </cell>
        </row>
        <row r="433">
          <cell r="A433" t="str">
            <v>US GAS</v>
          </cell>
          <cell r="B433" t="str">
            <v>EOL</v>
          </cell>
          <cell r="C433">
            <v>36557</v>
          </cell>
          <cell r="D433" t="str">
            <v>FIN</v>
          </cell>
          <cell r="E433" t="str">
            <v>WEST</v>
          </cell>
          <cell r="F433">
            <v>1194</v>
          </cell>
          <cell r="G433">
            <v>630785000</v>
          </cell>
          <cell r="H433">
            <v>197084887.62399998</v>
          </cell>
          <cell r="I433" t="str">
            <v>SWAP</v>
          </cell>
        </row>
        <row r="434">
          <cell r="A434" t="str">
            <v>US GAS</v>
          </cell>
          <cell r="B434" t="str">
            <v>OTC</v>
          </cell>
          <cell r="C434">
            <v>36557</v>
          </cell>
          <cell r="D434" t="str">
            <v>FIN</v>
          </cell>
          <cell r="E434" t="str">
            <v>WEST</v>
          </cell>
          <cell r="F434">
            <v>5</v>
          </cell>
          <cell r="G434">
            <v>1203308</v>
          </cell>
          <cell r="H434">
            <v>2794233.3303308003</v>
          </cell>
          <cell r="I434" t="str">
            <v>OPTION</v>
          </cell>
        </row>
        <row r="435">
          <cell r="A435" t="str">
            <v>US GAS</v>
          </cell>
          <cell r="B435" t="str">
            <v>OTC</v>
          </cell>
          <cell r="C435">
            <v>36557</v>
          </cell>
          <cell r="D435" t="str">
            <v>FIN</v>
          </cell>
          <cell r="E435" t="str">
            <v>WEST</v>
          </cell>
          <cell r="F435">
            <v>656</v>
          </cell>
          <cell r="G435">
            <v>468990950</v>
          </cell>
          <cell r="H435">
            <v>151088464.96600002</v>
          </cell>
          <cell r="I435" t="str">
            <v>SWAP</v>
          </cell>
        </row>
        <row r="436">
          <cell r="A436" t="str">
            <v>US GAS</v>
          </cell>
          <cell r="B436" t="str">
            <v>EOL</v>
          </cell>
          <cell r="C436">
            <v>36557</v>
          </cell>
          <cell r="D436" t="str">
            <v>PHY</v>
          </cell>
          <cell r="E436" t="str">
            <v>CENTRAL</v>
          </cell>
          <cell r="F436">
            <v>3863</v>
          </cell>
          <cell r="G436">
            <v>76373798</v>
          </cell>
          <cell r="H436">
            <v>200354650.58000001</v>
          </cell>
          <cell r="I436" t="str">
            <v>PHYSICAL</v>
          </cell>
        </row>
        <row r="437">
          <cell r="A437" t="str">
            <v>US GAS</v>
          </cell>
          <cell r="B437" t="str">
            <v>OTC</v>
          </cell>
          <cell r="C437">
            <v>36557</v>
          </cell>
          <cell r="D437" t="str">
            <v>PHY</v>
          </cell>
          <cell r="E437" t="str">
            <v>CENTRAL</v>
          </cell>
          <cell r="F437">
            <v>7</v>
          </cell>
          <cell r="G437">
            <v>3157500</v>
          </cell>
          <cell r="H437">
            <v>8439990.1457500011</v>
          </cell>
          <cell r="I437" t="str">
            <v>OPTION</v>
          </cell>
        </row>
        <row r="438">
          <cell r="A438" t="str">
            <v>US GAS</v>
          </cell>
          <cell r="B438" t="str">
            <v>OTC</v>
          </cell>
          <cell r="C438">
            <v>36557</v>
          </cell>
          <cell r="D438" t="str">
            <v>PHY</v>
          </cell>
          <cell r="E438" t="str">
            <v>CENTRAL</v>
          </cell>
          <cell r="F438">
            <v>1385</v>
          </cell>
          <cell r="G438">
            <v>81627810</v>
          </cell>
          <cell r="H438">
            <v>198422196.16000012</v>
          </cell>
          <cell r="I438" t="str">
            <v>PHYSICAL</v>
          </cell>
        </row>
        <row r="439">
          <cell r="A439" t="str">
            <v>US GAS</v>
          </cell>
          <cell r="B439" t="str">
            <v>OTC</v>
          </cell>
          <cell r="C439">
            <v>36557</v>
          </cell>
          <cell r="D439" t="str">
            <v>PHY</v>
          </cell>
          <cell r="E439" t="str">
            <v>CENTRAL</v>
          </cell>
          <cell r="F439">
            <v>87</v>
          </cell>
          <cell r="G439">
            <v>47823247.052000001</v>
          </cell>
          <cell r="H439">
            <v>122443861.51433679</v>
          </cell>
          <cell r="I439" t="str">
            <v>SWAP</v>
          </cell>
        </row>
        <row r="440">
          <cell r="A440" t="str">
            <v>US GAS</v>
          </cell>
          <cell r="B440" t="str">
            <v>EOL</v>
          </cell>
          <cell r="C440">
            <v>36557</v>
          </cell>
          <cell r="D440" t="str">
            <v>PHY</v>
          </cell>
          <cell r="E440" t="str">
            <v>EAST</v>
          </cell>
          <cell r="F440">
            <v>1266</v>
          </cell>
          <cell r="G440">
            <v>23504806</v>
          </cell>
          <cell r="H440">
            <v>63418164.880000003</v>
          </cell>
          <cell r="I440" t="str">
            <v>PHYSICAL</v>
          </cell>
        </row>
        <row r="441">
          <cell r="A441" t="str">
            <v>US GAS</v>
          </cell>
          <cell r="B441" t="str">
            <v>EOL</v>
          </cell>
          <cell r="C441">
            <v>36557</v>
          </cell>
          <cell r="D441" t="str">
            <v>PHY</v>
          </cell>
          <cell r="E441" t="str">
            <v>EAST</v>
          </cell>
          <cell r="F441">
            <v>3</v>
          </cell>
          <cell r="G441">
            <v>1700000</v>
          </cell>
          <cell r="H441">
            <v>4991925</v>
          </cell>
          <cell r="I441" t="str">
            <v>SWAP</v>
          </cell>
        </row>
        <row r="442">
          <cell r="A442" t="str">
            <v>US GAS</v>
          </cell>
          <cell r="B442" t="str">
            <v>OTC</v>
          </cell>
          <cell r="C442">
            <v>36557</v>
          </cell>
          <cell r="D442" t="str">
            <v>PHY</v>
          </cell>
          <cell r="E442" t="str">
            <v>EAST</v>
          </cell>
          <cell r="F442">
            <v>1</v>
          </cell>
          <cell r="G442">
            <v>62000</v>
          </cell>
          <cell r="H442">
            <v>139500.0062</v>
          </cell>
          <cell r="I442" t="str">
            <v>OPTION</v>
          </cell>
        </row>
        <row r="443">
          <cell r="A443" t="str">
            <v>US GAS</v>
          </cell>
          <cell r="B443" t="str">
            <v>OTC</v>
          </cell>
          <cell r="C443">
            <v>36557</v>
          </cell>
          <cell r="D443" t="str">
            <v>PHY</v>
          </cell>
          <cell r="E443" t="str">
            <v>EAST</v>
          </cell>
          <cell r="F443">
            <v>2681</v>
          </cell>
          <cell r="G443">
            <v>164195679</v>
          </cell>
          <cell r="H443">
            <v>413241102.04000044</v>
          </cell>
          <cell r="I443" t="str">
            <v>PHYSICAL</v>
          </cell>
        </row>
        <row r="444">
          <cell r="A444" t="str">
            <v>US GAS</v>
          </cell>
          <cell r="B444" t="str">
            <v>OTC</v>
          </cell>
          <cell r="C444">
            <v>36557</v>
          </cell>
          <cell r="D444" t="str">
            <v>PHY</v>
          </cell>
          <cell r="E444" t="str">
            <v>EAST</v>
          </cell>
          <cell r="F444">
            <v>84</v>
          </cell>
          <cell r="G444">
            <v>145128920.92599997</v>
          </cell>
          <cell r="H444">
            <v>372189817.72700304</v>
          </cell>
          <cell r="I444" t="str">
            <v>SWAP</v>
          </cell>
        </row>
        <row r="445">
          <cell r="A445" t="str">
            <v>US GAS</v>
          </cell>
          <cell r="B445" t="str">
            <v>OTC</v>
          </cell>
          <cell r="C445">
            <v>36557</v>
          </cell>
          <cell r="D445" t="str">
            <v>PHY</v>
          </cell>
          <cell r="E445" t="str">
            <v>ECC-CANADA WEST</v>
          </cell>
          <cell r="F445">
            <v>519</v>
          </cell>
          <cell r="G445">
            <v>22381760.279932521</v>
          </cell>
          <cell r="H445">
            <v>62561498.851471312</v>
          </cell>
          <cell r="I445" t="str">
            <v>PHYSICAL</v>
          </cell>
        </row>
        <row r="446">
          <cell r="A446" t="str">
            <v>US GAS</v>
          </cell>
          <cell r="B446" t="str">
            <v>OTC</v>
          </cell>
          <cell r="C446">
            <v>36557</v>
          </cell>
          <cell r="D446" t="str">
            <v>PHY</v>
          </cell>
          <cell r="E446" t="str">
            <v>ECC-CANADA WEST</v>
          </cell>
          <cell r="F446">
            <v>21</v>
          </cell>
          <cell r="G446">
            <v>12388969.006999999</v>
          </cell>
          <cell r="H446">
            <v>31252582.278776906</v>
          </cell>
          <cell r="I446" t="str">
            <v>SWAP</v>
          </cell>
        </row>
        <row r="447">
          <cell r="A447" t="str">
            <v>US GAS</v>
          </cell>
          <cell r="B447" t="str">
            <v>EOL</v>
          </cell>
          <cell r="C447">
            <v>36557</v>
          </cell>
          <cell r="D447" t="str">
            <v>PHY</v>
          </cell>
          <cell r="E447" t="str">
            <v>ENA-CANADA EAST</v>
          </cell>
          <cell r="F447">
            <v>95</v>
          </cell>
          <cell r="G447">
            <v>1200000</v>
          </cell>
          <cell r="H447">
            <v>3315212.5</v>
          </cell>
          <cell r="I447" t="str">
            <v>PHYSICAL</v>
          </cell>
        </row>
        <row r="448">
          <cell r="A448" t="str">
            <v>US GAS</v>
          </cell>
          <cell r="B448" t="str">
            <v>EOL</v>
          </cell>
          <cell r="C448">
            <v>36557</v>
          </cell>
          <cell r="D448" t="str">
            <v>PHY</v>
          </cell>
          <cell r="E448" t="str">
            <v>ENA-CANADA EAST</v>
          </cell>
          <cell r="F448">
            <v>32</v>
          </cell>
          <cell r="G448">
            <v>26645000</v>
          </cell>
          <cell r="H448">
            <v>63778702.66450002</v>
          </cell>
          <cell r="I448" t="str">
            <v>SWAP</v>
          </cell>
        </row>
        <row r="449">
          <cell r="A449" t="str">
            <v>US GAS</v>
          </cell>
          <cell r="B449" t="str">
            <v>OTC</v>
          </cell>
          <cell r="C449">
            <v>36557</v>
          </cell>
          <cell r="D449" t="str">
            <v>PHY</v>
          </cell>
          <cell r="E449" t="str">
            <v>ENA-CANADA EAST</v>
          </cell>
          <cell r="F449">
            <v>292</v>
          </cell>
          <cell r="G449">
            <v>16546170.299944241</v>
          </cell>
          <cell r="H449">
            <v>41641261.06408447</v>
          </cell>
          <cell r="I449" t="str">
            <v>PHYSICAL</v>
          </cell>
        </row>
        <row r="450">
          <cell r="A450" t="str">
            <v>US GAS</v>
          </cell>
          <cell r="B450" t="str">
            <v>OTC</v>
          </cell>
          <cell r="C450">
            <v>36557</v>
          </cell>
          <cell r="D450" t="str">
            <v>PHY</v>
          </cell>
          <cell r="E450" t="str">
            <v>ENA-CANADA EAST</v>
          </cell>
          <cell r="F450">
            <v>58</v>
          </cell>
          <cell r="G450">
            <v>42231022.015999995</v>
          </cell>
          <cell r="H450">
            <v>118261021.1551913</v>
          </cell>
          <cell r="I450" t="str">
            <v>SWAP</v>
          </cell>
        </row>
        <row r="451">
          <cell r="A451" t="str">
            <v>US GAS</v>
          </cell>
          <cell r="B451" t="str">
            <v>OTC</v>
          </cell>
          <cell r="C451">
            <v>36557</v>
          </cell>
          <cell r="D451" t="str">
            <v>PHY</v>
          </cell>
          <cell r="E451" t="str">
            <v>NG-PRICE</v>
          </cell>
          <cell r="F451">
            <v>4</v>
          </cell>
          <cell r="G451">
            <v>2287470</v>
          </cell>
          <cell r="H451">
            <v>5783455.5</v>
          </cell>
          <cell r="I451" t="str">
            <v>SWAP</v>
          </cell>
        </row>
        <row r="452">
          <cell r="A452" t="str">
            <v>US GAS</v>
          </cell>
          <cell r="B452" t="str">
            <v>EOL</v>
          </cell>
          <cell r="C452">
            <v>36557</v>
          </cell>
          <cell r="D452" t="str">
            <v>PHY</v>
          </cell>
          <cell r="E452" t="str">
            <v>TEXAS</v>
          </cell>
          <cell r="F452">
            <v>139</v>
          </cell>
          <cell r="G452">
            <v>4780000</v>
          </cell>
          <cell r="H452">
            <v>13608050</v>
          </cell>
          <cell r="I452" t="str">
            <v>PHYSICAL</v>
          </cell>
        </row>
        <row r="453">
          <cell r="A453" t="str">
            <v>US GAS</v>
          </cell>
          <cell r="B453" t="str">
            <v>OTC</v>
          </cell>
          <cell r="C453">
            <v>36557</v>
          </cell>
          <cell r="D453" t="str">
            <v>PHY</v>
          </cell>
          <cell r="E453" t="str">
            <v>TEXAS</v>
          </cell>
          <cell r="F453">
            <v>3</v>
          </cell>
          <cell r="G453">
            <v>17330000</v>
          </cell>
          <cell r="H453">
            <v>39210300.273000002</v>
          </cell>
          <cell r="I453" t="str">
            <v>OPTION</v>
          </cell>
        </row>
        <row r="454">
          <cell r="A454" t="str">
            <v>US GAS</v>
          </cell>
          <cell r="B454" t="str">
            <v>OTC</v>
          </cell>
          <cell r="C454">
            <v>36557</v>
          </cell>
          <cell r="D454" t="str">
            <v>PHY</v>
          </cell>
          <cell r="E454" t="str">
            <v>TEXAS</v>
          </cell>
          <cell r="F454">
            <v>573</v>
          </cell>
          <cell r="G454">
            <v>58428249</v>
          </cell>
          <cell r="H454">
            <v>148250029.03999999</v>
          </cell>
          <cell r="I454" t="str">
            <v>PHYSICAL</v>
          </cell>
        </row>
        <row r="455">
          <cell r="A455" t="str">
            <v>US GAS</v>
          </cell>
          <cell r="B455" t="str">
            <v>OTC</v>
          </cell>
          <cell r="C455">
            <v>36557</v>
          </cell>
          <cell r="D455" t="str">
            <v>PHY</v>
          </cell>
          <cell r="E455" t="str">
            <v>TEXAS</v>
          </cell>
          <cell r="F455">
            <v>70</v>
          </cell>
          <cell r="G455">
            <v>156526990.71799996</v>
          </cell>
          <cell r="H455">
            <v>449703911.69344002</v>
          </cell>
          <cell r="I455" t="str">
            <v>SWAP</v>
          </cell>
        </row>
        <row r="456">
          <cell r="A456" t="str">
            <v>US GAS</v>
          </cell>
          <cell r="B456" t="str">
            <v>EOL</v>
          </cell>
          <cell r="C456">
            <v>36557</v>
          </cell>
          <cell r="D456" t="str">
            <v>PHY</v>
          </cell>
          <cell r="E456" t="str">
            <v>WEST</v>
          </cell>
          <cell r="F456">
            <v>1174</v>
          </cell>
          <cell r="G456">
            <v>9825862</v>
          </cell>
          <cell r="H456">
            <v>25424687.399999999</v>
          </cell>
          <cell r="I456" t="str">
            <v>PHYSICAL</v>
          </cell>
        </row>
        <row r="457">
          <cell r="A457" t="str">
            <v>US GAS</v>
          </cell>
          <cell r="B457" t="str">
            <v>OTC</v>
          </cell>
          <cell r="C457">
            <v>36557</v>
          </cell>
          <cell r="D457" t="str">
            <v>PHY</v>
          </cell>
          <cell r="E457" t="str">
            <v>WEST</v>
          </cell>
          <cell r="F457">
            <v>918</v>
          </cell>
          <cell r="G457">
            <v>58180473</v>
          </cell>
          <cell r="H457">
            <v>152045644.11999992</v>
          </cell>
          <cell r="I457" t="str">
            <v>PHYSICAL</v>
          </cell>
        </row>
        <row r="458">
          <cell r="A458" t="str">
            <v>US GAS</v>
          </cell>
          <cell r="B458" t="str">
            <v>OTC</v>
          </cell>
          <cell r="C458">
            <v>36557</v>
          </cell>
          <cell r="D458" t="str">
            <v>PHY</v>
          </cell>
          <cell r="E458" t="str">
            <v>WEST</v>
          </cell>
          <cell r="F458">
            <v>16</v>
          </cell>
          <cell r="G458">
            <v>22534482</v>
          </cell>
          <cell r="H458">
            <v>62721596.927100003</v>
          </cell>
          <cell r="I458" t="str">
            <v>SWAP</v>
          </cell>
        </row>
        <row r="459">
          <cell r="A459" t="str">
            <v>US GAS</v>
          </cell>
          <cell r="B459" t="str">
            <v>EOL</v>
          </cell>
          <cell r="C459">
            <v>36586</v>
          </cell>
          <cell r="D459" t="str">
            <v>FIN</v>
          </cell>
          <cell r="E459" t="str">
            <v>CENTRAL</v>
          </cell>
          <cell r="F459">
            <v>968</v>
          </cell>
          <cell r="G459">
            <v>739772500</v>
          </cell>
          <cell r="H459">
            <v>445887735</v>
          </cell>
          <cell r="I459" t="str">
            <v>SWAP</v>
          </cell>
        </row>
        <row r="460">
          <cell r="A460" t="str">
            <v>US GAS</v>
          </cell>
          <cell r="B460" t="str">
            <v>OTC</v>
          </cell>
          <cell r="C460">
            <v>36586</v>
          </cell>
          <cell r="D460" t="str">
            <v>FIN</v>
          </cell>
          <cell r="E460" t="str">
            <v>CENTRAL</v>
          </cell>
          <cell r="F460">
            <v>20</v>
          </cell>
          <cell r="G460">
            <v>14283990</v>
          </cell>
          <cell r="H460">
            <v>40341496.969398007</v>
          </cell>
          <cell r="I460" t="str">
            <v>OPTION</v>
          </cell>
        </row>
        <row r="461">
          <cell r="A461" t="str">
            <v>US GAS</v>
          </cell>
          <cell r="B461" t="str">
            <v>OTC</v>
          </cell>
          <cell r="C461">
            <v>36586</v>
          </cell>
          <cell r="D461" t="str">
            <v>FIN</v>
          </cell>
          <cell r="E461" t="str">
            <v>CENTRAL</v>
          </cell>
          <cell r="F461">
            <v>142</v>
          </cell>
          <cell r="G461">
            <v>91609000</v>
          </cell>
          <cell r="H461">
            <v>109054362.185</v>
          </cell>
          <cell r="I461" t="str">
            <v>SWAP</v>
          </cell>
        </row>
        <row r="462">
          <cell r="A462" t="str">
            <v>US GAS</v>
          </cell>
          <cell r="B462" t="str">
            <v>EOL</v>
          </cell>
          <cell r="C462">
            <v>36586</v>
          </cell>
          <cell r="D462" t="str">
            <v>FIN</v>
          </cell>
          <cell r="E462" t="str">
            <v>EAST</v>
          </cell>
          <cell r="F462">
            <v>477</v>
          </cell>
          <cell r="G462">
            <v>271840000</v>
          </cell>
          <cell r="H462">
            <v>151118650.66499999</v>
          </cell>
          <cell r="I462" t="str">
            <v>SWAP</v>
          </cell>
        </row>
        <row r="463">
          <cell r="A463" t="str">
            <v>US GAS</v>
          </cell>
          <cell r="B463" t="str">
            <v>OTC</v>
          </cell>
          <cell r="C463">
            <v>36586</v>
          </cell>
          <cell r="D463" t="str">
            <v>FIN</v>
          </cell>
          <cell r="E463" t="str">
            <v>EAST</v>
          </cell>
          <cell r="F463">
            <v>13</v>
          </cell>
          <cell r="G463">
            <v>18980000</v>
          </cell>
          <cell r="H463">
            <v>56539601.855999991</v>
          </cell>
          <cell r="I463" t="str">
            <v>OPTION</v>
          </cell>
        </row>
        <row r="464">
          <cell r="A464" t="str">
            <v>US GAS</v>
          </cell>
          <cell r="B464" t="str">
            <v>OTC</v>
          </cell>
          <cell r="C464">
            <v>36586</v>
          </cell>
          <cell r="D464" t="str">
            <v>FIN</v>
          </cell>
          <cell r="E464" t="str">
            <v>EAST</v>
          </cell>
          <cell r="F464">
            <v>256</v>
          </cell>
          <cell r="G464">
            <v>244144455</v>
          </cell>
          <cell r="H464">
            <v>69908881.013500005</v>
          </cell>
          <cell r="I464" t="str">
            <v>SWAP</v>
          </cell>
        </row>
        <row r="465">
          <cell r="A465" t="str">
            <v>US GAS</v>
          </cell>
          <cell r="B465" t="str">
            <v>OTC</v>
          </cell>
          <cell r="C465">
            <v>36586</v>
          </cell>
          <cell r="D465" t="str">
            <v>FIN</v>
          </cell>
          <cell r="E465" t="str">
            <v>ECC-CANADA WEST</v>
          </cell>
          <cell r="F465">
            <v>15</v>
          </cell>
          <cell r="G465">
            <v>20360376.72318757</v>
          </cell>
          <cell r="H465">
            <v>27967984.202511724</v>
          </cell>
          <cell r="I465" t="str">
            <v>SWAP</v>
          </cell>
        </row>
        <row r="466">
          <cell r="A466" t="str">
            <v>US GAS</v>
          </cell>
          <cell r="B466" t="str">
            <v>EOL</v>
          </cell>
          <cell r="C466">
            <v>36586</v>
          </cell>
          <cell r="D466" t="str">
            <v>FIN</v>
          </cell>
          <cell r="E466" t="str">
            <v>ENA-CANADA EAST</v>
          </cell>
          <cell r="F466">
            <v>27</v>
          </cell>
          <cell r="G466">
            <v>6430000</v>
          </cell>
          <cell r="H466">
            <v>16901400</v>
          </cell>
          <cell r="I466" t="str">
            <v>SWAP</v>
          </cell>
        </row>
        <row r="467">
          <cell r="A467" t="str">
            <v>US GAS</v>
          </cell>
          <cell r="B467" t="str">
            <v>OTC</v>
          </cell>
          <cell r="C467">
            <v>36586</v>
          </cell>
          <cell r="D467" t="str">
            <v>FIN</v>
          </cell>
          <cell r="E467" t="str">
            <v>ENA-CANADA EAST</v>
          </cell>
          <cell r="F467">
            <v>3</v>
          </cell>
          <cell r="G467">
            <v>3010000</v>
          </cell>
          <cell r="H467">
            <v>9089560</v>
          </cell>
          <cell r="I467" t="str">
            <v>SWAP</v>
          </cell>
        </row>
        <row r="468">
          <cell r="A468" t="str">
            <v>US GAS</v>
          </cell>
          <cell r="B468" t="str">
            <v>EOL</v>
          </cell>
          <cell r="C468">
            <v>36586</v>
          </cell>
          <cell r="D468" t="str">
            <v>FIN</v>
          </cell>
          <cell r="E468" t="str">
            <v>G-DAILY-EST</v>
          </cell>
          <cell r="F468">
            <v>1088</v>
          </cell>
          <cell r="G468">
            <v>227665000</v>
          </cell>
          <cell r="H468">
            <v>639589462.5</v>
          </cell>
          <cell r="I468" t="str">
            <v>SWAP</v>
          </cell>
        </row>
        <row r="469">
          <cell r="A469" t="str">
            <v>US GAS</v>
          </cell>
          <cell r="B469" t="str">
            <v>OTC</v>
          </cell>
          <cell r="C469">
            <v>36586</v>
          </cell>
          <cell r="D469" t="str">
            <v>FIN</v>
          </cell>
          <cell r="E469" t="str">
            <v>G-DAILY-EST</v>
          </cell>
          <cell r="F469">
            <v>28</v>
          </cell>
          <cell r="G469">
            <v>24290000</v>
          </cell>
          <cell r="H469">
            <v>70025692.249000013</v>
          </cell>
          <cell r="I469" t="str">
            <v>OPTION</v>
          </cell>
        </row>
        <row r="470">
          <cell r="A470" t="str">
            <v>US GAS</v>
          </cell>
          <cell r="B470" t="str">
            <v>OTC</v>
          </cell>
          <cell r="C470">
            <v>36586</v>
          </cell>
          <cell r="D470" t="str">
            <v>FIN</v>
          </cell>
          <cell r="E470" t="str">
            <v>G-DAILY-EST</v>
          </cell>
          <cell r="F470">
            <v>150</v>
          </cell>
          <cell r="G470">
            <v>61065000</v>
          </cell>
          <cell r="H470">
            <v>173369350</v>
          </cell>
          <cell r="I470" t="str">
            <v>SWAP</v>
          </cell>
        </row>
        <row r="471">
          <cell r="A471" t="str">
            <v>US GAS</v>
          </cell>
          <cell r="B471" t="str">
            <v>EOL</v>
          </cell>
          <cell r="C471">
            <v>36586</v>
          </cell>
          <cell r="D471" t="str">
            <v>FIN</v>
          </cell>
          <cell r="E471" t="str">
            <v>NG-PRICE</v>
          </cell>
          <cell r="F471">
            <v>3796</v>
          </cell>
          <cell r="G471">
            <v>1734770000</v>
          </cell>
          <cell r="H471">
            <v>4984222143.75</v>
          </cell>
          <cell r="I471" t="str">
            <v>SWAP</v>
          </cell>
        </row>
        <row r="472">
          <cell r="A472" t="str">
            <v>US GAS</v>
          </cell>
          <cell r="B472" t="str">
            <v>OTC</v>
          </cell>
          <cell r="C472">
            <v>36586</v>
          </cell>
          <cell r="D472" t="str">
            <v>FIN</v>
          </cell>
          <cell r="E472" t="str">
            <v>NG-PRICE</v>
          </cell>
          <cell r="F472">
            <v>359</v>
          </cell>
          <cell r="G472">
            <v>1240572559</v>
          </cell>
          <cell r="H472">
            <v>3830339715.1199999</v>
          </cell>
          <cell r="I472" t="str">
            <v>OPTION</v>
          </cell>
        </row>
        <row r="473">
          <cell r="A473" t="str">
            <v>US GAS</v>
          </cell>
          <cell r="B473" t="str">
            <v>OTC</v>
          </cell>
          <cell r="C473">
            <v>36586</v>
          </cell>
          <cell r="D473" t="str">
            <v>FIN</v>
          </cell>
          <cell r="E473" t="str">
            <v>NG-PRICE</v>
          </cell>
          <cell r="F473">
            <v>561</v>
          </cell>
          <cell r="G473">
            <v>1172169183</v>
          </cell>
          <cell r="H473">
            <v>3336375510.3449998</v>
          </cell>
          <cell r="I473" t="str">
            <v>SWAP</v>
          </cell>
        </row>
        <row r="474">
          <cell r="A474" t="str">
            <v>US GAS</v>
          </cell>
          <cell r="B474" t="str">
            <v>EOL</v>
          </cell>
          <cell r="C474">
            <v>36586</v>
          </cell>
          <cell r="D474" t="str">
            <v>FIN</v>
          </cell>
          <cell r="E474" t="str">
            <v>TEXAS</v>
          </cell>
          <cell r="F474">
            <v>389</v>
          </cell>
          <cell r="G474">
            <v>75835000</v>
          </cell>
          <cell r="H474">
            <v>117720062.5</v>
          </cell>
          <cell r="I474" t="str">
            <v>SWAP</v>
          </cell>
        </row>
        <row r="475">
          <cell r="A475" t="str">
            <v>US GAS</v>
          </cell>
          <cell r="B475" t="str">
            <v>OTC</v>
          </cell>
          <cell r="C475">
            <v>36586</v>
          </cell>
          <cell r="D475" t="str">
            <v>FIN</v>
          </cell>
          <cell r="E475" t="str">
            <v>TEXAS</v>
          </cell>
          <cell r="F475">
            <v>5</v>
          </cell>
          <cell r="G475">
            <v>38640000</v>
          </cell>
          <cell r="H475">
            <v>113731203.86400001</v>
          </cell>
          <cell r="I475" t="str">
            <v>OPTION</v>
          </cell>
        </row>
        <row r="476">
          <cell r="A476" t="str">
            <v>US GAS</v>
          </cell>
          <cell r="B476" t="str">
            <v>OTC</v>
          </cell>
          <cell r="C476">
            <v>36586</v>
          </cell>
          <cell r="D476" t="str">
            <v>FIN</v>
          </cell>
          <cell r="E476" t="str">
            <v>TEXAS</v>
          </cell>
          <cell r="F476">
            <v>178</v>
          </cell>
          <cell r="G476">
            <v>125474990</v>
          </cell>
          <cell r="H476">
            <v>54910425.0361</v>
          </cell>
          <cell r="I476" t="str">
            <v>SWAP</v>
          </cell>
        </row>
        <row r="477">
          <cell r="A477" t="str">
            <v>US GAS</v>
          </cell>
          <cell r="B477" t="str">
            <v>EOL</v>
          </cell>
          <cell r="C477">
            <v>36586</v>
          </cell>
          <cell r="D477" t="str">
            <v>FIN</v>
          </cell>
          <cell r="E477" t="str">
            <v>WEST</v>
          </cell>
          <cell r="F477">
            <v>1674</v>
          </cell>
          <cell r="G477">
            <v>931505000</v>
          </cell>
          <cell r="H477">
            <v>316491825.17999995</v>
          </cell>
          <cell r="I477" t="str">
            <v>SWAP</v>
          </cell>
        </row>
        <row r="478">
          <cell r="A478" t="str">
            <v>US GAS</v>
          </cell>
          <cell r="B478" t="str">
            <v>OTC</v>
          </cell>
          <cell r="C478">
            <v>36586</v>
          </cell>
          <cell r="D478" t="str">
            <v>FIN</v>
          </cell>
          <cell r="E478" t="str">
            <v>WEST</v>
          </cell>
          <cell r="F478">
            <v>8</v>
          </cell>
          <cell r="G478">
            <v>3300000</v>
          </cell>
          <cell r="H478">
            <v>8540700.3300000001</v>
          </cell>
          <cell r="I478" t="str">
            <v>OPTION</v>
          </cell>
        </row>
        <row r="479">
          <cell r="A479" t="str">
            <v>US GAS</v>
          </cell>
          <cell r="B479" t="str">
            <v>OTC</v>
          </cell>
          <cell r="C479">
            <v>36586</v>
          </cell>
          <cell r="D479" t="str">
            <v>FIN</v>
          </cell>
          <cell r="E479" t="str">
            <v>WEST</v>
          </cell>
          <cell r="F479">
            <v>585</v>
          </cell>
          <cell r="G479">
            <v>519346765</v>
          </cell>
          <cell r="H479">
            <v>140802170.87943998</v>
          </cell>
          <cell r="I479" t="str">
            <v>SWAP</v>
          </cell>
        </row>
        <row r="480">
          <cell r="A480" t="str">
            <v>US GAS</v>
          </cell>
          <cell r="B480" t="str">
            <v>EOL</v>
          </cell>
          <cell r="C480">
            <v>36586</v>
          </cell>
          <cell r="D480" t="str">
            <v>PHY</v>
          </cell>
          <cell r="E480" t="str">
            <v>CENTRAL</v>
          </cell>
          <cell r="F480">
            <v>4952</v>
          </cell>
          <cell r="G480">
            <v>90715800</v>
          </cell>
          <cell r="H480">
            <v>276209482.62199998</v>
          </cell>
          <cell r="I480" t="str">
            <v>PHYSICAL</v>
          </cell>
        </row>
        <row r="481">
          <cell r="A481" t="str">
            <v>US GAS</v>
          </cell>
          <cell r="B481" t="str">
            <v>EOL</v>
          </cell>
          <cell r="C481">
            <v>36586</v>
          </cell>
          <cell r="D481" t="str">
            <v>PHY</v>
          </cell>
          <cell r="E481" t="str">
            <v>CENTRAL</v>
          </cell>
          <cell r="F481">
            <v>6</v>
          </cell>
          <cell r="G481">
            <v>1800000</v>
          </cell>
          <cell r="H481">
            <v>5245200.18</v>
          </cell>
          <cell r="I481" t="str">
            <v>SWAP</v>
          </cell>
        </row>
        <row r="482">
          <cell r="A482" t="str">
            <v>US GAS</v>
          </cell>
          <cell r="B482" t="str">
            <v>OTC</v>
          </cell>
          <cell r="C482">
            <v>36586</v>
          </cell>
          <cell r="D482" t="str">
            <v>PHY</v>
          </cell>
          <cell r="E482" t="str">
            <v>CENTRAL</v>
          </cell>
          <cell r="F482">
            <v>1385</v>
          </cell>
          <cell r="G482">
            <v>84584911.476290002</v>
          </cell>
          <cell r="H482">
            <v>258086778.88625923</v>
          </cell>
          <cell r="I482" t="str">
            <v>PHYSICAL</v>
          </cell>
        </row>
        <row r="483">
          <cell r="A483" t="str">
            <v>US GAS</v>
          </cell>
          <cell r="B483" t="str">
            <v>OTC</v>
          </cell>
          <cell r="C483">
            <v>36586</v>
          </cell>
          <cell r="D483" t="str">
            <v>PHY</v>
          </cell>
          <cell r="E483" t="str">
            <v>CENTRAL</v>
          </cell>
          <cell r="F483">
            <v>82</v>
          </cell>
          <cell r="G483">
            <v>55118253</v>
          </cell>
          <cell r="H483">
            <v>169627187.05823734</v>
          </cell>
          <cell r="I483" t="str">
            <v>SWAP</v>
          </cell>
        </row>
        <row r="484">
          <cell r="A484" t="str">
            <v>US GAS</v>
          </cell>
          <cell r="B484" t="str">
            <v>EOL</v>
          </cell>
          <cell r="C484">
            <v>36586</v>
          </cell>
          <cell r="D484" t="str">
            <v>PHY</v>
          </cell>
          <cell r="E484" t="str">
            <v>EAST</v>
          </cell>
          <cell r="F484">
            <v>3553</v>
          </cell>
          <cell r="G484">
            <v>92892020</v>
          </cell>
          <cell r="H484">
            <v>278087251.89200002</v>
          </cell>
          <cell r="I484" t="str">
            <v>PHYSICAL</v>
          </cell>
        </row>
        <row r="485">
          <cell r="A485" t="str">
            <v>US GAS</v>
          </cell>
          <cell r="B485" t="str">
            <v>EOL</v>
          </cell>
          <cell r="C485">
            <v>36586</v>
          </cell>
          <cell r="D485" t="str">
            <v>PHY</v>
          </cell>
          <cell r="E485" t="str">
            <v>EAST</v>
          </cell>
          <cell r="F485">
            <v>2</v>
          </cell>
          <cell r="G485">
            <v>3210000</v>
          </cell>
          <cell r="H485">
            <v>9319700.1070000008</v>
          </cell>
          <cell r="I485" t="str">
            <v>SWAP</v>
          </cell>
        </row>
        <row r="486">
          <cell r="A486" t="str">
            <v>US GAS</v>
          </cell>
          <cell r="B486" t="str">
            <v>OTC</v>
          </cell>
          <cell r="C486">
            <v>36586</v>
          </cell>
          <cell r="D486" t="str">
            <v>PHY</v>
          </cell>
          <cell r="E486" t="str">
            <v>EAST</v>
          </cell>
          <cell r="F486">
            <v>1</v>
          </cell>
          <cell r="G486">
            <v>100000</v>
          </cell>
          <cell r="H486">
            <v>270000.01</v>
          </cell>
          <cell r="I486" t="str">
            <v>OPTION</v>
          </cell>
        </row>
        <row r="487">
          <cell r="A487" t="str">
            <v>US GAS</v>
          </cell>
          <cell r="B487" t="str">
            <v>OTC</v>
          </cell>
          <cell r="C487">
            <v>36586</v>
          </cell>
          <cell r="D487" t="str">
            <v>PHY</v>
          </cell>
          <cell r="E487" t="str">
            <v>EAST</v>
          </cell>
          <cell r="F487">
            <v>2904</v>
          </cell>
          <cell r="G487">
            <v>266690761</v>
          </cell>
          <cell r="H487">
            <v>809823741.76600027</v>
          </cell>
          <cell r="I487" t="str">
            <v>PHYSICAL</v>
          </cell>
        </row>
        <row r="488">
          <cell r="A488" t="str">
            <v>US GAS</v>
          </cell>
          <cell r="B488" t="str">
            <v>OTC</v>
          </cell>
          <cell r="C488">
            <v>36586</v>
          </cell>
          <cell r="D488" t="str">
            <v>PHY</v>
          </cell>
          <cell r="E488" t="str">
            <v>EAST</v>
          </cell>
          <cell r="F488">
            <v>70</v>
          </cell>
          <cell r="G488">
            <v>182273543.82100001</v>
          </cell>
          <cell r="H488">
            <v>580115760.64304996</v>
          </cell>
          <cell r="I488" t="str">
            <v>SWAP</v>
          </cell>
        </row>
        <row r="489">
          <cell r="A489" t="str">
            <v>US GAS</v>
          </cell>
          <cell r="B489" t="str">
            <v>EOL</v>
          </cell>
          <cell r="C489">
            <v>36586</v>
          </cell>
          <cell r="D489" t="str">
            <v>PHY</v>
          </cell>
          <cell r="E489" t="str">
            <v>ECC-CANADA WEST</v>
          </cell>
          <cell r="F489">
            <v>11</v>
          </cell>
          <cell r="G489">
            <v>5720000</v>
          </cell>
          <cell r="H489">
            <v>17052100.572000001</v>
          </cell>
          <cell r="I489" t="str">
            <v>SWAP</v>
          </cell>
        </row>
        <row r="490">
          <cell r="A490" t="str">
            <v>US GAS</v>
          </cell>
          <cell r="B490" t="str">
            <v>OTC</v>
          </cell>
          <cell r="C490">
            <v>36586</v>
          </cell>
          <cell r="D490" t="str">
            <v>PHY</v>
          </cell>
          <cell r="E490" t="str">
            <v>ECC-CANADA WEST</v>
          </cell>
          <cell r="F490">
            <v>203</v>
          </cell>
          <cell r="G490">
            <v>2256684.6319589005</v>
          </cell>
          <cell r="H490">
            <v>7096704.8569550328</v>
          </cell>
          <cell r="I490" t="str">
            <v>PHYSICAL</v>
          </cell>
        </row>
        <row r="491">
          <cell r="A491" t="str">
            <v>US GAS</v>
          </cell>
          <cell r="B491" t="str">
            <v>OTC</v>
          </cell>
          <cell r="C491">
            <v>36586</v>
          </cell>
          <cell r="D491" t="str">
            <v>PHY</v>
          </cell>
          <cell r="E491" t="str">
            <v>ECC-CANADA WEST</v>
          </cell>
          <cell r="F491">
            <v>21</v>
          </cell>
          <cell r="G491">
            <v>17343610</v>
          </cell>
          <cell r="H491">
            <v>52799320.734361015</v>
          </cell>
          <cell r="I491" t="str">
            <v>SWAP</v>
          </cell>
        </row>
        <row r="492">
          <cell r="A492" t="str">
            <v>US GAS</v>
          </cell>
          <cell r="B492" t="str">
            <v>EOL</v>
          </cell>
          <cell r="C492">
            <v>36586</v>
          </cell>
          <cell r="D492" t="str">
            <v>PHY</v>
          </cell>
          <cell r="E492" t="str">
            <v>ENA-CANADA EAST</v>
          </cell>
          <cell r="F492">
            <v>173</v>
          </cell>
          <cell r="G492">
            <v>2280000</v>
          </cell>
          <cell r="H492">
            <v>6738300</v>
          </cell>
          <cell r="I492" t="str">
            <v>PHYSICAL</v>
          </cell>
        </row>
        <row r="493">
          <cell r="A493" t="str">
            <v>US GAS</v>
          </cell>
          <cell r="B493" t="str">
            <v>EOL</v>
          </cell>
          <cell r="C493">
            <v>36586</v>
          </cell>
          <cell r="D493" t="str">
            <v>PHY</v>
          </cell>
          <cell r="E493" t="str">
            <v>ENA-CANADA EAST</v>
          </cell>
          <cell r="F493">
            <v>54</v>
          </cell>
          <cell r="G493">
            <v>38160000</v>
          </cell>
          <cell r="H493">
            <v>116238713.366</v>
          </cell>
          <cell r="I493" t="str">
            <v>SWAP</v>
          </cell>
        </row>
        <row r="494">
          <cell r="A494" t="str">
            <v>US GAS</v>
          </cell>
          <cell r="B494" t="str">
            <v>OTC</v>
          </cell>
          <cell r="C494">
            <v>36586</v>
          </cell>
          <cell r="D494" t="str">
            <v>PHY</v>
          </cell>
          <cell r="E494" t="str">
            <v>ENA-CANADA EAST</v>
          </cell>
          <cell r="F494">
            <v>256</v>
          </cell>
          <cell r="G494">
            <v>28888320.836408582</v>
          </cell>
          <cell r="H494">
            <v>90379977.325361088</v>
          </cell>
          <cell r="I494" t="str">
            <v>PHYSICAL</v>
          </cell>
        </row>
        <row r="495">
          <cell r="A495" t="str">
            <v>US GAS</v>
          </cell>
          <cell r="B495" t="str">
            <v>OTC</v>
          </cell>
          <cell r="C495">
            <v>36586</v>
          </cell>
          <cell r="D495" t="str">
            <v>PHY</v>
          </cell>
          <cell r="E495" t="str">
            <v>ENA-CANADA EAST</v>
          </cell>
          <cell r="F495">
            <v>62</v>
          </cell>
          <cell r="G495">
            <v>40065250.982999995</v>
          </cell>
          <cell r="H495">
            <v>120688923.00684108</v>
          </cell>
          <cell r="I495" t="str">
            <v>SWAP</v>
          </cell>
        </row>
        <row r="496">
          <cell r="A496" t="str">
            <v>US GAS</v>
          </cell>
          <cell r="B496" t="str">
            <v>EOL</v>
          </cell>
          <cell r="C496">
            <v>36586</v>
          </cell>
          <cell r="D496" t="str">
            <v>PHY</v>
          </cell>
          <cell r="E496" t="str">
            <v>NG-PRICE</v>
          </cell>
          <cell r="F496">
            <v>1</v>
          </cell>
          <cell r="G496">
            <v>10000</v>
          </cell>
          <cell r="H496">
            <v>27000</v>
          </cell>
          <cell r="I496" t="str">
            <v>PHYSICAL</v>
          </cell>
        </row>
        <row r="497">
          <cell r="A497" t="str">
            <v>US GAS</v>
          </cell>
          <cell r="B497" t="str">
            <v>OTC</v>
          </cell>
          <cell r="C497">
            <v>36586</v>
          </cell>
          <cell r="D497" t="str">
            <v>PHY</v>
          </cell>
          <cell r="E497" t="str">
            <v>NG-PRICE</v>
          </cell>
          <cell r="F497">
            <v>21</v>
          </cell>
          <cell r="G497">
            <v>24585000</v>
          </cell>
          <cell r="H497">
            <v>70913225</v>
          </cell>
          <cell r="I497" t="str">
            <v>SWAP</v>
          </cell>
        </row>
        <row r="498">
          <cell r="A498" t="str">
            <v>US GAS</v>
          </cell>
          <cell r="B498" t="str">
            <v>EOL</v>
          </cell>
          <cell r="C498">
            <v>36586</v>
          </cell>
          <cell r="D498" t="str">
            <v>PHY</v>
          </cell>
          <cell r="E498" t="str">
            <v>TEXAS</v>
          </cell>
          <cell r="F498">
            <v>499</v>
          </cell>
          <cell r="G498">
            <v>11240000</v>
          </cell>
          <cell r="H498">
            <v>33979230</v>
          </cell>
          <cell r="I498" t="str">
            <v>PHYSICAL</v>
          </cell>
        </row>
        <row r="499">
          <cell r="A499" t="str">
            <v>US GAS</v>
          </cell>
          <cell r="B499" t="str">
            <v>OTC</v>
          </cell>
          <cell r="C499">
            <v>36586</v>
          </cell>
          <cell r="D499" t="str">
            <v>PHY</v>
          </cell>
          <cell r="E499" t="str">
            <v>TEXAS</v>
          </cell>
          <cell r="F499">
            <v>4</v>
          </cell>
          <cell r="G499">
            <v>4120000</v>
          </cell>
          <cell r="H499">
            <v>14380000.412</v>
          </cell>
          <cell r="I499" t="str">
            <v>OPTION</v>
          </cell>
        </row>
        <row r="500">
          <cell r="A500" t="str">
            <v>US GAS</v>
          </cell>
          <cell r="B500" t="str">
            <v>OTC</v>
          </cell>
          <cell r="C500">
            <v>36586</v>
          </cell>
          <cell r="D500" t="str">
            <v>PHY</v>
          </cell>
          <cell r="E500" t="str">
            <v>TEXAS</v>
          </cell>
          <cell r="F500">
            <v>524</v>
          </cell>
          <cell r="G500">
            <v>706774785</v>
          </cell>
          <cell r="H500">
            <v>2195052011.3050008</v>
          </cell>
          <cell r="I500" t="str">
            <v>PHYSICAL</v>
          </cell>
        </row>
        <row r="501">
          <cell r="A501" t="str">
            <v>US GAS</v>
          </cell>
          <cell r="B501" t="str">
            <v>OTC</v>
          </cell>
          <cell r="C501">
            <v>36586</v>
          </cell>
          <cell r="D501" t="str">
            <v>PHY</v>
          </cell>
          <cell r="E501" t="str">
            <v>TEXAS</v>
          </cell>
          <cell r="F501">
            <v>75</v>
          </cell>
          <cell r="G501">
            <v>38192043.076999992</v>
          </cell>
          <cell r="H501">
            <v>112850681.58872904</v>
          </cell>
          <cell r="I501" t="str">
            <v>SWAP</v>
          </cell>
        </row>
        <row r="502">
          <cell r="A502" t="str">
            <v>US GAS</v>
          </cell>
          <cell r="B502" t="str">
            <v>EOL</v>
          </cell>
          <cell r="C502">
            <v>36586</v>
          </cell>
          <cell r="D502" t="str">
            <v>PHY</v>
          </cell>
          <cell r="E502" t="str">
            <v>WEST</v>
          </cell>
          <cell r="F502">
            <v>2642</v>
          </cell>
          <cell r="G502">
            <v>24695000</v>
          </cell>
          <cell r="H502">
            <v>74936438</v>
          </cell>
          <cell r="I502" t="str">
            <v>PHYSICAL</v>
          </cell>
        </row>
        <row r="503">
          <cell r="A503" t="str">
            <v>US GAS</v>
          </cell>
          <cell r="B503" t="str">
            <v>OTC</v>
          </cell>
          <cell r="C503">
            <v>36586</v>
          </cell>
          <cell r="D503" t="str">
            <v>PHY</v>
          </cell>
          <cell r="E503" t="str">
            <v>WEST</v>
          </cell>
          <cell r="F503">
            <v>947</v>
          </cell>
          <cell r="G503">
            <v>59254058</v>
          </cell>
          <cell r="H503">
            <v>186318853.62200013</v>
          </cell>
          <cell r="I503" t="str">
            <v>PHYSICAL</v>
          </cell>
        </row>
        <row r="504">
          <cell r="A504" t="str">
            <v>US GAS</v>
          </cell>
          <cell r="B504" t="str">
            <v>OTC</v>
          </cell>
          <cell r="C504">
            <v>36586</v>
          </cell>
          <cell r="D504" t="str">
            <v>PHY</v>
          </cell>
          <cell r="E504" t="str">
            <v>WEST</v>
          </cell>
          <cell r="F504">
            <v>21</v>
          </cell>
          <cell r="G504">
            <v>10002788.709999999</v>
          </cell>
          <cell r="H504">
            <v>30693062.375486396</v>
          </cell>
          <cell r="I504" t="str">
            <v>SWAP</v>
          </cell>
        </row>
        <row r="505">
          <cell r="A505" t="str">
            <v>US GAS</v>
          </cell>
          <cell r="B505" t="str">
            <v>EOL</v>
          </cell>
          <cell r="C505">
            <v>36617</v>
          </cell>
          <cell r="D505" t="str">
            <v>FIN</v>
          </cell>
          <cell r="E505" t="str">
            <v>CENTRAL</v>
          </cell>
          <cell r="F505">
            <v>813</v>
          </cell>
          <cell r="G505">
            <v>906090000</v>
          </cell>
          <cell r="H505">
            <v>279251063.63249999</v>
          </cell>
          <cell r="I505" t="str">
            <v>SWAP</v>
          </cell>
        </row>
        <row r="506">
          <cell r="A506" t="str">
            <v>US GAS</v>
          </cell>
          <cell r="B506" t="str">
            <v>OTC</v>
          </cell>
          <cell r="C506">
            <v>36617</v>
          </cell>
          <cell r="D506" t="str">
            <v>FIN</v>
          </cell>
          <cell r="E506" t="str">
            <v>CENTRAL</v>
          </cell>
          <cell r="F506">
            <v>14</v>
          </cell>
          <cell r="G506">
            <v>25205000</v>
          </cell>
          <cell r="H506">
            <v>87022402.520500004</v>
          </cell>
          <cell r="I506" t="str">
            <v>OPTION</v>
          </cell>
        </row>
        <row r="507">
          <cell r="A507" t="str">
            <v>US GAS</v>
          </cell>
          <cell r="B507" t="str">
            <v>OTC</v>
          </cell>
          <cell r="C507">
            <v>36617</v>
          </cell>
          <cell r="D507" t="str">
            <v>FIN</v>
          </cell>
          <cell r="E507" t="str">
            <v>CENTRAL</v>
          </cell>
          <cell r="F507">
            <v>163</v>
          </cell>
          <cell r="G507">
            <v>108188757</v>
          </cell>
          <cell r="H507">
            <v>84649023.525060028</v>
          </cell>
          <cell r="I507" t="str">
            <v>SWAP</v>
          </cell>
        </row>
        <row r="508">
          <cell r="A508" t="str">
            <v>US GAS</v>
          </cell>
          <cell r="B508" t="str">
            <v>EOL</v>
          </cell>
          <cell r="C508">
            <v>36617</v>
          </cell>
          <cell r="D508" t="str">
            <v>FIN</v>
          </cell>
          <cell r="E508" t="str">
            <v>EAST</v>
          </cell>
          <cell r="F508">
            <v>745</v>
          </cell>
          <cell r="G508">
            <v>436112500</v>
          </cell>
          <cell r="H508">
            <v>236954065.34799999</v>
          </cell>
          <cell r="I508" t="str">
            <v>SWAP</v>
          </cell>
        </row>
        <row r="509">
          <cell r="A509" t="str">
            <v>US GAS</v>
          </cell>
          <cell r="B509" t="str">
            <v>OTC</v>
          </cell>
          <cell r="C509">
            <v>36617</v>
          </cell>
          <cell r="D509" t="str">
            <v>FIN</v>
          </cell>
          <cell r="E509" t="str">
            <v>EAST</v>
          </cell>
          <cell r="F509">
            <v>28</v>
          </cell>
          <cell r="G509">
            <v>29885000</v>
          </cell>
          <cell r="H509">
            <v>96082107.988499984</v>
          </cell>
          <cell r="I509" t="str">
            <v>OPTION</v>
          </cell>
        </row>
        <row r="510">
          <cell r="A510" t="str">
            <v>US GAS</v>
          </cell>
          <cell r="B510" t="str">
            <v>OTC</v>
          </cell>
          <cell r="C510">
            <v>36617</v>
          </cell>
          <cell r="D510" t="str">
            <v>FIN</v>
          </cell>
          <cell r="E510" t="str">
            <v>EAST</v>
          </cell>
          <cell r="F510">
            <v>309</v>
          </cell>
          <cell r="G510">
            <v>315110657</v>
          </cell>
          <cell r="H510">
            <v>110832431.4751945</v>
          </cell>
          <cell r="I510" t="str">
            <v>SWAP</v>
          </cell>
        </row>
        <row r="511">
          <cell r="A511" t="str">
            <v>US GAS</v>
          </cell>
          <cell r="B511" t="str">
            <v>OTC</v>
          </cell>
          <cell r="C511">
            <v>36617</v>
          </cell>
          <cell r="D511" t="str">
            <v>FIN</v>
          </cell>
          <cell r="E511" t="str">
            <v>ECC-CANADA WEST</v>
          </cell>
          <cell r="F511">
            <v>32</v>
          </cell>
          <cell r="G511">
            <v>30452177.157069042</v>
          </cell>
          <cell r="H511">
            <v>8704718.1917688251</v>
          </cell>
          <cell r="I511" t="str">
            <v>SWAP</v>
          </cell>
        </row>
        <row r="512">
          <cell r="A512" t="str">
            <v>US GAS</v>
          </cell>
          <cell r="B512" t="str">
            <v>EOL</v>
          </cell>
          <cell r="C512">
            <v>36617</v>
          </cell>
          <cell r="D512" t="str">
            <v>FIN</v>
          </cell>
          <cell r="E512" t="str">
            <v>ENA-CANADA EAST</v>
          </cell>
          <cell r="F512">
            <v>16</v>
          </cell>
          <cell r="G512">
            <v>6155000</v>
          </cell>
          <cell r="H512">
            <v>7468337.5</v>
          </cell>
          <cell r="I512" t="str">
            <v>SWAP</v>
          </cell>
        </row>
        <row r="513">
          <cell r="A513" t="str">
            <v>US GAS</v>
          </cell>
          <cell r="B513" t="str">
            <v>OTC</v>
          </cell>
          <cell r="C513">
            <v>36617</v>
          </cell>
          <cell r="D513" t="str">
            <v>FIN</v>
          </cell>
          <cell r="E513" t="str">
            <v>ENA-CANADA EAST</v>
          </cell>
          <cell r="F513">
            <v>2</v>
          </cell>
          <cell r="G513">
            <v>620000</v>
          </cell>
          <cell r="H513">
            <v>2033600.0619999999</v>
          </cell>
          <cell r="I513" t="str">
            <v>OPTION</v>
          </cell>
        </row>
        <row r="514">
          <cell r="A514" t="str">
            <v>US GAS</v>
          </cell>
          <cell r="B514" t="str">
            <v>OTC</v>
          </cell>
          <cell r="C514">
            <v>36617</v>
          </cell>
          <cell r="D514" t="str">
            <v>FIN</v>
          </cell>
          <cell r="E514" t="str">
            <v>ENA-CANADA EAST</v>
          </cell>
          <cell r="F514">
            <v>6</v>
          </cell>
          <cell r="G514">
            <v>3855000</v>
          </cell>
          <cell r="H514">
            <v>12617760.309999999</v>
          </cell>
          <cell r="I514" t="str">
            <v>SWAP</v>
          </cell>
        </row>
        <row r="515">
          <cell r="A515" t="str">
            <v>US GAS</v>
          </cell>
          <cell r="B515" t="str">
            <v>EOL</v>
          </cell>
          <cell r="C515">
            <v>36617</v>
          </cell>
          <cell r="D515" t="str">
            <v>FIN</v>
          </cell>
          <cell r="E515" t="str">
            <v>G-DAILY-EST</v>
          </cell>
          <cell r="F515">
            <v>812</v>
          </cell>
          <cell r="G515">
            <v>173590000</v>
          </cell>
          <cell r="H515">
            <v>521426587.5</v>
          </cell>
          <cell r="I515" t="str">
            <v>SWAP</v>
          </cell>
        </row>
        <row r="516">
          <cell r="A516" t="str">
            <v>US GAS</v>
          </cell>
          <cell r="B516" t="str">
            <v>OTC</v>
          </cell>
          <cell r="C516">
            <v>36617</v>
          </cell>
          <cell r="D516" t="str">
            <v>FIN</v>
          </cell>
          <cell r="E516" t="str">
            <v>G-DAILY-EST</v>
          </cell>
          <cell r="F516">
            <v>5</v>
          </cell>
          <cell r="G516">
            <v>4185000</v>
          </cell>
          <cell r="H516">
            <v>12989852.918499999</v>
          </cell>
          <cell r="I516" t="str">
            <v>OPTION</v>
          </cell>
        </row>
        <row r="517">
          <cell r="A517" t="str">
            <v>US GAS</v>
          </cell>
          <cell r="B517" t="str">
            <v>OTC</v>
          </cell>
          <cell r="C517">
            <v>36617</v>
          </cell>
          <cell r="D517" t="str">
            <v>FIN</v>
          </cell>
          <cell r="E517" t="str">
            <v>G-DAILY-EST</v>
          </cell>
          <cell r="F517">
            <v>178</v>
          </cell>
          <cell r="G517">
            <v>58246582</v>
          </cell>
          <cell r="H517">
            <v>176415106.06200001</v>
          </cell>
          <cell r="I517" t="str">
            <v>SWAP</v>
          </cell>
        </row>
        <row r="518">
          <cell r="A518" t="str">
            <v>US GAS</v>
          </cell>
          <cell r="B518" t="str">
            <v>EOL</v>
          </cell>
          <cell r="C518">
            <v>36617</v>
          </cell>
          <cell r="D518" t="str">
            <v>FIN</v>
          </cell>
          <cell r="E518" t="str">
            <v>NG-PRICE</v>
          </cell>
          <cell r="F518">
            <v>3455</v>
          </cell>
          <cell r="G518">
            <v>1474070000</v>
          </cell>
          <cell r="H518">
            <v>4530088756.25</v>
          </cell>
          <cell r="I518" t="str">
            <v>SWAP</v>
          </cell>
        </row>
        <row r="519">
          <cell r="A519" t="str">
            <v>US GAS</v>
          </cell>
          <cell r="B519" t="str">
            <v>OTC</v>
          </cell>
          <cell r="C519">
            <v>36617</v>
          </cell>
          <cell r="D519" t="str">
            <v>FIN</v>
          </cell>
          <cell r="E519" t="str">
            <v>NG-PRICE</v>
          </cell>
          <cell r="F519">
            <v>362</v>
          </cell>
          <cell r="G519">
            <v>1165756600</v>
          </cell>
          <cell r="H519">
            <v>6084236500</v>
          </cell>
          <cell r="I519" t="str">
            <v>OPTION</v>
          </cell>
        </row>
        <row r="520">
          <cell r="A520" t="str">
            <v>US GAS</v>
          </cell>
          <cell r="B520" t="str">
            <v>OTC</v>
          </cell>
          <cell r="C520">
            <v>36617</v>
          </cell>
          <cell r="D520" t="str">
            <v>FIN</v>
          </cell>
          <cell r="E520" t="str">
            <v>NG-PRICE</v>
          </cell>
          <cell r="F520">
            <v>449</v>
          </cell>
          <cell r="G520">
            <v>866376977</v>
          </cell>
          <cell r="H520">
            <v>2621389320.6364999</v>
          </cell>
          <cell r="I520" t="str">
            <v>SWAP</v>
          </cell>
        </row>
        <row r="521">
          <cell r="A521" t="str">
            <v>US GAS</v>
          </cell>
          <cell r="B521" t="str">
            <v>EOL</v>
          </cell>
          <cell r="C521">
            <v>36617</v>
          </cell>
          <cell r="D521" t="str">
            <v>FIN</v>
          </cell>
          <cell r="E521" t="str">
            <v>TEXAS</v>
          </cell>
          <cell r="F521">
            <v>458</v>
          </cell>
          <cell r="G521">
            <v>155611000</v>
          </cell>
          <cell r="H521">
            <v>174873017.53100002</v>
          </cell>
          <cell r="I521" t="str">
            <v>SWAP</v>
          </cell>
        </row>
        <row r="522">
          <cell r="A522" t="str">
            <v>US GAS</v>
          </cell>
          <cell r="B522" t="str">
            <v>OTC</v>
          </cell>
          <cell r="C522">
            <v>36617</v>
          </cell>
          <cell r="D522" t="str">
            <v>FIN</v>
          </cell>
          <cell r="E522" t="str">
            <v>TEXAS</v>
          </cell>
          <cell r="F522">
            <v>15</v>
          </cell>
          <cell r="G522">
            <v>7350000</v>
          </cell>
          <cell r="H522">
            <v>19946110.710999999</v>
          </cell>
          <cell r="I522" t="str">
            <v>OPTION</v>
          </cell>
        </row>
        <row r="523">
          <cell r="A523" t="str">
            <v>US GAS</v>
          </cell>
          <cell r="B523" t="str">
            <v>OTC</v>
          </cell>
          <cell r="C523">
            <v>36617</v>
          </cell>
          <cell r="D523" t="str">
            <v>FIN</v>
          </cell>
          <cell r="E523" t="str">
            <v>TEXAS</v>
          </cell>
          <cell r="F523">
            <v>197</v>
          </cell>
          <cell r="G523">
            <v>137165500</v>
          </cell>
          <cell r="H523">
            <v>58343555.23780001</v>
          </cell>
          <cell r="I523" t="str">
            <v>SWAP</v>
          </cell>
        </row>
        <row r="524">
          <cell r="A524" t="str">
            <v>US GAS</v>
          </cell>
          <cell r="B524" t="str">
            <v>EOL</v>
          </cell>
          <cell r="C524">
            <v>36617</v>
          </cell>
          <cell r="D524" t="str">
            <v>FIN</v>
          </cell>
          <cell r="E524" t="str">
            <v>WEST</v>
          </cell>
          <cell r="F524">
            <v>1469</v>
          </cell>
          <cell r="G524">
            <v>999930000</v>
          </cell>
          <cell r="H524">
            <v>326131237.67050004</v>
          </cell>
          <cell r="I524" t="str">
            <v>SWAP</v>
          </cell>
        </row>
        <row r="525">
          <cell r="A525" t="str">
            <v>US GAS</v>
          </cell>
          <cell r="B525" t="str">
            <v>OTC</v>
          </cell>
          <cell r="C525">
            <v>36617</v>
          </cell>
          <cell r="D525" t="str">
            <v>FIN</v>
          </cell>
          <cell r="E525" t="str">
            <v>WEST</v>
          </cell>
          <cell r="F525">
            <v>46</v>
          </cell>
          <cell r="G525">
            <v>87200000</v>
          </cell>
          <cell r="H525">
            <v>255181908.72000006</v>
          </cell>
          <cell r="I525" t="str">
            <v>OPTION</v>
          </cell>
        </row>
        <row r="526">
          <cell r="A526" t="str">
            <v>US GAS</v>
          </cell>
          <cell r="B526" t="str">
            <v>OTC</v>
          </cell>
          <cell r="C526">
            <v>36617</v>
          </cell>
          <cell r="D526" t="str">
            <v>FIN</v>
          </cell>
          <cell r="E526" t="str">
            <v>WEST</v>
          </cell>
          <cell r="F526">
            <v>654</v>
          </cell>
          <cell r="G526">
            <v>526724515</v>
          </cell>
          <cell r="H526">
            <v>190420793.05149999</v>
          </cell>
          <cell r="I526" t="str">
            <v>SWAP</v>
          </cell>
        </row>
        <row r="527">
          <cell r="A527" t="str">
            <v>US GAS</v>
          </cell>
          <cell r="B527" t="str">
            <v>EOL</v>
          </cell>
          <cell r="C527">
            <v>36617</v>
          </cell>
          <cell r="D527" t="str">
            <v>PHY</v>
          </cell>
          <cell r="E527" t="str">
            <v>CENTRAL</v>
          </cell>
          <cell r="F527">
            <v>3698</v>
          </cell>
          <cell r="G527">
            <v>82020024</v>
          </cell>
          <cell r="H527">
            <v>247678671.58000004</v>
          </cell>
          <cell r="I527" t="str">
            <v>PHYSICAL</v>
          </cell>
        </row>
        <row r="528">
          <cell r="A528" t="str">
            <v>US GAS</v>
          </cell>
          <cell r="B528" t="str">
            <v>EOL</v>
          </cell>
          <cell r="C528">
            <v>36617</v>
          </cell>
          <cell r="D528" t="str">
            <v>PHY</v>
          </cell>
          <cell r="E528" t="str">
            <v>CENTRAL</v>
          </cell>
          <cell r="F528">
            <v>23</v>
          </cell>
          <cell r="G528">
            <v>5588370</v>
          </cell>
          <cell r="H528">
            <v>17347105.488836996</v>
          </cell>
          <cell r="I528" t="str">
            <v>SWAP</v>
          </cell>
        </row>
        <row r="529">
          <cell r="A529" t="str">
            <v>US GAS</v>
          </cell>
          <cell r="B529" t="str">
            <v>OTC</v>
          </cell>
          <cell r="C529">
            <v>36617</v>
          </cell>
          <cell r="D529" t="str">
            <v>PHY</v>
          </cell>
          <cell r="E529" t="str">
            <v>CENTRAL</v>
          </cell>
          <cell r="F529">
            <v>3</v>
          </cell>
          <cell r="G529">
            <v>1070000</v>
          </cell>
          <cell r="H529">
            <v>3359300.1070000003</v>
          </cell>
          <cell r="I529" t="str">
            <v>OPTION</v>
          </cell>
        </row>
        <row r="530">
          <cell r="A530" t="str">
            <v>US GAS</v>
          </cell>
          <cell r="B530" t="str">
            <v>OTC</v>
          </cell>
          <cell r="C530">
            <v>36617</v>
          </cell>
          <cell r="D530" t="str">
            <v>PHY</v>
          </cell>
          <cell r="E530" t="str">
            <v>CENTRAL</v>
          </cell>
          <cell r="F530">
            <v>1107</v>
          </cell>
          <cell r="G530">
            <v>46406481</v>
          </cell>
          <cell r="H530">
            <v>144228470.09220001</v>
          </cell>
          <cell r="I530" t="str">
            <v>PHYSICAL</v>
          </cell>
        </row>
        <row r="531">
          <cell r="A531" t="str">
            <v>US GAS</v>
          </cell>
          <cell r="B531" t="str">
            <v>OTC</v>
          </cell>
          <cell r="C531">
            <v>36617</v>
          </cell>
          <cell r="D531" t="str">
            <v>PHY</v>
          </cell>
          <cell r="E531" t="str">
            <v>CENTRAL</v>
          </cell>
          <cell r="F531">
            <v>87</v>
          </cell>
          <cell r="G531">
            <v>70425003.025000006</v>
          </cell>
          <cell r="H531">
            <v>215175743.72004038</v>
          </cell>
          <cell r="I531" t="str">
            <v>SWAP</v>
          </cell>
        </row>
        <row r="532">
          <cell r="A532" t="str">
            <v>US GAS</v>
          </cell>
          <cell r="B532" t="str">
            <v>EOL</v>
          </cell>
          <cell r="C532">
            <v>36617</v>
          </cell>
          <cell r="D532" t="str">
            <v>PHY</v>
          </cell>
          <cell r="E532" t="str">
            <v>EAST</v>
          </cell>
          <cell r="F532">
            <v>3275</v>
          </cell>
          <cell r="G532">
            <v>66320231</v>
          </cell>
          <cell r="H532">
            <v>204708983.4226</v>
          </cell>
          <cell r="I532" t="str">
            <v>PHYSICAL</v>
          </cell>
        </row>
        <row r="533">
          <cell r="A533" t="str">
            <v>US GAS</v>
          </cell>
          <cell r="B533" t="str">
            <v>EOL</v>
          </cell>
          <cell r="C533">
            <v>36617</v>
          </cell>
          <cell r="D533" t="str">
            <v>PHY</v>
          </cell>
          <cell r="E533" t="str">
            <v>EAST</v>
          </cell>
          <cell r="F533">
            <v>7</v>
          </cell>
          <cell r="G533">
            <v>7367994</v>
          </cell>
          <cell r="H533">
            <v>22905787.501000002</v>
          </cell>
          <cell r="I533" t="str">
            <v>SWAP</v>
          </cell>
        </row>
        <row r="534">
          <cell r="A534" t="str">
            <v>US GAS</v>
          </cell>
          <cell r="B534" t="str">
            <v>OTC</v>
          </cell>
          <cell r="C534">
            <v>36617</v>
          </cell>
          <cell r="D534" t="str">
            <v>PHY</v>
          </cell>
          <cell r="E534" t="str">
            <v>EAST</v>
          </cell>
          <cell r="F534">
            <v>4</v>
          </cell>
          <cell r="G534">
            <v>870000</v>
          </cell>
          <cell r="H534">
            <v>2514700.014</v>
          </cell>
          <cell r="I534" t="str">
            <v>OPTION</v>
          </cell>
        </row>
        <row r="535">
          <cell r="A535" t="str">
            <v>US GAS</v>
          </cell>
          <cell r="B535" t="str">
            <v>OTC</v>
          </cell>
          <cell r="C535">
            <v>36617</v>
          </cell>
          <cell r="D535" t="str">
            <v>PHY</v>
          </cell>
          <cell r="E535" t="str">
            <v>EAST</v>
          </cell>
          <cell r="F535">
            <v>2396</v>
          </cell>
          <cell r="G535">
            <v>163007423</v>
          </cell>
          <cell r="H535">
            <v>514652832.47919995</v>
          </cell>
          <cell r="I535" t="str">
            <v>PHYSICAL</v>
          </cell>
        </row>
        <row r="536">
          <cell r="A536" t="str">
            <v>US GAS</v>
          </cell>
          <cell r="B536" t="str">
            <v>OTC</v>
          </cell>
          <cell r="C536">
            <v>36617</v>
          </cell>
          <cell r="D536" t="str">
            <v>PHY</v>
          </cell>
          <cell r="E536" t="str">
            <v>EAST</v>
          </cell>
          <cell r="F536">
            <v>71</v>
          </cell>
          <cell r="G536">
            <v>98348697.986999989</v>
          </cell>
          <cell r="H536">
            <v>301380754.75762641</v>
          </cell>
          <cell r="I536" t="str">
            <v>SWAP</v>
          </cell>
        </row>
        <row r="537">
          <cell r="A537" t="str">
            <v>US GAS</v>
          </cell>
          <cell r="B537" t="str">
            <v>EOL</v>
          </cell>
          <cell r="C537">
            <v>36617</v>
          </cell>
          <cell r="D537" t="str">
            <v>PHY</v>
          </cell>
          <cell r="E537" t="str">
            <v>ECC-CANADA WEST</v>
          </cell>
          <cell r="F537">
            <v>2</v>
          </cell>
          <cell r="G537">
            <v>1065000</v>
          </cell>
          <cell r="H537">
            <v>3289785.1064999998</v>
          </cell>
          <cell r="I537" t="str">
            <v>SWAP</v>
          </cell>
        </row>
        <row r="538">
          <cell r="A538" t="str">
            <v>US GAS</v>
          </cell>
          <cell r="B538" t="str">
            <v>OTC</v>
          </cell>
          <cell r="C538">
            <v>36617</v>
          </cell>
          <cell r="D538" t="str">
            <v>PHY</v>
          </cell>
          <cell r="E538" t="str">
            <v>ECC-CANADA WEST</v>
          </cell>
          <cell r="F538">
            <v>562</v>
          </cell>
          <cell r="G538">
            <v>24659493.137493599</v>
          </cell>
          <cell r="H538">
            <v>73237469.797877893</v>
          </cell>
          <cell r="I538" t="str">
            <v>PHYSICAL</v>
          </cell>
        </row>
        <row r="539">
          <cell r="A539" t="str">
            <v>US GAS</v>
          </cell>
          <cell r="B539" t="str">
            <v>OTC</v>
          </cell>
          <cell r="C539">
            <v>36617</v>
          </cell>
          <cell r="D539" t="str">
            <v>PHY</v>
          </cell>
          <cell r="E539" t="str">
            <v>ECC-CANADA WEST</v>
          </cell>
          <cell r="F539">
            <v>19</v>
          </cell>
          <cell r="G539">
            <v>10475382.0414</v>
          </cell>
          <cell r="H539">
            <v>32284992.322352394</v>
          </cell>
          <cell r="I539" t="str">
            <v>SWAP</v>
          </cell>
        </row>
        <row r="540">
          <cell r="A540" t="str">
            <v>US GAS</v>
          </cell>
          <cell r="B540" t="str">
            <v>EOL</v>
          </cell>
          <cell r="C540">
            <v>36617</v>
          </cell>
          <cell r="D540" t="str">
            <v>PHY</v>
          </cell>
          <cell r="E540" t="str">
            <v>ENA-CANADA EAST</v>
          </cell>
          <cell r="F540">
            <v>103</v>
          </cell>
          <cell r="G540">
            <v>1680000</v>
          </cell>
          <cell r="H540">
            <v>5413800</v>
          </cell>
          <cell r="I540" t="str">
            <v>PHYSICAL</v>
          </cell>
        </row>
        <row r="541">
          <cell r="A541" t="str">
            <v>US GAS</v>
          </cell>
          <cell r="B541" t="str">
            <v>EOL</v>
          </cell>
          <cell r="C541">
            <v>36617</v>
          </cell>
          <cell r="D541" t="str">
            <v>PHY</v>
          </cell>
          <cell r="E541" t="str">
            <v>ENA-CANADA EAST</v>
          </cell>
          <cell r="F541">
            <v>32</v>
          </cell>
          <cell r="G541">
            <v>18390000</v>
          </cell>
          <cell r="H541">
            <v>55438810.839000009</v>
          </cell>
          <cell r="I541" t="str">
            <v>SWAP</v>
          </cell>
        </row>
        <row r="542">
          <cell r="A542" t="str">
            <v>US GAS</v>
          </cell>
          <cell r="B542" t="str">
            <v>OTC</v>
          </cell>
          <cell r="C542">
            <v>36617</v>
          </cell>
          <cell r="D542" t="str">
            <v>PHY</v>
          </cell>
          <cell r="E542" t="str">
            <v>ENA-CANADA EAST</v>
          </cell>
          <cell r="F542">
            <v>192</v>
          </cell>
          <cell r="G542">
            <v>4526006.2782967994</v>
          </cell>
          <cell r="H542">
            <v>14121131.924536634</v>
          </cell>
          <cell r="I542" t="str">
            <v>PHYSICAL</v>
          </cell>
        </row>
        <row r="543">
          <cell r="A543" t="str">
            <v>US GAS</v>
          </cell>
          <cell r="B543" t="str">
            <v>OTC</v>
          </cell>
          <cell r="C543">
            <v>36617</v>
          </cell>
          <cell r="D543" t="str">
            <v>PHY</v>
          </cell>
          <cell r="E543" t="str">
            <v>ENA-CANADA EAST</v>
          </cell>
          <cell r="F543">
            <v>48</v>
          </cell>
          <cell r="G543">
            <v>31053099.976000004</v>
          </cell>
          <cell r="H543">
            <v>94069063.558790013</v>
          </cell>
          <cell r="I543" t="str">
            <v>SWAP</v>
          </cell>
        </row>
        <row r="544">
          <cell r="A544" t="str">
            <v>US GAS</v>
          </cell>
          <cell r="B544" t="str">
            <v>OTC</v>
          </cell>
          <cell r="C544">
            <v>36617</v>
          </cell>
          <cell r="D544" t="str">
            <v>PHY</v>
          </cell>
          <cell r="E544" t="str">
            <v>NG-PRICE</v>
          </cell>
          <cell r="F544">
            <v>1</v>
          </cell>
          <cell r="G544">
            <v>310000</v>
          </cell>
          <cell r="H544">
            <v>1162500</v>
          </cell>
          <cell r="I544" t="str">
            <v>OPTION</v>
          </cell>
        </row>
        <row r="545">
          <cell r="A545" t="str">
            <v>US GAS</v>
          </cell>
          <cell r="B545" t="str">
            <v>OTC</v>
          </cell>
          <cell r="C545">
            <v>36617</v>
          </cell>
          <cell r="D545" t="str">
            <v>PHY</v>
          </cell>
          <cell r="E545" t="str">
            <v>NG-PRICE</v>
          </cell>
          <cell r="F545">
            <v>16</v>
          </cell>
          <cell r="G545">
            <v>2480000</v>
          </cell>
          <cell r="H545">
            <v>7445625</v>
          </cell>
          <cell r="I545" t="str">
            <v>SWAP</v>
          </cell>
        </row>
        <row r="546">
          <cell r="A546" t="str">
            <v>US GAS</v>
          </cell>
          <cell r="B546" t="str">
            <v>EOL</v>
          </cell>
          <cell r="C546">
            <v>36617</v>
          </cell>
          <cell r="D546" t="str">
            <v>PHY</v>
          </cell>
          <cell r="E546" t="str">
            <v>TEXAS</v>
          </cell>
          <cell r="F546">
            <v>538</v>
          </cell>
          <cell r="G546">
            <v>18474000</v>
          </cell>
          <cell r="H546">
            <v>55502094</v>
          </cell>
          <cell r="I546" t="str">
            <v>PHYSICAL</v>
          </cell>
        </row>
        <row r="547">
          <cell r="A547" t="str">
            <v>US GAS</v>
          </cell>
          <cell r="B547" t="str">
            <v>OTC</v>
          </cell>
          <cell r="C547">
            <v>36617</v>
          </cell>
          <cell r="D547" t="str">
            <v>PHY</v>
          </cell>
          <cell r="E547" t="str">
            <v>TEXAS</v>
          </cell>
          <cell r="F547">
            <v>4</v>
          </cell>
          <cell r="G547">
            <v>155000</v>
          </cell>
          <cell r="H547">
            <v>413850.01549999998</v>
          </cell>
          <cell r="I547" t="str">
            <v>OPTION</v>
          </cell>
        </row>
        <row r="548">
          <cell r="A548" t="str">
            <v>US GAS</v>
          </cell>
          <cell r="B548" t="str">
            <v>OTC</v>
          </cell>
          <cell r="C548">
            <v>36617</v>
          </cell>
          <cell r="D548" t="str">
            <v>PHY</v>
          </cell>
          <cell r="E548" t="str">
            <v>TEXAS</v>
          </cell>
          <cell r="F548">
            <v>534</v>
          </cell>
          <cell r="G548">
            <v>39163125.714018002</v>
          </cell>
          <cell r="H548">
            <v>119702239.5818643</v>
          </cell>
          <cell r="I548" t="str">
            <v>PHYSICAL</v>
          </cell>
        </row>
        <row r="549">
          <cell r="A549" t="str">
            <v>US GAS</v>
          </cell>
          <cell r="B549" t="str">
            <v>OTC</v>
          </cell>
          <cell r="C549">
            <v>36617</v>
          </cell>
          <cell r="D549" t="str">
            <v>PHY</v>
          </cell>
          <cell r="E549" t="str">
            <v>TEXAS</v>
          </cell>
          <cell r="F549">
            <v>59</v>
          </cell>
          <cell r="G549">
            <v>72670545.420000002</v>
          </cell>
          <cell r="H549">
            <v>214850161.01661801</v>
          </cell>
          <cell r="I549" t="str">
            <v>SWAP</v>
          </cell>
        </row>
        <row r="550">
          <cell r="A550" t="str">
            <v>US GAS</v>
          </cell>
          <cell r="B550" t="str">
            <v>EOL</v>
          </cell>
          <cell r="C550">
            <v>36617</v>
          </cell>
          <cell r="D550" t="str">
            <v>PHY</v>
          </cell>
          <cell r="E550" t="str">
            <v>WEST</v>
          </cell>
          <cell r="F550">
            <v>2123</v>
          </cell>
          <cell r="G550">
            <v>21876000</v>
          </cell>
          <cell r="H550">
            <v>64760532</v>
          </cell>
          <cell r="I550" t="str">
            <v>PHYSICAL</v>
          </cell>
        </row>
        <row r="551">
          <cell r="A551" t="str">
            <v>US GAS</v>
          </cell>
          <cell r="B551" t="str">
            <v>OTC</v>
          </cell>
          <cell r="C551">
            <v>36617</v>
          </cell>
          <cell r="D551" t="str">
            <v>PHY</v>
          </cell>
          <cell r="E551" t="str">
            <v>WEST</v>
          </cell>
          <cell r="F551">
            <v>899</v>
          </cell>
          <cell r="G551">
            <v>25501242</v>
          </cell>
          <cell r="H551">
            <v>75886580.118400007</v>
          </cell>
          <cell r="I551" t="str">
            <v>PHYSICAL</v>
          </cell>
        </row>
        <row r="552">
          <cell r="A552" t="str">
            <v>US GAS</v>
          </cell>
          <cell r="B552" t="str">
            <v>OTC</v>
          </cell>
          <cell r="C552">
            <v>36617</v>
          </cell>
          <cell r="D552" t="str">
            <v>PHY</v>
          </cell>
          <cell r="E552" t="str">
            <v>WEST</v>
          </cell>
          <cell r="F552">
            <v>113</v>
          </cell>
          <cell r="G552">
            <v>53676964.909999996</v>
          </cell>
          <cell r="H552">
            <v>162387634.73997718</v>
          </cell>
          <cell r="I552" t="str">
            <v>SWAP</v>
          </cell>
        </row>
        <row r="553">
          <cell r="A553" t="str">
            <v>US GAS</v>
          </cell>
          <cell r="B553" t="str">
            <v>EOL</v>
          </cell>
          <cell r="C553">
            <v>36647</v>
          </cell>
          <cell r="D553" t="str">
            <v>FIN</v>
          </cell>
          <cell r="E553" t="str">
            <v>CENTRAL</v>
          </cell>
          <cell r="F553">
            <v>1348</v>
          </cell>
          <cell r="G553">
            <v>1494340000</v>
          </cell>
          <cell r="H553">
            <v>663467025</v>
          </cell>
          <cell r="I553" t="str">
            <v>SWAP</v>
          </cell>
        </row>
        <row r="554">
          <cell r="A554" t="str">
            <v>US GAS</v>
          </cell>
          <cell r="B554" t="str">
            <v>OTC</v>
          </cell>
          <cell r="C554">
            <v>36647</v>
          </cell>
          <cell r="D554" t="str">
            <v>FIN</v>
          </cell>
          <cell r="E554" t="str">
            <v>CENTRAL</v>
          </cell>
          <cell r="F554">
            <v>14</v>
          </cell>
          <cell r="G554">
            <v>14880000</v>
          </cell>
          <cell r="H554">
            <v>49271956.392000005</v>
          </cell>
          <cell r="I554" t="str">
            <v>OPTION</v>
          </cell>
        </row>
        <row r="555">
          <cell r="A555" t="str">
            <v>US GAS</v>
          </cell>
          <cell r="B555" t="str">
            <v>OTC</v>
          </cell>
          <cell r="C555">
            <v>36647</v>
          </cell>
          <cell r="D555" t="str">
            <v>FIN</v>
          </cell>
          <cell r="E555" t="str">
            <v>CENTRAL</v>
          </cell>
          <cell r="F555">
            <v>226</v>
          </cell>
          <cell r="G555">
            <v>157619163</v>
          </cell>
          <cell r="H555">
            <v>72656252.866143197</v>
          </cell>
          <cell r="I555" t="str">
            <v>SWAP</v>
          </cell>
        </row>
        <row r="556">
          <cell r="A556" t="str">
            <v>US GAS</v>
          </cell>
          <cell r="B556" t="str">
            <v>EOL</v>
          </cell>
          <cell r="C556">
            <v>36647</v>
          </cell>
          <cell r="D556" t="str">
            <v>FIN</v>
          </cell>
          <cell r="E556" t="str">
            <v>EAST</v>
          </cell>
          <cell r="F556">
            <v>1263</v>
          </cell>
          <cell r="G556">
            <v>656945000</v>
          </cell>
          <cell r="H556">
            <v>621532800.88499975</v>
          </cell>
          <cell r="I556" t="str">
            <v>SWAP</v>
          </cell>
        </row>
        <row r="557">
          <cell r="A557" t="str">
            <v>US GAS</v>
          </cell>
          <cell r="B557" t="str">
            <v>OTC</v>
          </cell>
          <cell r="C557">
            <v>36647</v>
          </cell>
          <cell r="D557" t="str">
            <v>FIN</v>
          </cell>
          <cell r="E557" t="str">
            <v>EAST</v>
          </cell>
          <cell r="F557">
            <v>15</v>
          </cell>
          <cell r="G557">
            <v>22217098</v>
          </cell>
          <cell r="H557">
            <v>89750413.201709807</v>
          </cell>
          <cell r="I557" t="str">
            <v>OPTION</v>
          </cell>
        </row>
        <row r="558">
          <cell r="A558" t="str">
            <v>US GAS</v>
          </cell>
          <cell r="B558" t="str">
            <v>OTC</v>
          </cell>
          <cell r="C558">
            <v>36647</v>
          </cell>
          <cell r="D558" t="str">
            <v>FIN</v>
          </cell>
          <cell r="E558" t="str">
            <v>EAST</v>
          </cell>
          <cell r="F558">
            <v>310</v>
          </cell>
          <cell r="G558">
            <v>377223713</v>
          </cell>
          <cell r="H558">
            <v>151530794.86750004</v>
          </cell>
          <cell r="I558" t="str">
            <v>SWAP</v>
          </cell>
        </row>
        <row r="559">
          <cell r="A559" t="str">
            <v>US GAS</v>
          </cell>
          <cell r="B559" t="str">
            <v>OTC</v>
          </cell>
          <cell r="C559">
            <v>36647</v>
          </cell>
          <cell r="D559" t="str">
            <v>FIN</v>
          </cell>
          <cell r="E559" t="str">
            <v>ECC-CANADA WEST</v>
          </cell>
          <cell r="F559">
            <v>42</v>
          </cell>
          <cell r="G559">
            <v>44307775</v>
          </cell>
          <cell r="H559">
            <v>13374353</v>
          </cell>
          <cell r="I559" t="str">
            <v>SWAP</v>
          </cell>
        </row>
        <row r="560">
          <cell r="A560" t="str">
            <v>US GAS</v>
          </cell>
          <cell r="B560" t="str">
            <v>EOL</v>
          </cell>
          <cell r="C560">
            <v>36647</v>
          </cell>
          <cell r="D560" t="str">
            <v>FIN</v>
          </cell>
          <cell r="E560" t="str">
            <v>ENA-CANADA EAST</v>
          </cell>
          <cell r="F560">
            <v>50</v>
          </cell>
          <cell r="G560">
            <v>18645000</v>
          </cell>
          <cell r="H560">
            <v>28274125</v>
          </cell>
          <cell r="I560" t="str">
            <v>SWAP</v>
          </cell>
        </row>
        <row r="561">
          <cell r="A561" t="str">
            <v>US GAS</v>
          </cell>
          <cell r="B561" t="str">
            <v>OTC</v>
          </cell>
          <cell r="C561">
            <v>36647</v>
          </cell>
          <cell r="D561" t="str">
            <v>FIN</v>
          </cell>
          <cell r="E561" t="str">
            <v>ENA-CANADA EAST</v>
          </cell>
          <cell r="F561">
            <v>3</v>
          </cell>
          <cell r="G561">
            <v>830000</v>
          </cell>
          <cell r="H561">
            <v>3471925.06</v>
          </cell>
          <cell r="I561" t="str">
            <v>SWAP</v>
          </cell>
        </row>
        <row r="562">
          <cell r="A562" t="str">
            <v>US GAS</v>
          </cell>
          <cell r="B562" t="str">
            <v>EOL</v>
          </cell>
          <cell r="C562">
            <v>36647</v>
          </cell>
          <cell r="D562" t="str">
            <v>FIN</v>
          </cell>
          <cell r="E562" t="str">
            <v>G-DAILY-EST</v>
          </cell>
          <cell r="F562">
            <v>1209</v>
          </cell>
          <cell r="G562">
            <v>243990000</v>
          </cell>
          <cell r="H562">
            <v>896381412.5</v>
          </cell>
          <cell r="I562" t="str">
            <v>SWAP</v>
          </cell>
        </row>
        <row r="563">
          <cell r="A563" t="str">
            <v>US GAS</v>
          </cell>
          <cell r="B563" t="str">
            <v>OTC</v>
          </cell>
          <cell r="C563">
            <v>36647</v>
          </cell>
          <cell r="D563" t="str">
            <v>FIN</v>
          </cell>
          <cell r="E563" t="str">
            <v>G-DAILY-EST</v>
          </cell>
          <cell r="F563">
            <v>51</v>
          </cell>
          <cell r="G563">
            <v>37623322.581299998</v>
          </cell>
          <cell r="H563">
            <v>145396521.17796502</v>
          </cell>
          <cell r="I563" t="str">
            <v>OPTION</v>
          </cell>
        </row>
        <row r="564">
          <cell r="A564" t="str">
            <v>US GAS</v>
          </cell>
          <cell r="B564" t="str">
            <v>OTC</v>
          </cell>
          <cell r="C564">
            <v>36647</v>
          </cell>
          <cell r="D564" t="str">
            <v>FIN</v>
          </cell>
          <cell r="E564" t="str">
            <v>G-DAILY-EST</v>
          </cell>
          <cell r="F564">
            <v>211</v>
          </cell>
          <cell r="G564">
            <v>65926000</v>
          </cell>
          <cell r="H564">
            <v>253027630</v>
          </cell>
          <cell r="I564" t="str">
            <v>SWAP</v>
          </cell>
        </row>
        <row r="565">
          <cell r="A565" t="str">
            <v>US GAS</v>
          </cell>
          <cell r="B565" t="str">
            <v>EOL</v>
          </cell>
          <cell r="C565">
            <v>36647</v>
          </cell>
          <cell r="D565" t="str">
            <v>FIN</v>
          </cell>
          <cell r="E565" t="str">
            <v>NG-PRICE</v>
          </cell>
          <cell r="F565">
            <v>7871</v>
          </cell>
          <cell r="G565">
            <v>3372842500</v>
          </cell>
          <cell r="H565">
            <v>12647465231.25</v>
          </cell>
          <cell r="I565" t="str">
            <v>SWAP</v>
          </cell>
        </row>
        <row r="566">
          <cell r="A566" t="str">
            <v>US GAS</v>
          </cell>
          <cell r="B566" t="str">
            <v>OTC</v>
          </cell>
          <cell r="C566">
            <v>36647</v>
          </cell>
          <cell r="D566" t="str">
            <v>FIN</v>
          </cell>
          <cell r="E566" t="str">
            <v>NG-PRICE</v>
          </cell>
          <cell r="F566">
            <v>799</v>
          </cell>
          <cell r="G566">
            <v>2125420363</v>
          </cell>
          <cell r="H566">
            <v>8456185065.6999998</v>
          </cell>
          <cell r="I566" t="str">
            <v>OPTION</v>
          </cell>
        </row>
        <row r="567">
          <cell r="A567" t="str">
            <v>US GAS</v>
          </cell>
          <cell r="B567" t="str">
            <v>OTC</v>
          </cell>
          <cell r="C567">
            <v>36647</v>
          </cell>
          <cell r="D567" t="str">
            <v>FIN</v>
          </cell>
          <cell r="E567" t="str">
            <v>NG-PRICE</v>
          </cell>
          <cell r="F567">
            <v>1017</v>
          </cell>
          <cell r="G567">
            <v>2104862968</v>
          </cell>
          <cell r="H567">
            <v>7477864607.9469995</v>
          </cell>
          <cell r="I567" t="str">
            <v>SWAP</v>
          </cell>
        </row>
        <row r="568">
          <cell r="A568" t="str">
            <v>US GAS</v>
          </cell>
          <cell r="B568" t="str">
            <v>EOL</v>
          </cell>
          <cell r="C568">
            <v>36647</v>
          </cell>
          <cell r="D568" t="str">
            <v>FIN</v>
          </cell>
          <cell r="E568" t="str">
            <v>TEXAS</v>
          </cell>
          <cell r="F568">
            <v>693</v>
          </cell>
          <cell r="G568">
            <v>324740000</v>
          </cell>
          <cell r="H568">
            <v>265191341.60699996</v>
          </cell>
          <cell r="I568" t="str">
            <v>SWAP</v>
          </cell>
        </row>
        <row r="569">
          <cell r="A569" t="str">
            <v>US GAS</v>
          </cell>
          <cell r="B569" t="str">
            <v>OTC</v>
          </cell>
          <cell r="C569">
            <v>36647</v>
          </cell>
          <cell r="D569" t="str">
            <v>FIN</v>
          </cell>
          <cell r="E569" t="str">
            <v>TEXAS</v>
          </cell>
          <cell r="F569">
            <v>18</v>
          </cell>
          <cell r="G569">
            <v>14400000</v>
          </cell>
          <cell r="H569">
            <v>61395776.439999998</v>
          </cell>
          <cell r="I569" t="str">
            <v>OPTION</v>
          </cell>
        </row>
        <row r="570">
          <cell r="A570" t="str">
            <v>US GAS</v>
          </cell>
          <cell r="B570" t="str">
            <v>OTC</v>
          </cell>
          <cell r="C570">
            <v>36647</v>
          </cell>
          <cell r="D570" t="str">
            <v>FIN</v>
          </cell>
          <cell r="E570" t="str">
            <v>TEXAS</v>
          </cell>
          <cell r="F570">
            <v>349</v>
          </cell>
          <cell r="G570">
            <v>311091000</v>
          </cell>
          <cell r="H570">
            <v>123265513.96700001</v>
          </cell>
          <cell r="I570" t="str">
            <v>SWAP</v>
          </cell>
        </row>
        <row r="571">
          <cell r="A571" t="str">
            <v>US GAS</v>
          </cell>
          <cell r="B571" t="str">
            <v>EOL</v>
          </cell>
          <cell r="C571">
            <v>36647</v>
          </cell>
          <cell r="D571" t="str">
            <v>FIN</v>
          </cell>
          <cell r="E571" t="str">
            <v>WEST</v>
          </cell>
          <cell r="F571">
            <v>3668</v>
          </cell>
          <cell r="G571">
            <v>2009860000</v>
          </cell>
          <cell r="H571">
            <v>778579962.22749984</v>
          </cell>
          <cell r="I571" t="str">
            <v>SWAP</v>
          </cell>
        </row>
        <row r="572">
          <cell r="A572" t="str">
            <v>US GAS</v>
          </cell>
          <cell r="B572" t="str">
            <v>OTC</v>
          </cell>
          <cell r="C572">
            <v>36647</v>
          </cell>
          <cell r="D572" t="str">
            <v>FIN</v>
          </cell>
          <cell r="E572" t="str">
            <v>WEST</v>
          </cell>
          <cell r="F572">
            <v>25</v>
          </cell>
          <cell r="G572">
            <v>41990000</v>
          </cell>
          <cell r="H572">
            <v>134732976.66900003</v>
          </cell>
          <cell r="I572" t="str">
            <v>OPTION</v>
          </cell>
        </row>
        <row r="573">
          <cell r="A573" t="str">
            <v>US GAS</v>
          </cell>
          <cell r="B573" t="str">
            <v>OTC</v>
          </cell>
          <cell r="C573">
            <v>36647</v>
          </cell>
          <cell r="D573" t="str">
            <v>FIN</v>
          </cell>
          <cell r="E573" t="str">
            <v>WEST</v>
          </cell>
          <cell r="F573">
            <v>821</v>
          </cell>
          <cell r="G573">
            <v>759873229</v>
          </cell>
          <cell r="H573">
            <v>267899826.44549999</v>
          </cell>
          <cell r="I573" t="str">
            <v>SWAP</v>
          </cell>
        </row>
        <row r="574">
          <cell r="A574" t="str">
            <v>US GAS</v>
          </cell>
          <cell r="B574" t="str">
            <v>EOL</v>
          </cell>
          <cell r="C574">
            <v>36647</v>
          </cell>
          <cell r="D574" t="str">
            <v>PHY</v>
          </cell>
          <cell r="E574" t="str">
            <v>CENTRAL</v>
          </cell>
          <cell r="F574">
            <v>5291</v>
          </cell>
          <cell r="G574">
            <v>114416615</v>
          </cell>
          <cell r="H574">
            <v>410883442.06999975</v>
          </cell>
          <cell r="I574" t="str">
            <v>PHYSICAL</v>
          </cell>
        </row>
        <row r="575">
          <cell r="A575" t="str">
            <v>US GAS</v>
          </cell>
          <cell r="B575" t="str">
            <v>EOL</v>
          </cell>
          <cell r="C575">
            <v>36647</v>
          </cell>
          <cell r="D575" t="str">
            <v>PHY</v>
          </cell>
          <cell r="E575" t="str">
            <v>CENTRAL</v>
          </cell>
          <cell r="F575">
            <v>12</v>
          </cell>
          <cell r="G575">
            <v>3300000</v>
          </cell>
          <cell r="H575">
            <v>13736325.225</v>
          </cell>
          <cell r="I575" t="str">
            <v>SWAP</v>
          </cell>
        </row>
        <row r="576">
          <cell r="A576" t="str">
            <v>US GAS</v>
          </cell>
          <cell r="B576" t="str">
            <v>OTC</v>
          </cell>
          <cell r="C576">
            <v>36647</v>
          </cell>
          <cell r="D576" t="str">
            <v>PHY</v>
          </cell>
          <cell r="E576" t="str">
            <v>CENTRAL</v>
          </cell>
          <cell r="F576">
            <v>3</v>
          </cell>
          <cell r="G576">
            <v>1970000</v>
          </cell>
          <cell r="H576">
            <v>6833255.1969999997</v>
          </cell>
          <cell r="I576" t="str">
            <v>OPTION</v>
          </cell>
        </row>
        <row r="577">
          <cell r="A577" t="str">
            <v>US GAS</v>
          </cell>
          <cell r="B577" t="str">
            <v>OTC</v>
          </cell>
          <cell r="C577">
            <v>36647</v>
          </cell>
          <cell r="D577" t="str">
            <v>PHY</v>
          </cell>
          <cell r="E577" t="str">
            <v>CENTRAL</v>
          </cell>
          <cell r="F577">
            <v>1207</v>
          </cell>
          <cell r="G577">
            <v>54669793</v>
          </cell>
          <cell r="H577">
            <v>209809312.60800004</v>
          </cell>
          <cell r="I577" t="str">
            <v>PHYSICAL</v>
          </cell>
        </row>
        <row r="578">
          <cell r="A578" t="str">
            <v>US GAS</v>
          </cell>
          <cell r="B578" t="str">
            <v>OTC</v>
          </cell>
          <cell r="C578">
            <v>36647</v>
          </cell>
          <cell r="D578" t="str">
            <v>PHY</v>
          </cell>
          <cell r="E578" t="str">
            <v>CENTRAL</v>
          </cell>
          <cell r="F578">
            <v>82</v>
          </cell>
          <cell r="G578">
            <v>64675387.999000005</v>
          </cell>
          <cell r="H578">
            <v>258044421.22693479</v>
          </cell>
          <cell r="I578" t="str">
            <v>SWAP</v>
          </cell>
        </row>
        <row r="579">
          <cell r="A579" t="str">
            <v>US GAS</v>
          </cell>
          <cell r="B579" t="str">
            <v>EOL</v>
          </cell>
          <cell r="C579">
            <v>36647</v>
          </cell>
          <cell r="D579" t="str">
            <v>PHY</v>
          </cell>
          <cell r="E579" t="str">
            <v>EAST</v>
          </cell>
          <cell r="F579">
            <v>3690</v>
          </cell>
          <cell r="G579">
            <v>116906083</v>
          </cell>
          <cell r="H579">
            <v>453461014.46000016</v>
          </cell>
          <cell r="I579" t="str">
            <v>PHYSICAL</v>
          </cell>
        </row>
        <row r="580">
          <cell r="A580" t="str">
            <v>US GAS</v>
          </cell>
          <cell r="B580" t="str">
            <v>EOL</v>
          </cell>
          <cell r="C580">
            <v>36647</v>
          </cell>
          <cell r="D580" t="str">
            <v>PHY</v>
          </cell>
          <cell r="E580" t="str">
            <v>EAST</v>
          </cell>
          <cell r="F580">
            <v>8</v>
          </cell>
          <cell r="G580">
            <v>7214800</v>
          </cell>
          <cell r="H580">
            <v>28864110.300000001</v>
          </cell>
          <cell r="I580" t="str">
            <v>SWAP</v>
          </cell>
        </row>
        <row r="581">
          <cell r="A581" t="str">
            <v>US GAS</v>
          </cell>
          <cell r="B581" t="str">
            <v>OTC</v>
          </cell>
          <cell r="C581">
            <v>36647</v>
          </cell>
          <cell r="D581" t="str">
            <v>PHY</v>
          </cell>
          <cell r="E581" t="str">
            <v>EAST</v>
          </cell>
          <cell r="F581">
            <v>2285</v>
          </cell>
          <cell r="G581">
            <v>161505289</v>
          </cell>
          <cell r="H581">
            <v>628751937.13799977</v>
          </cell>
          <cell r="I581" t="str">
            <v>PHYSICAL</v>
          </cell>
        </row>
        <row r="582">
          <cell r="A582" t="str">
            <v>US GAS</v>
          </cell>
          <cell r="B582" t="str">
            <v>OTC</v>
          </cell>
          <cell r="C582">
            <v>36647</v>
          </cell>
          <cell r="D582" t="str">
            <v>PHY</v>
          </cell>
          <cell r="E582" t="str">
            <v>EAST</v>
          </cell>
          <cell r="F582">
            <v>120</v>
          </cell>
          <cell r="G582">
            <v>192623260.116</v>
          </cell>
          <cell r="H582">
            <v>690375711.09613144</v>
          </cell>
          <cell r="I582" t="str">
            <v>SWAP</v>
          </cell>
        </row>
        <row r="583">
          <cell r="A583" t="str">
            <v>US GAS</v>
          </cell>
          <cell r="B583" t="str">
            <v>EOL</v>
          </cell>
          <cell r="C583">
            <v>36647</v>
          </cell>
          <cell r="D583" t="str">
            <v>PHY</v>
          </cell>
          <cell r="E583" t="str">
            <v>ECC-CANADA WEST</v>
          </cell>
          <cell r="F583">
            <v>11</v>
          </cell>
          <cell r="G583">
            <v>4530000</v>
          </cell>
          <cell r="H583">
            <v>17907335.453000002</v>
          </cell>
          <cell r="I583" t="str">
            <v>SWAP</v>
          </cell>
        </row>
        <row r="584">
          <cell r="A584" t="str">
            <v>US GAS</v>
          </cell>
          <cell r="B584" t="str">
            <v>OTC</v>
          </cell>
          <cell r="C584">
            <v>36647</v>
          </cell>
          <cell r="D584" t="str">
            <v>PHY</v>
          </cell>
          <cell r="E584" t="str">
            <v>ECC-CANADA WEST</v>
          </cell>
          <cell r="F584">
            <v>15</v>
          </cell>
          <cell r="G584">
            <v>307500</v>
          </cell>
          <cell r="H584">
            <v>1018895</v>
          </cell>
          <cell r="I584" t="str">
            <v>PHYSICAL</v>
          </cell>
        </row>
        <row r="585">
          <cell r="A585" t="str">
            <v>US GAS</v>
          </cell>
          <cell r="B585" t="str">
            <v>OTC</v>
          </cell>
          <cell r="C585">
            <v>36647</v>
          </cell>
          <cell r="D585" t="str">
            <v>PHY</v>
          </cell>
          <cell r="E585" t="str">
            <v>ECC-CANADA WEST</v>
          </cell>
          <cell r="F585">
            <v>13</v>
          </cell>
          <cell r="G585">
            <v>6348600</v>
          </cell>
          <cell r="H585">
            <v>22629181.03486</v>
          </cell>
          <cell r="I585" t="str">
            <v>SWAP</v>
          </cell>
        </row>
        <row r="586">
          <cell r="A586" t="str">
            <v>US GAS</v>
          </cell>
          <cell r="B586" t="str">
            <v>EOL</v>
          </cell>
          <cell r="C586">
            <v>36647</v>
          </cell>
          <cell r="D586" t="str">
            <v>PHY</v>
          </cell>
          <cell r="E586" t="str">
            <v>ENA-CANADA EAST</v>
          </cell>
          <cell r="F586">
            <v>248</v>
          </cell>
          <cell r="G586">
            <v>14330003</v>
          </cell>
          <cell r="H586">
            <v>49876949.147500001</v>
          </cell>
          <cell r="I586" t="str">
            <v>PHYSICAL</v>
          </cell>
        </row>
        <row r="587">
          <cell r="A587" t="str">
            <v>US GAS</v>
          </cell>
          <cell r="B587" t="str">
            <v>EOL</v>
          </cell>
          <cell r="C587">
            <v>36647</v>
          </cell>
          <cell r="D587" t="str">
            <v>PHY</v>
          </cell>
          <cell r="E587" t="str">
            <v>ENA-CANADA EAST</v>
          </cell>
          <cell r="F587">
            <v>47</v>
          </cell>
          <cell r="G587">
            <v>23300000</v>
          </cell>
          <cell r="H587">
            <v>88538557.164999992</v>
          </cell>
          <cell r="I587" t="str">
            <v>SWAP</v>
          </cell>
        </row>
        <row r="588">
          <cell r="A588" t="str">
            <v>US GAS</v>
          </cell>
          <cell r="B588" t="str">
            <v>OTC</v>
          </cell>
          <cell r="C588">
            <v>36647</v>
          </cell>
          <cell r="D588" t="str">
            <v>PHY</v>
          </cell>
          <cell r="E588" t="str">
            <v>ENA-CANADA EAST</v>
          </cell>
          <cell r="F588">
            <v>198</v>
          </cell>
          <cell r="G588">
            <v>5636245.106692831</v>
          </cell>
          <cell r="H588">
            <v>21603221.971911848</v>
          </cell>
          <cell r="I588" t="str">
            <v>PHYSICAL</v>
          </cell>
        </row>
        <row r="589">
          <cell r="A589" t="str">
            <v>US GAS</v>
          </cell>
          <cell r="B589" t="str">
            <v>OTC</v>
          </cell>
          <cell r="C589">
            <v>36647</v>
          </cell>
          <cell r="D589" t="str">
            <v>PHY</v>
          </cell>
          <cell r="E589" t="str">
            <v>ENA-CANADA EAST</v>
          </cell>
          <cell r="F589">
            <v>41</v>
          </cell>
          <cell r="G589">
            <v>29720999.987999998</v>
          </cell>
          <cell r="H589">
            <v>103698888.80600399</v>
          </cell>
          <cell r="I589" t="str">
            <v>SWAP</v>
          </cell>
        </row>
        <row r="590">
          <cell r="A590" t="str">
            <v>US GAS</v>
          </cell>
          <cell r="B590" t="str">
            <v>OTC</v>
          </cell>
          <cell r="C590">
            <v>36647</v>
          </cell>
          <cell r="D590" t="str">
            <v>PHY</v>
          </cell>
          <cell r="E590" t="str">
            <v>NG-PRICE</v>
          </cell>
          <cell r="F590">
            <v>4</v>
          </cell>
          <cell r="G590">
            <v>400000</v>
          </cell>
          <cell r="H590">
            <v>1225600</v>
          </cell>
          <cell r="I590" t="str">
            <v>OPTION</v>
          </cell>
        </row>
        <row r="591">
          <cell r="A591" t="str">
            <v>US GAS</v>
          </cell>
          <cell r="B591" t="str">
            <v>OTC</v>
          </cell>
          <cell r="C591">
            <v>36647</v>
          </cell>
          <cell r="D591" t="str">
            <v>PHY</v>
          </cell>
          <cell r="E591" t="str">
            <v>NG-PRICE</v>
          </cell>
          <cell r="F591">
            <v>25</v>
          </cell>
          <cell r="G591">
            <v>283111500</v>
          </cell>
          <cell r="H591">
            <v>1047179525</v>
          </cell>
          <cell r="I591" t="str">
            <v>SWAP</v>
          </cell>
        </row>
        <row r="592">
          <cell r="A592" t="str">
            <v>US GAS</v>
          </cell>
          <cell r="B592" t="str">
            <v>EOL</v>
          </cell>
          <cell r="C592">
            <v>36647</v>
          </cell>
          <cell r="D592" t="str">
            <v>PHY</v>
          </cell>
          <cell r="E592" t="str">
            <v>TEXAS</v>
          </cell>
          <cell r="F592">
            <v>842</v>
          </cell>
          <cell r="G592">
            <v>23871168</v>
          </cell>
          <cell r="H592">
            <v>95329895.75999999</v>
          </cell>
          <cell r="I592" t="str">
            <v>PHYSICAL</v>
          </cell>
        </row>
        <row r="593">
          <cell r="A593" t="str">
            <v>US GAS</v>
          </cell>
          <cell r="B593" t="str">
            <v>EOL</v>
          </cell>
          <cell r="C593">
            <v>36647</v>
          </cell>
          <cell r="D593" t="str">
            <v>PHY</v>
          </cell>
          <cell r="E593" t="str">
            <v>TEXAS</v>
          </cell>
          <cell r="F593">
            <v>7</v>
          </cell>
          <cell r="G593">
            <v>6235000</v>
          </cell>
          <cell r="H593">
            <v>22273335</v>
          </cell>
          <cell r="I593" t="str">
            <v>SWAP</v>
          </cell>
        </row>
        <row r="594">
          <cell r="A594" t="str">
            <v>US GAS</v>
          </cell>
          <cell r="B594" t="str">
            <v>OTC</v>
          </cell>
          <cell r="C594">
            <v>36647</v>
          </cell>
          <cell r="D594" t="str">
            <v>PHY</v>
          </cell>
          <cell r="E594" t="str">
            <v>TEXAS</v>
          </cell>
          <cell r="F594">
            <v>8</v>
          </cell>
          <cell r="G594">
            <v>3210000</v>
          </cell>
          <cell r="H594">
            <v>11857852.820999999</v>
          </cell>
          <cell r="I594" t="str">
            <v>OPTION</v>
          </cell>
        </row>
        <row r="595">
          <cell r="A595" t="str">
            <v>US GAS</v>
          </cell>
          <cell r="B595" t="str">
            <v>OTC</v>
          </cell>
          <cell r="C595">
            <v>36647</v>
          </cell>
          <cell r="D595" t="str">
            <v>PHY</v>
          </cell>
          <cell r="E595" t="str">
            <v>TEXAS</v>
          </cell>
          <cell r="F595">
            <v>677</v>
          </cell>
          <cell r="G595">
            <v>34761959.342360005</v>
          </cell>
          <cell r="H595">
            <v>127098899.09142268</v>
          </cell>
          <cell r="I595" t="str">
            <v>PHYSICAL</v>
          </cell>
        </row>
        <row r="596">
          <cell r="A596" t="str">
            <v>US GAS</v>
          </cell>
          <cell r="B596" t="str">
            <v>OTC</v>
          </cell>
          <cell r="C596">
            <v>36647</v>
          </cell>
          <cell r="D596" t="str">
            <v>PHY</v>
          </cell>
          <cell r="E596" t="str">
            <v>TEXAS</v>
          </cell>
          <cell r="F596">
            <v>69</v>
          </cell>
          <cell r="G596">
            <v>115097461.38</v>
          </cell>
          <cell r="H596">
            <v>441114181.77114534</v>
          </cell>
          <cell r="I596" t="str">
            <v>SWAP</v>
          </cell>
        </row>
        <row r="597">
          <cell r="A597" t="str">
            <v>US GAS</v>
          </cell>
          <cell r="B597" t="str">
            <v>EOL</v>
          </cell>
          <cell r="C597">
            <v>36647</v>
          </cell>
          <cell r="D597" t="str">
            <v>PHY</v>
          </cell>
          <cell r="E597" t="str">
            <v>WEST</v>
          </cell>
          <cell r="F597">
            <v>3356</v>
          </cell>
          <cell r="G597">
            <v>35155183</v>
          </cell>
          <cell r="H597">
            <v>127017559.98</v>
          </cell>
          <cell r="I597" t="str">
            <v>PHYSICAL</v>
          </cell>
        </row>
        <row r="598">
          <cell r="A598" t="str">
            <v>US GAS</v>
          </cell>
          <cell r="B598" t="str">
            <v>OTC</v>
          </cell>
          <cell r="C598">
            <v>36647</v>
          </cell>
          <cell r="D598" t="str">
            <v>PHY</v>
          </cell>
          <cell r="E598" t="str">
            <v>WEST</v>
          </cell>
          <cell r="F598">
            <v>1085</v>
          </cell>
          <cell r="G598">
            <v>53580701</v>
          </cell>
          <cell r="H598">
            <v>181971840.70000011</v>
          </cell>
          <cell r="I598" t="str">
            <v>PHYSICAL</v>
          </cell>
        </row>
        <row r="599">
          <cell r="A599" t="str">
            <v>US GAS</v>
          </cell>
          <cell r="B599" t="str">
            <v>OTC</v>
          </cell>
          <cell r="C599">
            <v>36647</v>
          </cell>
          <cell r="D599" t="str">
            <v>PHY</v>
          </cell>
          <cell r="E599" t="str">
            <v>WEST</v>
          </cell>
          <cell r="F599">
            <v>10</v>
          </cell>
          <cell r="G599">
            <v>17756984.600000001</v>
          </cell>
          <cell r="H599">
            <v>66332095.582239896</v>
          </cell>
          <cell r="I599" t="str">
            <v>SWAP</v>
          </cell>
        </row>
        <row r="600">
          <cell r="A600" t="str">
            <v>US GAS</v>
          </cell>
          <cell r="B600" t="str">
            <v>EOL</v>
          </cell>
          <cell r="C600">
            <v>36678</v>
          </cell>
          <cell r="D600" t="str">
            <v>FIN</v>
          </cell>
          <cell r="E600" t="str">
            <v>CENTRAL</v>
          </cell>
          <cell r="F600">
            <v>917</v>
          </cell>
          <cell r="G600">
            <v>600050000</v>
          </cell>
          <cell r="H600">
            <v>500816325</v>
          </cell>
          <cell r="I600" t="str">
            <v>SWAP</v>
          </cell>
        </row>
        <row r="601">
          <cell r="A601" t="str">
            <v>US GAS</v>
          </cell>
          <cell r="B601" t="str">
            <v>OTC</v>
          </cell>
          <cell r="C601">
            <v>36678</v>
          </cell>
          <cell r="D601" t="str">
            <v>FIN</v>
          </cell>
          <cell r="E601" t="str">
            <v>CENTRAL</v>
          </cell>
          <cell r="F601">
            <v>19</v>
          </cell>
          <cell r="G601">
            <v>12392500</v>
          </cell>
          <cell r="H601">
            <v>55266121.193750001</v>
          </cell>
          <cell r="I601" t="str">
            <v>OPTION</v>
          </cell>
        </row>
        <row r="602">
          <cell r="A602" t="str">
            <v>US GAS</v>
          </cell>
          <cell r="B602" t="str">
            <v>OTC</v>
          </cell>
          <cell r="C602">
            <v>36678</v>
          </cell>
          <cell r="D602" t="str">
            <v>FIN</v>
          </cell>
          <cell r="E602" t="str">
            <v>CENTRAL</v>
          </cell>
          <cell r="F602">
            <v>223</v>
          </cell>
          <cell r="G602">
            <v>113368778</v>
          </cell>
          <cell r="H602">
            <v>108952896.61279999</v>
          </cell>
          <cell r="I602" t="str">
            <v>SWAP</v>
          </cell>
        </row>
        <row r="603">
          <cell r="A603" t="str">
            <v>US GAS</v>
          </cell>
          <cell r="B603" t="str">
            <v>EOL</v>
          </cell>
          <cell r="C603">
            <v>36678</v>
          </cell>
          <cell r="D603" t="str">
            <v>FIN</v>
          </cell>
          <cell r="E603" t="str">
            <v>EAST</v>
          </cell>
          <cell r="F603">
            <v>940</v>
          </cell>
          <cell r="G603">
            <v>448266500</v>
          </cell>
          <cell r="H603">
            <v>460700968.28800011</v>
          </cell>
          <cell r="I603" t="str">
            <v>SWAP</v>
          </cell>
        </row>
        <row r="604">
          <cell r="A604" t="str">
            <v>US GAS</v>
          </cell>
          <cell r="B604" t="str">
            <v>OTC</v>
          </cell>
          <cell r="C604">
            <v>36678</v>
          </cell>
          <cell r="D604" t="str">
            <v>FIN</v>
          </cell>
          <cell r="E604" t="str">
            <v>EAST</v>
          </cell>
          <cell r="F604">
            <v>14</v>
          </cell>
          <cell r="G604">
            <v>12361407</v>
          </cell>
          <cell r="H604">
            <v>58706868.388140693</v>
          </cell>
          <cell r="I604" t="str">
            <v>OPTION</v>
          </cell>
        </row>
        <row r="605">
          <cell r="A605" t="str">
            <v>US GAS</v>
          </cell>
          <cell r="B605" t="str">
            <v>OTC</v>
          </cell>
          <cell r="C605">
            <v>36678</v>
          </cell>
          <cell r="D605" t="str">
            <v>FIN</v>
          </cell>
          <cell r="E605" t="str">
            <v>EAST</v>
          </cell>
          <cell r="F605">
            <v>313</v>
          </cell>
          <cell r="G605">
            <v>569460454</v>
          </cell>
          <cell r="H605">
            <v>141664007.7931636</v>
          </cell>
          <cell r="I605" t="str">
            <v>SWAP</v>
          </cell>
        </row>
        <row r="606">
          <cell r="A606" t="str">
            <v>US GAS</v>
          </cell>
          <cell r="B606" t="str">
            <v>EOL</v>
          </cell>
          <cell r="C606">
            <v>36678</v>
          </cell>
          <cell r="D606" t="str">
            <v>FIN</v>
          </cell>
          <cell r="E606" t="str">
            <v>ECC-CANADA WEST</v>
          </cell>
          <cell r="F606">
            <v>2</v>
          </cell>
          <cell r="G606">
            <v>58764.84</v>
          </cell>
          <cell r="H606">
            <v>216649.73931884399</v>
          </cell>
          <cell r="I606" t="str">
            <v>SWAP</v>
          </cell>
        </row>
        <row r="607">
          <cell r="A607" t="str">
            <v>US GAS</v>
          </cell>
          <cell r="B607" t="str">
            <v>OTC</v>
          </cell>
          <cell r="C607">
            <v>36678</v>
          </cell>
          <cell r="D607" t="str">
            <v>FIN</v>
          </cell>
          <cell r="E607" t="str">
            <v>ECC-CANADA WEST</v>
          </cell>
          <cell r="F607">
            <v>126</v>
          </cell>
          <cell r="G607">
            <v>103994800</v>
          </cell>
          <cell r="H607">
            <v>41378831.290379003</v>
          </cell>
          <cell r="I607" t="str">
            <v>SWAP</v>
          </cell>
        </row>
        <row r="608">
          <cell r="A608" t="str">
            <v>US GAS</v>
          </cell>
          <cell r="B608" t="str">
            <v>EOL</v>
          </cell>
          <cell r="C608">
            <v>36678</v>
          </cell>
          <cell r="D608" t="str">
            <v>FIN</v>
          </cell>
          <cell r="E608" t="str">
            <v>ENA-CANADA EAST</v>
          </cell>
          <cell r="F608">
            <v>16</v>
          </cell>
          <cell r="G608">
            <v>3775000</v>
          </cell>
          <cell r="H608">
            <v>7386487.5</v>
          </cell>
          <cell r="I608" t="str">
            <v>SWAP</v>
          </cell>
        </row>
        <row r="609">
          <cell r="A609" t="str">
            <v>US GAS</v>
          </cell>
          <cell r="B609" t="str">
            <v>OTC</v>
          </cell>
          <cell r="C609">
            <v>36678</v>
          </cell>
          <cell r="D609" t="str">
            <v>FIN</v>
          </cell>
          <cell r="E609" t="str">
            <v>ENA-CANADA EAST</v>
          </cell>
          <cell r="F609">
            <v>1</v>
          </cell>
          <cell r="G609">
            <v>310000</v>
          </cell>
          <cell r="H609">
            <v>1406780</v>
          </cell>
          <cell r="I609" t="str">
            <v>SWAP</v>
          </cell>
        </row>
        <row r="610">
          <cell r="A610" t="str">
            <v>US GAS</v>
          </cell>
          <cell r="B610" t="str">
            <v>EOL</v>
          </cell>
          <cell r="C610">
            <v>36678</v>
          </cell>
          <cell r="D610" t="str">
            <v>FIN</v>
          </cell>
          <cell r="E610" t="str">
            <v>G-DAILY-EST</v>
          </cell>
          <cell r="F610">
            <v>1226</v>
          </cell>
          <cell r="G610">
            <v>232253882</v>
          </cell>
          <cell r="H610">
            <v>1002796259.914</v>
          </cell>
          <cell r="I610" t="str">
            <v>SWAP</v>
          </cell>
        </row>
        <row r="611">
          <cell r="A611" t="str">
            <v>US GAS</v>
          </cell>
          <cell r="B611" t="str">
            <v>OTC</v>
          </cell>
          <cell r="C611">
            <v>36678</v>
          </cell>
          <cell r="D611" t="str">
            <v>FIN</v>
          </cell>
          <cell r="E611" t="str">
            <v>G-DAILY-EST</v>
          </cell>
          <cell r="F611">
            <v>37</v>
          </cell>
          <cell r="G611">
            <v>32325000</v>
          </cell>
          <cell r="H611">
            <v>137887842.88050002</v>
          </cell>
          <cell r="I611" t="str">
            <v>OPTION</v>
          </cell>
        </row>
        <row r="612">
          <cell r="A612" t="str">
            <v>US GAS</v>
          </cell>
          <cell r="B612" t="str">
            <v>OTC</v>
          </cell>
          <cell r="C612">
            <v>36678</v>
          </cell>
          <cell r="D612" t="str">
            <v>FIN</v>
          </cell>
          <cell r="E612" t="str">
            <v>G-DAILY-EST</v>
          </cell>
          <cell r="F612">
            <v>316</v>
          </cell>
          <cell r="G612">
            <v>84756740</v>
          </cell>
          <cell r="H612">
            <v>368295344.32599998</v>
          </cell>
          <cell r="I612" t="str">
            <v>SWAP</v>
          </cell>
        </row>
        <row r="613">
          <cell r="A613" t="str">
            <v>US GAS</v>
          </cell>
          <cell r="B613" t="str">
            <v>EOL</v>
          </cell>
          <cell r="C613">
            <v>36678</v>
          </cell>
          <cell r="D613" t="str">
            <v>FIN</v>
          </cell>
          <cell r="E613" t="str">
            <v>NG-PRICE</v>
          </cell>
          <cell r="F613">
            <v>10692</v>
          </cell>
          <cell r="G613">
            <v>4134500000</v>
          </cell>
          <cell r="H613">
            <v>17553933112.5</v>
          </cell>
          <cell r="I613" t="str">
            <v>SWAP</v>
          </cell>
        </row>
        <row r="614">
          <cell r="A614" t="str">
            <v>US GAS</v>
          </cell>
          <cell r="B614" t="str">
            <v>OTC</v>
          </cell>
          <cell r="C614">
            <v>36678</v>
          </cell>
          <cell r="D614" t="str">
            <v>FIN</v>
          </cell>
          <cell r="E614" t="str">
            <v>NG-PRICE</v>
          </cell>
          <cell r="F614">
            <v>577</v>
          </cell>
          <cell r="G614">
            <v>1293377553</v>
          </cell>
          <cell r="H614">
            <v>5685084443.3999996</v>
          </cell>
          <cell r="I614" t="str">
            <v>OPTION</v>
          </cell>
        </row>
        <row r="615">
          <cell r="A615" t="str">
            <v>US GAS</v>
          </cell>
          <cell r="B615" t="str">
            <v>OTC</v>
          </cell>
          <cell r="C615">
            <v>36678</v>
          </cell>
          <cell r="D615" t="str">
            <v>FIN</v>
          </cell>
          <cell r="E615" t="str">
            <v>NG-PRICE</v>
          </cell>
          <cell r="F615">
            <v>881</v>
          </cell>
          <cell r="G615">
            <v>1372526200</v>
          </cell>
          <cell r="H615">
            <v>5380688586.25</v>
          </cell>
          <cell r="I615" t="str">
            <v>SWAP</v>
          </cell>
        </row>
        <row r="616">
          <cell r="A616" t="str">
            <v>US GAS</v>
          </cell>
          <cell r="B616" t="str">
            <v>EOL</v>
          </cell>
          <cell r="C616">
            <v>36678</v>
          </cell>
          <cell r="D616" t="str">
            <v>FIN</v>
          </cell>
          <cell r="E616" t="str">
            <v>TEXAS</v>
          </cell>
          <cell r="F616">
            <v>718</v>
          </cell>
          <cell r="G616">
            <v>299898000</v>
          </cell>
          <cell r="H616">
            <v>312515469.44550002</v>
          </cell>
          <cell r="I616" t="str">
            <v>SWAP</v>
          </cell>
        </row>
        <row r="617">
          <cell r="A617" t="str">
            <v>US GAS</v>
          </cell>
          <cell r="B617" t="str">
            <v>OTC</v>
          </cell>
          <cell r="C617">
            <v>36678</v>
          </cell>
          <cell r="D617" t="str">
            <v>FIN</v>
          </cell>
          <cell r="E617" t="str">
            <v>TEXAS</v>
          </cell>
          <cell r="F617">
            <v>19</v>
          </cell>
          <cell r="G617">
            <v>14222500</v>
          </cell>
          <cell r="H617">
            <v>55260451.057250008</v>
          </cell>
          <cell r="I617" t="str">
            <v>OPTION</v>
          </cell>
        </row>
        <row r="618">
          <cell r="A618" t="str">
            <v>US GAS</v>
          </cell>
          <cell r="B618" t="str">
            <v>OTC</v>
          </cell>
          <cell r="C618">
            <v>36678</v>
          </cell>
          <cell r="D618" t="str">
            <v>FIN</v>
          </cell>
          <cell r="E618" t="str">
            <v>TEXAS</v>
          </cell>
          <cell r="F618">
            <v>286</v>
          </cell>
          <cell r="G618">
            <v>370706010</v>
          </cell>
          <cell r="H618">
            <v>84546280.497099996</v>
          </cell>
          <cell r="I618" t="str">
            <v>SWAP</v>
          </cell>
        </row>
        <row r="619">
          <cell r="A619" t="str">
            <v>US GAS</v>
          </cell>
          <cell r="B619" t="str">
            <v>EOL</v>
          </cell>
          <cell r="C619">
            <v>36678</v>
          </cell>
          <cell r="D619" t="str">
            <v>FIN</v>
          </cell>
          <cell r="E619" t="str">
            <v>WEST</v>
          </cell>
          <cell r="F619">
            <v>2413</v>
          </cell>
          <cell r="G619">
            <v>1165165000</v>
          </cell>
          <cell r="H619">
            <v>461639295.15350002</v>
          </cell>
          <cell r="I619" t="str">
            <v>SWAP</v>
          </cell>
        </row>
        <row r="620">
          <cell r="A620" t="str">
            <v>US GAS</v>
          </cell>
          <cell r="B620" t="str">
            <v>OTC</v>
          </cell>
          <cell r="C620">
            <v>36678</v>
          </cell>
          <cell r="D620" t="str">
            <v>FIN</v>
          </cell>
          <cell r="E620" t="str">
            <v>WEST</v>
          </cell>
          <cell r="F620">
            <v>14</v>
          </cell>
          <cell r="G620">
            <v>24965000</v>
          </cell>
          <cell r="H620">
            <v>128172762.49649999</v>
          </cell>
          <cell r="I620" t="str">
            <v>OPTION</v>
          </cell>
        </row>
        <row r="621">
          <cell r="A621" t="str">
            <v>US GAS</v>
          </cell>
          <cell r="B621" t="str">
            <v>OTC</v>
          </cell>
          <cell r="C621">
            <v>36678</v>
          </cell>
          <cell r="D621" t="str">
            <v>FIN</v>
          </cell>
          <cell r="E621" t="str">
            <v>WEST</v>
          </cell>
          <cell r="F621">
            <v>793</v>
          </cell>
          <cell r="G621">
            <v>623291144</v>
          </cell>
          <cell r="H621">
            <v>266586743.38150004</v>
          </cell>
          <cell r="I621" t="str">
            <v>SWAP</v>
          </cell>
        </row>
        <row r="622">
          <cell r="A622" t="str">
            <v>US GAS</v>
          </cell>
          <cell r="B622" t="str">
            <v>EOL</v>
          </cell>
          <cell r="C622">
            <v>36678</v>
          </cell>
          <cell r="D622" t="str">
            <v>PHY</v>
          </cell>
          <cell r="E622" t="str">
            <v>CENTRAL</v>
          </cell>
          <cell r="F622">
            <v>8389</v>
          </cell>
          <cell r="G622">
            <v>111842556</v>
          </cell>
          <cell r="H622">
            <v>473228927.59999949</v>
          </cell>
          <cell r="I622" t="str">
            <v>PHYSICAL</v>
          </cell>
        </row>
        <row r="623">
          <cell r="A623" t="str">
            <v>US GAS</v>
          </cell>
          <cell r="B623" t="str">
            <v>EOL</v>
          </cell>
          <cell r="C623">
            <v>36678</v>
          </cell>
          <cell r="D623" t="str">
            <v>PHY</v>
          </cell>
          <cell r="E623" t="str">
            <v>CENTRAL</v>
          </cell>
          <cell r="F623">
            <v>3</v>
          </cell>
          <cell r="G623">
            <v>930000</v>
          </cell>
          <cell r="H623">
            <v>4086885.0619999999</v>
          </cell>
          <cell r="I623" t="str">
            <v>SWAP</v>
          </cell>
        </row>
        <row r="624">
          <cell r="A624" t="str">
            <v>US GAS</v>
          </cell>
          <cell r="B624" t="str">
            <v>OTC</v>
          </cell>
          <cell r="C624">
            <v>36678</v>
          </cell>
          <cell r="D624" t="str">
            <v>PHY</v>
          </cell>
          <cell r="E624" t="str">
            <v>CENTRAL</v>
          </cell>
          <cell r="F624">
            <v>1</v>
          </cell>
          <cell r="G624">
            <v>506000</v>
          </cell>
          <cell r="H624">
            <v>2064480.0506</v>
          </cell>
          <cell r="I624" t="str">
            <v>OPTION</v>
          </cell>
        </row>
        <row r="625">
          <cell r="A625" t="str">
            <v>US GAS</v>
          </cell>
          <cell r="B625" t="str">
            <v>OTC</v>
          </cell>
          <cell r="C625">
            <v>36678</v>
          </cell>
          <cell r="D625" t="str">
            <v>PHY</v>
          </cell>
          <cell r="E625" t="str">
            <v>CENTRAL</v>
          </cell>
          <cell r="F625">
            <v>1019</v>
          </cell>
          <cell r="G625">
            <v>63949040</v>
          </cell>
          <cell r="H625">
            <v>280188931.38799995</v>
          </cell>
          <cell r="I625" t="str">
            <v>PHYSICAL</v>
          </cell>
        </row>
        <row r="626">
          <cell r="A626" t="str">
            <v>US GAS</v>
          </cell>
          <cell r="B626" t="str">
            <v>OTC</v>
          </cell>
          <cell r="C626">
            <v>36678</v>
          </cell>
          <cell r="D626" t="str">
            <v>PHY</v>
          </cell>
          <cell r="E626" t="str">
            <v>CENTRAL</v>
          </cell>
          <cell r="F626">
            <v>62</v>
          </cell>
          <cell r="G626">
            <v>54263984.979000002</v>
          </cell>
          <cell r="H626">
            <v>234706315.29293892</v>
          </cell>
          <cell r="I626" t="str">
            <v>SWAP</v>
          </cell>
        </row>
        <row r="627">
          <cell r="A627" t="str">
            <v>US GAS</v>
          </cell>
          <cell r="B627" t="str">
            <v>EOL</v>
          </cell>
          <cell r="C627">
            <v>36678</v>
          </cell>
          <cell r="D627" t="str">
            <v>PHY</v>
          </cell>
          <cell r="E627" t="str">
            <v>EAST</v>
          </cell>
          <cell r="F627">
            <v>6053</v>
          </cell>
          <cell r="G627">
            <v>199656868</v>
          </cell>
          <cell r="H627">
            <v>883000809.14999986</v>
          </cell>
          <cell r="I627" t="str">
            <v>PHYSICAL</v>
          </cell>
        </row>
        <row r="628">
          <cell r="A628" t="str">
            <v>US GAS</v>
          </cell>
          <cell r="B628" t="str">
            <v>EOL</v>
          </cell>
          <cell r="C628">
            <v>36678</v>
          </cell>
          <cell r="D628" t="str">
            <v>PHY</v>
          </cell>
          <cell r="E628" t="str">
            <v>EAST</v>
          </cell>
          <cell r="F628">
            <v>10</v>
          </cell>
          <cell r="G628">
            <v>10680000</v>
          </cell>
          <cell r="H628">
            <v>46664237.5</v>
          </cell>
          <cell r="I628" t="str">
            <v>SWAP</v>
          </cell>
        </row>
        <row r="629">
          <cell r="A629" t="str">
            <v>US GAS</v>
          </cell>
          <cell r="B629" t="str">
            <v>OTC</v>
          </cell>
          <cell r="C629">
            <v>36678</v>
          </cell>
          <cell r="D629" t="str">
            <v>PHY</v>
          </cell>
          <cell r="E629" t="str">
            <v>EAST</v>
          </cell>
          <cell r="F629">
            <v>2121</v>
          </cell>
          <cell r="G629">
            <v>108045143</v>
          </cell>
          <cell r="H629">
            <v>506072011.05400056</v>
          </cell>
          <cell r="I629" t="str">
            <v>PHYSICAL</v>
          </cell>
        </row>
        <row r="630">
          <cell r="A630" t="str">
            <v>US GAS</v>
          </cell>
          <cell r="B630" t="str">
            <v>OTC</v>
          </cell>
          <cell r="C630">
            <v>36678</v>
          </cell>
          <cell r="D630" t="str">
            <v>PHY</v>
          </cell>
          <cell r="E630" t="str">
            <v>EAST</v>
          </cell>
          <cell r="F630">
            <v>98</v>
          </cell>
          <cell r="G630">
            <v>767294817.87399995</v>
          </cell>
          <cell r="H630">
            <v>3371164448.4289083</v>
          </cell>
          <cell r="I630" t="str">
            <v>SWAP</v>
          </cell>
        </row>
        <row r="631">
          <cell r="A631" t="str">
            <v>US GAS</v>
          </cell>
          <cell r="B631" t="str">
            <v>EOL</v>
          </cell>
          <cell r="C631">
            <v>36678</v>
          </cell>
          <cell r="D631" t="str">
            <v>PHY</v>
          </cell>
          <cell r="E631" t="str">
            <v>ECC-CANADA WEST</v>
          </cell>
          <cell r="F631">
            <v>42</v>
          </cell>
          <cell r="G631">
            <v>12659528</v>
          </cell>
          <cell r="H631">
            <v>55494160.914452814</v>
          </cell>
          <cell r="I631" t="str">
            <v>SWAP</v>
          </cell>
        </row>
        <row r="632">
          <cell r="A632" t="str">
            <v>US GAS</v>
          </cell>
          <cell r="B632" t="str">
            <v>OTC</v>
          </cell>
          <cell r="C632">
            <v>36678</v>
          </cell>
          <cell r="D632" t="str">
            <v>PHY</v>
          </cell>
          <cell r="E632" t="str">
            <v>ECC-CANADA WEST</v>
          </cell>
          <cell r="F632">
            <v>12</v>
          </cell>
          <cell r="G632">
            <v>332729</v>
          </cell>
          <cell r="H632">
            <v>1319977.1399999999</v>
          </cell>
          <cell r="I632" t="str">
            <v>PHYSICAL</v>
          </cell>
        </row>
        <row r="633">
          <cell r="A633" t="str">
            <v>US GAS</v>
          </cell>
          <cell r="B633" t="str">
            <v>OTC</v>
          </cell>
          <cell r="C633">
            <v>36678</v>
          </cell>
          <cell r="D633" t="str">
            <v>PHY</v>
          </cell>
          <cell r="E633" t="str">
            <v>ECC-CANADA WEST</v>
          </cell>
          <cell r="F633">
            <v>32</v>
          </cell>
          <cell r="G633">
            <v>20628578</v>
          </cell>
          <cell r="H633">
            <v>86144686.759134576</v>
          </cell>
          <cell r="I633" t="str">
            <v>SWAP</v>
          </cell>
        </row>
        <row r="634">
          <cell r="A634" t="str">
            <v>US GAS</v>
          </cell>
          <cell r="B634" t="str">
            <v>EOL</v>
          </cell>
          <cell r="C634">
            <v>36678</v>
          </cell>
          <cell r="D634" t="str">
            <v>PHY</v>
          </cell>
          <cell r="E634" t="str">
            <v>ENA-CANADA EAST</v>
          </cell>
          <cell r="F634">
            <v>180</v>
          </cell>
          <cell r="G634">
            <v>8975000</v>
          </cell>
          <cell r="H634">
            <v>38758100</v>
          </cell>
          <cell r="I634" t="str">
            <v>PHYSICAL</v>
          </cell>
        </row>
        <row r="635">
          <cell r="A635" t="str">
            <v>US GAS</v>
          </cell>
          <cell r="B635" t="str">
            <v>EOL</v>
          </cell>
          <cell r="C635">
            <v>36678</v>
          </cell>
          <cell r="D635" t="str">
            <v>PHY</v>
          </cell>
          <cell r="E635" t="str">
            <v>ENA-CANADA EAST</v>
          </cell>
          <cell r="F635">
            <v>116</v>
          </cell>
          <cell r="G635">
            <v>38860000.011</v>
          </cell>
          <cell r="H635">
            <v>172967983.90181598</v>
          </cell>
          <cell r="I635" t="str">
            <v>SWAP</v>
          </cell>
        </row>
        <row r="636">
          <cell r="A636" t="str">
            <v>US GAS</v>
          </cell>
          <cell r="B636" t="str">
            <v>OTC</v>
          </cell>
          <cell r="C636">
            <v>36678</v>
          </cell>
          <cell r="D636" t="str">
            <v>PHY</v>
          </cell>
          <cell r="E636" t="str">
            <v>ENA-CANADA EAST</v>
          </cell>
          <cell r="F636">
            <v>162</v>
          </cell>
          <cell r="G636">
            <v>4970237.3752689995</v>
          </cell>
          <cell r="H636">
            <v>21557732.509054761</v>
          </cell>
          <cell r="I636" t="str">
            <v>PHYSICAL</v>
          </cell>
        </row>
        <row r="637">
          <cell r="A637" t="str">
            <v>US GAS</v>
          </cell>
          <cell r="B637" t="str">
            <v>OTC</v>
          </cell>
          <cell r="C637">
            <v>36678</v>
          </cell>
          <cell r="D637" t="str">
            <v>PHY</v>
          </cell>
          <cell r="E637" t="str">
            <v>ENA-CANADA EAST</v>
          </cell>
          <cell r="F637">
            <v>79</v>
          </cell>
          <cell r="G637">
            <v>42251753.135000013</v>
          </cell>
          <cell r="H637">
            <v>181510464.13476533</v>
          </cell>
          <cell r="I637" t="str">
            <v>SWAP</v>
          </cell>
        </row>
        <row r="638">
          <cell r="A638" t="str">
            <v>US GAS</v>
          </cell>
          <cell r="B638" t="str">
            <v>OTC</v>
          </cell>
          <cell r="C638">
            <v>36678</v>
          </cell>
          <cell r="D638" t="str">
            <v>PHY</v>
          </cell>
          <cell r="E638" t="str">
            <v>NG-PRICE</v>
          </cell>
          <cell r="F638">
            <v>2</v>
          </cell>
          <cell r="G638">
            <v>200000</v>
          </cell>
          <cell r="H638">
            <v>749800</v>
          </cell>
          <cell r="I638" t="str">
            <v>OPTION</v>
          </cell>
        </row>
        <row r="639">
          <cell r="A639" t="str">
            <v>US GAS</v>
          </cell>
          <cell r="B639" t="str">
            <v>OTC</v>
          </cell>
          <cell r="C639">
            <v>36678</v>
          </cell>
          <cell r="D639" t="str">
            <v>PHY</v>
          </cell>
          <cell r="E639" t="str">
            <v>NG-PRICE</v>
          </cell>
          <cell r="F639">
            <v>8</v>
          </cell>
          <cell r="G639">
            <v>7275000</v>
          </cell>
          <cell r="H639">
            <v>32395575</v>
          </cell>
          <cell r="I639" t="str">
            <v>SWAP</v>
          </cell>
        </row>
        <row r="640">
          <cell r="A640" t="str">
            <v>US GAS</v>
          </cell>
          <cell r="B640" t="str">
            <v>EOL</v>
          </cell>
          <cell r="C640">
            <v>36678</v>
          </cell>
          <cell r="D640" t="str">
            <v>PHY</v>
          </cell>
          <cell r="E640" t="str">
            <v>TEXAS</v>
          </cell>
          <cell r="F640">
            <v>1027</v>
          </cell>
          <cell r="G640">
            <v>21141000</v>
          </cell>
          <cell r="H640">
            <v>90841005</v>
          </cell>
          <cell r="I640" t="str">
            <v>PHYSICAL</v>
          </cell>
        </row>
        <row r="641">
          <cell r="A641" t="str">
            <v>US GAS</v>
          </cell>
          <cell r="B641" t="str">
            <v>EOL</v>
          </cell>
          <cell r="C641">
            <v>36678</v>
          </cell>
          <cell r="D641" t="str">
            <v>PHY</v>
          </cell>
          <cell r="E641" t="str">
            <v>TEXAS</v>
          </cell>
          <cell r="F641">
            <v>10</v>
          </cell>
          <cell r="G641">
            <v>9535000</v>
          </cell>
          <cell r="H641">
            <v>41691490</v>
          </cell>
          <cell r="I641" t="str">
            <v>SWAP</v>
          </cell>
        </row>
        <row r="642">
          <cell r="A642" t="str">
            <v>US GAS</v>
          </cell>
          <cell r="B642" t="str">
            <v>OTC</v>
          </cell>
          <cell r="C642">
            <v>36678</v>
          </cell>
          <cell r="D642" t="str">
            <v>PHY</v>
          </cell>
          <cell r="E642" t="str">
            <v>TEXAS</v>
          </cell>
          <cell r="F642">
            <v>5</v>
          </cell>
          <cell r="G642">
            <v>615000</v>
          </cell>
          <cell r="H642">
            <v>2029500.0615000001</v>
          </cell>
          <cell r="I642" t="str">
            <v>OPTION</v>
          </cell>
        </row>
        <row r="643">
          <cell r="A643" t="str">
            <v>US GAS</v>
          </cell>
          <cell r="B643" t="str">
            <v>OTC</v>
          </cell>
          <cell r="C643">
            <v>36678</v>
          </cell>
          <cell r="D643" t="str">
            <v>PHY</v>
          </cell>
          <cell r="E643" t="str">
            <v>TEXAS</v>
          </cell>
          <cell r="F643">
            <v>618</v>
          </cell>
          <cell r="G643">
            <v>34970556</v>
          </cell>
          <cell r="H643">
            <v>152049841.51499999</v>
          </cell>
          <cell r="I643" t="str">
            <v>PHYSICAL</v>
          </cell>
        </row>
        <row r="644">
          <cell r="A644" t="str">
            <v>US GAS</v>
          </cell>
          <cell r="B644" t="str">
            <v>OTC</v>
          </cell>
          <cell r="C644">
            <v>36678</v>
          </cell>
          <cell r="D644" t="str">
            <v>PHY</v>
          </cell>
          <cell r="E644" t="str">
            <v>TEXAS</v>
          </cell>
          <cell r="F644">
            <v>66</v>
          </cell>
          <cell r="G644">
            <v>65141789.000000007</v>
          </cell>
          <cell r="H644">
            <v>289031757.27898186</v>
          </cell>
          <cell r="I644" t="str">
            <v>SWAP</v>
          </cell>
        </row>
        <row r="645">
          <cell r="A645" t="str">
            <v>US GAS</v>
          </cell>
          <cell r="B645" t="str">
            <v>EOL</v>
          </cell>
          <cell r="C645">
            <v>36678</v>
          </cell>
          <cell r="D645" t="str">
            <v>PHY</v>
          </cell>
          <cell r="E645" t="str">
            <v>WEST</v>
          </cell>
          <cell r="F645">
            <v>4400</v>
          </cell>
          <cell r="G645">
            <v>49776000</v>
          </cell>
          <cell r="H645">
            <v>220747621.13</v>
          </cell>
          <cell r="I645" t="str">
            <v>PHYSICAL</v>
          </cell>
        </row>
        <row r="646">
          <cell r="A646" t="str">
            <v>US GAS</v>
          </cell>
          <cell r="B646" t="str">
            <v>OTC</v>
          </cell>
          <cell r="C646">
            <v>36678</v>
          </cell>
          <cell r="D646" t="str">
            <v>PHY</v>
          </cell>
          <cell r="E646" t="str">
            <v>WEST</v>
          </cell>
          <cell r="F646">
            <v>851</v>
          </cell>
          <cell r="G646">
            <v>22173868</v>
          </cell>
          <cell r="H646">
            <v>94269892.746000037</v>
          </cell>
          <cell r="I646" t="str">
            <v>PHYSICAL</v>
          </cell>
        </row>
        <row r="647">
          <cell r="A647" t="str">
            <v>US GAS</v>
          </cell>
          <cell r="B647" t="str">
            <v>OTC</v>
          </cell>
          <cell r="C647">
            <v>36678</v>
          </cell>
          <cell r="D647" t="str">
            <v>PHY</v>
          </cell>
          <cell r="E647" t="str">
            <v>WEST</v>
          </cell>
          <cell r="F647">
            <v>6</v>
          </cell>
          <cell r="G647">
            <v>5831514</v>
          </cell>
          <cell r="H647">
            <v>25348184.848999999</v>
          </cell>
          <cell r="I647" t="str">
            <v>SWAP</v>
          </cell>
        </row>
        <row r="648">
          <cell r="A648" t="str">
            <v>US GAS</v>
          </cell>
          <cell r="B648" t="str">
            <v>EOL</v>
          </cell>
          <cell r="C648">
            <v>36708</v>
          </cell>
          <cell r="D648" t="str">
            <v>FIN</v>
          </cell>
          <cell r="E648" t="str">
            <v>CENTRAL</v>
          </cell>
          <cell r="F648">
            <v>713</v>
          </cell>
          <cell r="G648">
            <v>669595000</v>
          </cell>
          <cell r="H648">
            <v>268899865.38749993</v>
          </cell>
          <cell r="I648" t="str">
            <v>SWAP</v>
          </cell>
        </row>
        <row r="649">
          <cell r="A649" t="str">
            <v>US GAS</v>
          </cell>
          <cell r="B649" t="str">
            <v>OTC</v>
          </cell>
          <cell r="C649">
            <v>36708</v>
          </cell>
          <cell r="D649" t="str">
            <v>FIN</v>
          </cell>
          <cell r="E649" t="str">
            <v>CENTRAL</v>
          </cell>
          <cell r="F649">
            <v>11</v>
          </cell>
          <cell r="G649">
            <v>7219700</v>
          </cell>
          <cell r="H649">
            <v>28080310.221969999</v>
          </cell>
          <cell r="I649" t="str">
            <v>OPTION</v>
          </cell>
        </row>
        <row r="650">
          <cell r="A650" t="str">
            <v>US GAS</v>
          </cell>
          <cell r="B650" t="str">
            <v>OTC</v>
          </cell>
          <cell r="C650">
            <v>36708</v>
          </cell>
          <cell r="D650" t="str">
            <v>FIN</v>
          </cell>
          <cell r="E650" t="str">
            <v>CENTRAL</v>
          </cell>
          <cell r="F650">
            <v>209</v>
          </cell>
          <cell r="G650">
            <v>102670613</v>
          </cell>
          <cell r="H650">
            <v>74170116.907178119</v>
          </cell>
          <cell r="I650" t="str">
            <v>SWAP</v>
          </cell>
        </row>
        <row r="651">
          <cell r="A651" t="str">
            <v>US GAS</v>
          </cell>
          <cell r="B651" t="str">
            <v>EOL</v>
          </cell>
          <cell r="C651">
            <v>36708</v>
          </cell>
          <cell r="D651" t="str">
            <v>FIN</v>
          </cell>
          <cell r="E651" t="str">
            <v>EAST</v>
          </cell>
          <cell r="F651">
            <v>801</v>
          </cell>
          <cell r="G651">
            <v>481247250</v>
          </cell>
          <cell r="H651">
            <v>434442864.07875001</v>
          </cell>
          <cell r="I651" t="str">
            <v>SWAP</v>
          </cell>
        </row>
        <row r="652">
          <cell r="A652" t="str">
            <v>US GAS</v>
          </cell>
          <cell r="B652" t="str">
            <v>OTC</v>
          </cell>
          <cell r="C652">
            <v>36708</v>
          </cell>
          <cell r="D652" t="str">
            <v>FIN</v>
          </cell>
          <cell r="E652" t="str">
            <v>EAST</v>
          </cell>
          <cell r="F652">
            <v>6</v>
          </cell>
          <cell r="G652">
            <v>2020000</v>
          </cell>
          <cell r="H652">
            <v>7660000.2020000005</v>
          </cell>
          <cell r="I652" t="str">
            <v>OPTION</v>
          </cell>
        </row>
        <row r="653">
          <cell r="A653" t="str">
            <v>US GAS</v>
          </cell>
          <cell r="B653" t="str">
            <v>OTC</v>
          </cell>
          <cell r="C653">
            <v>36708</v>
          </cell>
          <cell r="D653" t="str">
            <v>FIN</v>
          </cell>
          <cell r="E653" t="str">
            <v>EAST</v>
          </cell>
          <cell r="F653">
            <v>330</v>
          </cell>
          <cell r="G653">
            <v>326801649.5</v>
          </cell>
          <cell r="H653">
            <v>215308566.63634998</v>
          </cell>
          <cell r="I653" t="str">
            <v>SWAP</v>
          </cell>
        </row>
        <row r="654">
          <cell r="A654" t="str">
            <v>US GAS</v>
          </cell>
          <cell r="B654" t="str">
            <v>EOL</v>
          </cell>
          <cell r="C654">
            <v>36708</v>
          </cell>
          <cell r="D654" t="str">
            <v>FIN</v>
          </cell>
          <cell r="E654" t="str">
            <v>ECC-CANADA WEST</v>
          </cell>
          <cell r="F654">
            <v>3</v>
          </cell>
          <cell r="G654">
            <v>133642.19459999999</v>
          </cell>
          <cell r="H654">
            <v>420685.74286642391</v>
          </cell>
          <cell r="I654" t="str">
            <v>SWAP</v>
          </cell>
        </row>
        <row r="655">
          <cell r="A655" t="str">
            <v>US GAS</v>
          </cell>
          <cell r="B655" t="str">
            <v>OTC</v>
          </cell>
          <cell r="C655">
            <v>36708</v>
          </cell>
          <cell r="D655" t="str">
            <v>FIN</v>
          </cell>
          <cell r="E655" t="str">
            <v>ECC-CANADA WEST</v>
          </cell>
          <cell r="F655">
            <v>66</v>
          </cell>
          <cell r="G655">
            <v>48737129.933899999</v>
          </cell>
          <cell r="H655">
            <v>14764090.736342646</v>
          </cell>
          <cell r="I655" t="str">
            <v>SWAP</v>
          </cell>
        </row>
        <row r="656">
          <cell r="A656" t="str">
            <v>US GAS</v>
          </cell>
          <cell r="B656" t="str">
            <v>EOL</v>
          </cell>
          <cell r="C656">
            <v>36708</v>
          </cell>
          <cell r="D656" t="str">
            <v>FIN</v>
          </cell>
          <cell r="E656" t="str">
            <v>ENA-CANADA EAST</v>
          </cell>
          <cell r="F656">
            <v>6</v>
          </cell>
          <cell r="G656">
            <v>2940000</v>
          </cell>
          <cell r="H656">
            <v>6364990</v>
          </cell>
          <cell r="I656" t="str">
            <v>SWAP</v>
          </cell>
        </row>
        <row r="657">
          <cell r="A657" t="str">
            <v>US GAS</v>
          </cell>
          <cell r="B657" t="str">
            <v>OTC</v>
          </cell>
          <cell r="C657">
            <v>36708</v>
          </cell>
          <cell r="D657" t="str">
            <v>FIN</v>
          </cell>
          <cell r="E657" t="str">
            <v>ENA-CANADA EAST</v>
          </cell>
          <cell r="F657">
            <v>1</v>
          </cell>
          <cell r="G657">
            <v>755000</v>
          </cell>
          <cell r="H657">
            <v>3118150</v>
          </cell>
          <cell r="I657" t="str">
            <v>SWAP</v>
          </cell>
        </row>
        <row r="658">
          <cell r="A658" t="str">
            <v>US GAS</v>
          </cell>
          <cell r="B658" t="str">
            <v>EOL</v>
          </cell>
          <cell r="C658">
            <v>36708</v>
          </cell>
          <cell r="D658" t="str">
            <v>FIN</v>
          </cell>
          <cell r="E658" t="str">
            <v>G-DAILY-EST</v>
          </cell>
          <cell r="F658">
            <v>876</v>
          </cell>
          <cell r="G658">
            <v>194476000</v>
          </cell>
          <cell r="H658">
            <v>769851050.84138</v>
          </cell>
          <cell r="I658" t="str">
            <v>SWAP</v>
          </cell>
        </row>
        <row r="659">
          <cell r="A659" t="str">
            <v>US GAS</v>
          </cell>
          <cell r="B659" t="str">
            <v>OTC</v>
          </cell>
          <cell r="C659">
            <v>36708</v>
          </cell>
          <cell r="D659" t="str">
            <v>FIN</v>
          </cell>
          <cell r="E659" t="str">
            <v>G-DAILY-EST</v>
          </cell>
          <cell r="F659">
            <v>20</v>
          </cell>
          <cell r="G659">
            <v>12584500</v>
          </cell>
          <cell r="H659">
            <v>48389581.043750003</v>
          </cell>
          <cell r="I659" t="str">
            <v>OPTION</v>
          </cell>
        </row>
        <row r="660">
          <cell r="A660" t="str">
            <v>US GAS</v>
          </cell>
          <cell r="B660" t="str">
            <v>OTC</v>
          </cell>
          <cell r="C660">
            <v>36708</v>
          </cell>
          <cell r="D660" t="str">
            <v>FIN</v>
          </cell>
          <cell r="E660" t="str">
            <v>G-DAILY-EST</v>
          </cell>
          <cell r="F660">
            <v>350</v>
          </cell>
          <cell r="G660">
            <v>104227260</v>
          </cell>
          <cell r="H660">
            <v>407757175.74446601</v>
          </cell>
          <cell r="I660" t="str">
            <v>SWAP</v>
          </cell>
        </row>
        <row r="661">
          <cell r="A661" t="str">
            <v>US GAS</v>
          </cell>
          <cell r="B661" t="str">
            <v>EOL</v>
          </cell>
          <cell r="C661">
            <v>36708</v>
          </cell>
          <cell r="D661" t="str">
            <v>FIN</v>
          </cell>
          <cell r="E661" t="str">
            <v>NG-PRICE</v>
          </cell>
          <cell r="F661">
            <v>7554</v>
          </cell>
          <cell r="G661">
            <v>2708580000</v>
          </cell>
          <cell r="H661">
            <v>10836552862.5</v>
          </cell>
          <cell r="I661" t="str">
            <v>SWAP</v>
          </cell>
        </row>
        <row r="662">
          <cell r="A662" t="str">
            <v>US GAS</v>
          </cell>
          <cell r="B662" t="str">
            <v>OTC</v>
          </cell>
          <cell r="C662">
            <v>36708</v>
          </cell>
          <cell r="D662" t="str">
            <v>FIN</v>
          </cell>
          <cell r="E662" t="str">
            <v>NG-PRICE</v>
          </cell>
          <cell r="F662">
            <v>618</v>
          </cell>
          <cell r="G662">
            <v>1691155000</v>
          </cell>
          <cell r="H662">
            <v>6482912350.4500008</v>
          </cell>
          <cell r="I662" t="str">
            <v>OPTION</v>
          </cell>
        </row>
        <row r="663">
          <cell r="A663" t="str">
            <v>US GAS</v>
          </cell>
          <cell r="B663" t="str">
            <v>OTC</v>
          </cell>
          <cell r="C663">
            <v>36708</v>
          </cell>
          <cell r="D663" t="str">
            <v>FIN</v>
          </cell>
          <cell r="E663" t="str">
            <v>NG-PRICE</v>
          </cell>
          <cell r="F663">
            <v>769</v>
          </cell>
          <cell r="G663">
            <v>1304302068</v>
          </cell>
          <cell r="H663">
            <v>4792656806.0225</v>
          </cell>
          <cell r="I663" t="str">
            <v>SWAP</v>
          </cell>
        </row>
        <row r="664">
          <cell r="A664" t="str">
            <v>US GAS</v>
          </cell>
          <cell r="B664" t="str">
            <v>EOL</v>
          </cell>
          <cell r="C664">
            <v>36708</v>
          </cell>
          <cell r="D664" t="str">
            <v>FIN</v>
          </cell>
          <cell r="E664" t="str">
            <v>TEXAS</v>
          </cell>
          <cell r="F664">
            <v>605</v>
          </cell>
          <cell r="G664">
            <v>227310000</v>
          </cell>
          <cell r="H664">
            <v>287970860.17050004</v>
          </cell>
          <cell r="I664" t="str">
            <v>SWAP</v>
          </cell>
        </row>
        <row r="665">
          <cell r="A665" t="str">
            <v>US GAS</v>
          </cell>
          <cell r="B665" t="str">
            <v>OTC</v>
          </cell>
          <cell r="C665">
            <v>36708</v>
          </cell>
          <cell r="D665" t="str">
            <v>FIN</v>
          </cell>
          <cell r="E665" t="str">
            <v>TEXAS</v>
          </cell>
          <cell r="F665">
            <v>12</v>
          </cell>
          <cell r="G665">
            <v>17322500</v>
          </cell>
          <cell r="H665">
            <v>59943271.732249998</v>
          </cell>
          <cell r="I665" t="str">
            <v>OPTION</v>
          </cell>
        </row>
        <row r="666">
          <cell r="A666" t="str">
            <v>US GAS</v>
          </cell>
          <cell r="B666" t="str">
            <v>OTC</v>
          </cell>
          <cell r="C666">
            <v>36708</v>
          </cell>
          <cell r="D666" t="str">
            <v>FIN</v>
          </cell>
          <cell r="E666" t="str">
            <v>TEXAS</v>
          </cell>
          <cell r="F666">
            <v>345</v>
          </cell>
          <cell r="G666">
            <v>220484035</v>
          </cell>
          <cell r="H666">
            <v>176310305.2771</v>
          </cell>
          <cell r="I666" t="str">
            <v>SWAP</v>
          </cell>
        </row>
        <row r="667">
          <cell r="A667" t="str">
            <v>US GAS</v>
          </cell>
          <cell r="B667" t="str">
            <v>EOL</v>
          </cell>
          <cell r="C667">
            <v>36708</v>
          </cell>
          <cell r="D667" t="str">
            <v>FIN</v>
          </cell>
          <cell r="E667" t="str">
            <v>WEST</v>
          </cell>
          <cell r="F667">
            <v>2210</v>
          </cell>
          <cell r="G667">
            <v>747109100</v>
          </cell>
          <cell r="H667">
            <v>378263218.43741018</v>
          </cell>
          <cell r="I667" t="str">
            <v>SWAP</v>
          </cell>
        </row>
        <row r="668">
          <cell r="A668" t="str">
            <v>US GAS</v>
          </cell>
          <cell r="B668" t="str">
            <v>OTC</v>
          </cell>
          <cell r="C668">
            <v>36708</v>
          </cell>
          <cell r="D668" t="str">
            <v>FIN</v>
          </cell>
          <cell r="E668" t="str">
            <v>WEST</v>
          </cell>
          <cell r="F668">
            <v>4</v>
          </cell>
          <cell r="G668">
            <v>3505000</v>
          </cell>
          <cell r="H668">
            <v>13750220.2585</v>
          </cell>
          <cell r="I668" t="str">
            <v>OPTION</v>
          </cell>
        </row>
        <row r="669">
          <cell r="A669" t="str">
            <v>US GAS</v>
          </cell>
          <cell r="B669" t="str">
            <v>OTC</v>
          </cell>
          <cell r="C669">
            <v>36708</v>
          </cell>
          <cell r="D669" t="str">
            <v>FIN</v>
          </cell>
          <cell r="E669" t="str">
            <v>WEST</v>
          </cell>
          <cell r="F669">
            <v>979</v>
          </cell>
          <cell r="G669">
            <v>636472228</v>
          </cell>
          <cell r="H669">
            <v>395391065.48732013</v>
          </cell>
          <cell r="I669" t="str">
            <v>SWAP</v>
          </cell>
        </row>
        <row r="670">
          <cell r="A670" t="str">
            <v>US GAS</v>
          </cell>
          <cell r="B670" t="str">
            <v>EOL</v>
          </cell>
          <cell r="C670">
            <v>36708</v>
          </cell>
          <cell r="D670" t="str">
            <v>PHY</v>
          </cell>
          <cell r="E670" t="str">
            <v>CENTRAL</v>
          </cell>
          <cell r="F670">
            <v>7167</v>
          </cell>
          <cell r="G670">
            <v>74501944</v>
          </cell>
          <cell r="H670">
            <v>290827039.51999986</v>
          </cell>
          <cell r="I670" t="str">
            <v>PHYSICAL</v>
          </cell>
        </row>
        <row r="671">
          <cell r="A671" t="str">
            <v>US GAS</v>
          </cell>
          <cell r="B671" t="str">
            <v>EOL</v>
          </cell>
          <cell r="C671">
            <v>36708</v>
          </cell>
          <cell r="D671" t="str">
            <v>PHY</v>
          </cell>
          <cell r="E671" t="str">
            <v>CENTRAL</v>
          </cell>
          <cell r="F671">
            <v>16</v>
          </cell>
          <cell r="G671">
            <v>5854224</v>
          </cell>
          <cell r="H671">
            <v>22657291.811920598</v>
          </cell>
          <cell r="I671" t="str">
            <v>SWAP</v>
          </cell>
        </row>
        <row r="672">
          <cell r="A672" t="str">
            <v>US GAS</v>
          </cell>
          <cell r="B672" t="str">
            <v>OTC</v>
          </cell>
          <cell r="C672">
            <v>36708</v>
          </cell>
          <cell r="D672" t="str">
            <v>PHY</v>
          </cell>
          <cell r="E672" t="str">
            <v>CENTRAL</v>
          </cell>
          <cell r="F672">
            <v>2</v>
          </cell>
          <cell r="G672">
            <v>840000</v>
          </cell>
          <cell r="H672">
            <v>2461200.0839999998</v>
          </cell>
          <cell r="I672" t="str">
            <v>OPTION</v>
          </cell>
        </row>
        <row r="673">
          <cell r="A673" t="str">
            <v>US GAS</v>
          </cell>
          <cell r="B673" t="str">
            <v>OTC</v>
          </cell>
          <cell r="C673">
            <v>36708</v>
          </cell>
          <cell r="D673" t="str">
            <v>PHY</v>
          </cell>
          <cell r="E673" t="str">
            <v>CENTRAL</v>
          </cell>
          <cell r="F673">
            <v>950</v>
          </cell>
          <cell r="G673">
            <v>51503948</v>
          </cell>
          <cell r="H673">
            <v>197588633.29799989</v>
          </cell>
          <cell r="I673" t="str">
            <v>PHYSICAL</v>
          </cell>
        </row>
        <row r="674">
          <cell r="A674" t="str">
            <v>US GAS</v>
          </cell>
          <cell r="B674" t="str">
            <v>OTC</v>
          </cell>
          <cell r="C674">
            <v>36708</v>
          </cell>
          <cell r="D674" t="str">
            <v>PHY</v>
          </cell>
          <cell r="E674" t="str">
            <v>CENTRAL</v>
          </cell>
          <cell r="F674">
            <v>83</v>
          </cell>
          <cell r="G674">
            <v>41056668.004000001</v>
          </cell>
          <cell r="H674">
            <v>163800779.66769594</v>
          </cell>
          <cell r="I674" t="str">
            <v>SWAP</v>
          </cell>
        </row>
        <row r="675">
          <cell r="A675" t="str">
            <v>US GAS</v>
          </cell>
          <cell r="B675" t="str">
            <v>EOL</v>
          </cell>
          <cell r="C675">
            <v>36708</v>
          </cell>
          <cell r="D675" t="str">
            <v>PHY</v>
          </cell>
          <cell r="E675" t="str">
            <v>EAST</v>
          </cell>
          <cell r="F675">
            <v>5137</v>
          </cell>
          <cell r="G675">
            <v>168681807</v>
          </cell>
          <cell r="H675">
            <v>691817335.66999996</v>
          </cell>
          <cell r="I675" t="str">
            <v>PHYSICAL</v>
          </cell>
        </row>
        <row r="676">
          <cell r="A676" t="str">
            <v>US GAS</v>
          </cell>
          <cell r="B676" t="str">
            <v>EOL</v>
          </cell>
          <cell r="C676">
            <v>36708</v>
          </cell>
          <cell r="D676" t="str">
            <v>PHY</v>
          </cell>
          <cell r="E676" t="str">
            <v>EAST</v>
          </cell>
          <cell r="F676">
            <v>9</v>
          </cell>
          <cell r="G676">
            <v>7605000</v>
          </cell>
          <cell r="H676">
            <v>30102010</v>
          </cell>
          <cell r="I676" t="str">
            <v>SWAP</v>
          </cell>
        </row>
        <row r="677">
          <cell r="A677" t="str">
            <v>US GAS</v>
          </cell>
          <cell r="B677" t="str">
            <v>OTC</v>
          </cell>
          <cell r="C677">
            <v>36708</v>
          </cell>
          <cell r="D677" t="str">
            <v>PHY</v>
          </cell>
          <cell r="E677" t="str">
            <v>EAST</v>
          </cell>
          <cell r="F677">
            <v>1</v>
          </cell>
          <cell r="G677">
            <v>620000</v>
          </cell>
          <cell r="H677">
            <v>2219600.0619999999</v>
          </cell>
          <cell r="I677" t="str">
            <v>OPTION</v>
          </cell>
        </row>
        <row r="678">
          <cell r="A678" t="str">
            <v>US GAS</v>
          </cell>
          <cell r="B678" t="str">
            <v>OTC</v>
          </cell>
          <cell r="C678">
            <v>36708</v>
          </cell>
          <cell r="D678" t="str">
            <v>PHY</v>
          </cell>
          <cell r="E678" t="str">
            <v>EAST</v>
          </cell>
          <cell r="F678">
            <v>1792</v>
          </cell>
          <cell r="G678">
            <v>76098173</v>
          </cell>
          <cell r="H678">
            <v>298251690.94</v>
          </cell>
          <cell r="I678" t="str">
            <v>PHYSICAL</v>
          </cell>
        </row>
        <row r="679">
          <cell r="A679" t="str">
            <v>US GAS</v>
          </cell>
          <cell r="B679" t="str">
            <v>OTC</v>
          </cell>
          <cell r="C679">
            <v>36708</v>
          </cell>
          <cell r="D679" t="str">
            <v>PHY</v>
          </cell>
          <cell r="E679" t="str">
            <v>EAST</v>
          </cell>
          <cell r="F679">
            <v>74</v>
          </cell>
          <cell r="G679">
            <v>28414093.069000002</v>
          </cell>
          <cell r="H679">
            <v>111066961.18727441</v>
          </cell>
          <cell r="I679" t="str">
            <v>SWAP</v>
          </cell>
        </row>
        <row r="680">
          <cell r="A680" t="str">
            <v>US GAS</v>
          </cell>
          <cell r="B680" t="str">
            <v>EOL</v>
          </cell>
          <cell r="C680">
            <v>36708</v>
          </cell>
          <cell r="D680" t="str">
            <v>PHY</v>
          </cell>
          <cell r="E680" t="str">
            <v>ECC-CANADA WEST</v>
          </cell>
          <cell r="F680">
            <v>25</v>
          </cell>
          <cell r="G680">
            <v>7515000</v>
          </cell>
          <cell r="H680">
            <v>30675680.736000013</v>
          </cell>
          <cell r="I680" t="str">
            <v>SWAP</v>
          </cell>
        </row>
        <row r="681">
          <cell r="A681" t="str">
            <v>US GAS</v>
          </cell>
          <cell r="B681" t="str">
            <v>OTC</v>
          </cell>
          <cell r="C681">
            <v>36708</v>
          </cell>
          <cell r="D681" t="str">
            <v>PHY</v>
          </cell>
          <cell r="E681" t="str">
            <v>ECC-CANADA WEST</v>
          </cell>
          <cell r="F681">
            <v>8</v>
          </cell>
          <cell r="G681">
            <v>370660</v>
          </cell>
          <cell r="H681">
            <v>1453371.73</v>
          </cell>
          <cell r="I681" t="str">
            <v>PHYSICAL</v>
          </cell>
        </row>
        <row r="682">
          <cell r="A682" t="str">
            <v>US GAS</v>
          </cell>
          <cell r="B682" t="str">
            <v>OTC</v>
          </cell>
          <cell r="C682">
            <v>36708</v>
          </cell>
          <cell r="D682" t="str">
            <v>PHY</v>
          </cell>
          <cell r="E682" t="str">
            <v>ECC-CANADA WEST</v>
          </cell>
          <cell r="F682">
            <v>35</v>
          </cell>
          <cell r="G682">
            <v>29549880.987</v>
          </cell>
          <cell r="H682">
            <v>123807955.32607539</v>
          </cell>
          <cell r="I682" t="str">
            <v>SWAP</v>
          </cell>
        </row>
        <row r="683">
          <cell r="A683" t="str">
            <v>US GAS</v>
          </cell>
          <cell r="B683" t="str">
            <v>EOL</v>
          </cell>
          <cell r="C683">
            <v>36708</v>
          </cell>
          <cell r="D683" t="str">
            <v>PHY</v>
          </cell>
          <cell r="E683" t="str">
            <v>ENA-CANADA EAST</v>
          </cell>
          <cell r="F683">
            <v>359</v>
          </cell>
          <cell r="G683">
            <v>11252269</v>
          </cell>
          <cell r="H683">
            <v>45527239.857499994</v>
          </cell>
          <cell r="I683" t="str">
            <v>PHYSICAL</v>
          </cell>
        </row>
        <row r="684">
          <cell r="A684" t="str">
            <v>US GAS</v>
          </cell>
          <cell r="B684" t="str">
            <v>EOL</v>
          </cell>
          <cell r="C684">
            <v>36708</v>
          </cell>
          <cell r="D684" t="str">
            <v>PHY</v>
          </cell>
          <cell r="E684" t="str">
            <v>ENA-CANADA EAST</v>
          </cell>
          <cell r="F684">
            <v>101</v>
          </cell>
          <cell r="G684">
            <v>42612000</v>
          </cell>
          <cell r="H684">
            <v>170278834.09070003</v>
          </cell>
          <cell r="I684" t="str">
            <v>SWAP</v>
          </cell>
        </row>
        <row r="685">
          <cell r="A685" t="str">
            <v>US GAS</v>
          </cell>
          <cell r="B685" t="str">
            <v>OTC</v>
          </cell>
          <cell r="C685">
            <v>36708</v>
          </cell>
          <cell r="D685" t="str">
            <v>PHY</v>
          </cell>
          <cell r="E685" t="str">
            <v>ENA-CANADA EAST</v>
          </cell>
          <cell r="F685">
            <v>151</v>
          </cell>
          <cell r="G685">
            <v>8499646.2115427405</v>
          </cell>
          <cell r="H685">
            <v>35683131.395040266</v>
          </cell>
          <cell r="I685" t="str">
            <v>PHYSICAL</v>
          </cell>
        </row>
        <row r="686">
          <cell r="A686" t="str">
            <v>US GAS</v>
          </cell>
          <cell r="B686" t="str">
            <v>OTC</v>
          </cell>
          <cell r="C686">
            <v>36708</v>
          </cell>
          <cell r="D686" t="str">
            <v>PHY</v>
          </cell>
          <cell r="E686" t="str">
            <v>ENA-CANADA EAST</v>
          </cell>
          <cell r="F686">
            <v>47</v>
          </cell>
          <cell r="G686">
            <v>25086876.943999998</v>
          </cell>
          <cell r="H686">
            <v>100790535.30351169</v>
          </cell>
          <cell r="I686" t="str">
            <v>SWAP</v>
          </cell>
        </row>
        <row r="687">
          <cell r="A687" t="str">
            <v>US GAS</v>
          </cell>
          <cell r="B687" t="str">
            <v>OTC</v>
          </cell>
          <cell r="C687">
            <v>36708</v>
          </cell>
          <cell r="D687" t="str">
            <v>PHY</v>
          </cell>
          <cell r="E687" t="str">
            <v>NG-PRICE</v>
          </cell>
          <cell r="F687">
            <v>33</v>
          </cell>
          <cell r="G687">
            <v>326630000</v>
          </cell>
          <cell r="H687">
            <v>1338249700</v>
          </cell>
          <cell r="I687" t="str">
            <v>SWAP</v>
          </cell>
        </row>
        <row r="688">
          <cell r="A688" t="str">
            <v>US GAS</v>
          </cell>
          <cell r="B688" t="str">
            <v>EOL</v>
          </cell>
          <cell r="C688">
            <v>36708</v>
          </cell>
          <cell r="D688" t="str">
            <v>PHY</v>
          </cell>
          <cell r="E688" t="str">
            <v>TEXAS</v>
          </cell>
          <cell r="F688">
            <v>725</v>
          </cell>
          <cell r="G688">
            <v>18741500</v>
          </cell>
          <cell r="H688">
            <v>72652188</v>
          </cell>
          <cell r="I688" t="str">
            <v>PHYSICAL</v>
          </cell>
        </row>
        <row r="689">
          <cell r="A689" t="str">
            <v>US GAS</v>
          </cell>
          <cell r="B689" t="str">
            <v>EOL</v>
          </cell>
          <cell r="C689">
            <v>36708</v>
          </cell>
          <cell r="D689" t="str">
            <v>PHY</v>
          </cell>
          <cell r="E689" t="str">
            <v>TEXAS</v>
          </cell>
          <cell r="F689">
            <v>4</v>
          </cell>
          <cell r="G689">
            <v>1230000</v>
          </cell>
          <cell r="H689">
            <v>5056837.5614999998</v>
          </cell>
          <cell r="I689" t="str">
            <v>SWAP</v>
          </cell>
        </row>
        <row r="690">
          <cell r="A690" t="str">
            <v>US GAS</v>
          </cell>
          <cell r="B690" t="str">
            <v>OTC</v>
          </cell>
          <cell r="C690">
            <v>36708</v>
          </cell>
          <cell r="D690" t="str">
            <v>PHY</v>
          </cell>
          <cell r="E690" t="str">
            <v>TEXAS</v>
          </cell>
          <cell r="F690">
            <v>1</v>
          </cell>
          <cell r="G690">
            <v>755000</v>
          </cell>
          <cell r="H690">
            <v>2372587.5754999998</v>
          </cell>
          <cell r="I690" t="str">
            <v>OPTION</v>
          </cell>
        </row>
        <row r="691">
          <cell r="A691" t="str">
            <v>US GAS</v>
          </cell>
          <cell r="B691" t="str">
            <v>OTC</v>
          </cell>
          <cell r="C691">
            <v>36708</v>
          </cell>
          <cell r="D691" t="str">
            <v>PHY</v>
          </cell>
          <cell r="E691" t="str">
            <v>TEXAS</v>
          </cell>
          <cell r="F691">
            <v>561</v>
          </cell>
          <cell r="G691">
            <v>31965096.60487891</v>
          </cell>
          <cell r="H691">
            <v>121437315.79434986</v>
          </cell>
          <cell r="I691" t="str">
            <v>PHYSICAL</v>
          </cell>
        </row>
        <row r="692">
          <cell r="A692" t="str">
            <v>US GAS</v>
          </cell>
          <cell r="B692" t="str">
            <v>OTC</v>
          </cell>
          <cell r="C692">
            <v>36708</v>
          </cell>
          <cell r="D692" t="str">
            <v>PHY</v>
          </cell>
          <cell r="E692" t="str">
            <v>TEXAS</v>
          </cell>
          <cell r="F692">
            <v>58</v>
          </cell>
          <cell r="G692">
            <v>31767090.16</v>
          </cell>
          <cell r="H692">
            <v>126521790.22130401</v>
          </cell>
          <cell r="I692" t="str">
            <v>SWAP</v>
          </cell>
        </row>
        <row r="693">
          <cell r="A693" t="str">
            <v>US GAS</v>
          </cell>
          <cell r="B693" t="str">
            <v>EOL</v>
          </cell>
          <cell r="C693">
            <v>36708</v>
          </cell>
          <cell r="D693" t="str">
            <v>PHY</v>
          </cell>
          <cell r="E693" t="str">
            <v>WEST</v>
          </cell>
          <cell r="F693">
            <v>3985</v>
          </cell>
          <cell r="G693">
            <v>38983375</v>
          </cell>
          <cell r="H693">
            <v>166400466.25</v>
          </cell>
          <cell r="I693" t="str">
            <v>PHYSICAL</v>
          </cell>
        </row>
        <row r="694">
          <cell r="A694" t="str">
            <v>US GAS</v>
          </cell>
          <cell r="B694" t="str">
            <v>OTC</v>
          </cell>
          <cell r="C694">
            <v>36708</v>
          </cell>
          <cell r="D694" t="str">
            <v>PHY</v>
          </cell>
          <cell r="E694" t="str">
            <v>WEST</v>
          </cell>
          <cell r="F694">
            <v>699</v>
          </cell>
          <cell r="G694">
            <v>19313962</v>
          </cell>
          <cell r="H694">
            <v>73447352.70099999</v>
          </cell>
          <cell r="I694" t="str">
            <v>PHYSICAL</v>
          </cell>
        </row>
        <row r="695">
          <cell r="A695" t="str">
            <v>US GAS</v>
          </cell>
          <cell r="B695" t="str">
            <v>OTC</v>
          </cell>
          <cell r="C695">
            <v>36708</v>
          </cell>
          <cell r="D695" t="str">
            <v>PHY</v>
          </cell>
          <cell r="E695" t="str">
            <v>WEST</v>
          </cell>
          <cell r="F695">
            <v>2</v>
          </cell>
          <cell r="G695">
            <v>40576.1</v>
          </cell>
          <cell r="H695">
            <v>148684.38109000001</v>
          </cell>
          <cell r="I695" t="str">
            <v>SWAP</v>
          </cell>
        </row>
        <row r="696">
          <cell r="A696" t="str">
            <v>US GAS</v>
          </cell>
          <cell r="B696" t="str">
            <v>EOL</v>
          </cell>
          <cell r="C696">
            <v>36739</v>
          </cell>
          <cell r="D696" t="str">
            <v>FIN</v>
          </cell>
          <cell r="E696" t="str">
            <v>CENTRAL</v>
          </cell>
          <cell r="F696">
            <v>985</v>
          </cell>
          <cell r="G696">
            <v>881797950</v>
          </cell>
          <cell r="H696">
            <v>513330283.08499986</v>
          </cell>
          <cell r="I696" t="str">
            <v>SWAP</v>
          </cell>
        </row>
        <row r="697">
          <cell r="A697" t="str">
            <v>US GAS</v>
          </cell>
          <cell r="B697" t="str">
            <v>OTC</v>
          </cell>
          <cell r="C697">
            <v>36739</v>
          </cell>
          <cell r="D697" t="str">
            <v>FIN</v>
          </cell>
          <cell r="E697" t="str">
            <v>CENTRAL</v>
          </cell>
          <cell r="F697">
            <v>16</v>
          </cell>
          <cell r="G697">
            <v>22090010</v>
          </cell>
          <cell r="H697">
            <v>72945571.063501015</v>
          </cell>
          <cell r="I697" t="str">
            <v>OPTION</v>
          </cell>
        </row>
        <row r="698">
          <cell r="A698" t="str">
            <v>US GAS</v>
          </cell>
          <cell r="B698" t="str">
            <v>OTC</v>
          </cell>
          <cell r="C698">
            <v>36739</v>
          </cell>
          <cell r="D698" t="str">
            <v>FIN</v>
          </cell>
          <cell r="E698" t="str">
            <v>CENTRAL</v>
          </cell>
          <cell r="F698">
            <v>196</v>
          </cell>
          <cell r="G698">
            <v>104239896</v>
          </cell>
          <cell r="H698">
            <v>99387973.594300002</v>
          </cell>
          <cell r="I698" t="str">
            <v>SWAP</v>
          </cell>
        </row>
        <row r="699">
          <cell r="A699" t="str">
            <v>US GAS</v>
          </cell>
          <cell r="B699" t="str">
            <v>EOL</v>
          </cell>
          <cell r="C699">
            <v>36739</v>
          </cell>
          <cell r="D699" t="str">
            <v>FIN</v>
          </cell>
          <cell r="E699" t="str">
            <v>EAST</v>
          </cell>
          <cell r="F699">
            <v>967</v>
          </cell>
          <cell r="G699">
            <v>501501290</v>
          </cell>
          <cell r="H699">
            <v>492501275.16699994</v>
          </cell>
          <cell r="I699" t="str">
            <v>SWAP</v>
          </cell>
        </row>
        <row r="700">
          <cell r="A700" t="str">
            <v>US GAS</v>
          </cell>
          <cell r="B700" t="str">
            <v>OTC</v>
          </cell>
          <cell r="C700">
            <v>36739</v>
          </cell>
          <cell r="D700" t="str">
            <v>FIN</v>
          </cell>
          <cell r="E700" t="str">
            <v>EAST</v>
          </cell>
          <cell r="F700">
            <v>115</v>
          </cell>
          <cell r="G700">
            <v>46486719</v>
          </cell>
          <cell r="H700">
            <v>214374505.19323194</v>
          </cell>
          <cell r="I700" t="str">
            <v>OPTION</v>
          </cell>
        </row>
        <row r="701">
          <cell r="A701" t="str">
            <v>US GAS</v>
          </cell>
          <cell r="B701" t="str">
            <v>OTC</v>
          </cell>
          <cell r="C701">
            <v>36739</v>
          </cell>
          <cell r="D701" t="str">
            <v>FIN</v>
          </cell>
          <cell r="E701" t="str">
            <v>EAST</v>
          </cell>
          <cell r="F701">
            <v>317</v>
          </cell>
          <cell r="G701">
            <v>336313084</v>
          </cell>
          <cell r="H701">
            <v>423340761.50180686</v>
          </cell>
          <cell r="I701" t="str">
            <v>SWAP</v>
          </cell>
        </row>
        <row r="702">
          <cell r="A702" t="str">
            <v>US GAS</v>
          </cell>
          <cell r="B702" t="str">
            <v>EOL</v>
          </cell>
          <cell r="C702">
            <v>36739</v>
          </cell>
          <cell r="D702" t="str">
            <v>FIN</v>
          </cell>
          <cell r="E702" t="str">
            <v>ECC-CANADA WEST</v>
          </cell>
          <cell r="F702">
            <v>4</v>
          </cell>
          <cell r="G702">
            <v>432172.54719999997</v>
          </cell>
          <cell r="H702">
            <v>1396783.5626112162</v>
          </cell>
          <cell r="I702" t="str">
            <v>SWAP</v>
          </cell>
        </row>
        <row r="703">
          <cell r="A703" t="str">
            <v>US GAS</v>
          </cell>
          <cell r="B703" t="str">
            <v>OTC</v>
          </cell>
          <cell r="C703">
            <v>36739</v>
          </cell>
          <cell r="D703" t="str">
            <v>FIN</v>
          </cell>
          <cell r="E703" t="str">
            <v>ECC-CANADA WEST</v>
          </cell>
          <cell r="F703">
            <v>33</v>
          </cell>
          <cell r="G703">
            <v>22382500</v>
          </cell>
          <cell r="H703">
            <v>9438637.5</v>
          </cell>
          <cell r="I703" t="str">
            <v>SWAP</v>
          </cell>
        </row>
        <row r="704">
          <cell r="A704" t="str">
            <v>US GAS</v>
          </cell>
          <cell r="B704" t="str">
            <v>EOL</v>
          </cell>
          <cell r="C704">
            <v>36739</v>
          </cell>
          <cell r="D704" t="str">
            <v>FIN</v>
          </cell>
          <cell r="E704" t="str">
            <v>ENA-CANADA EAST</v>
          </cell>
          <cell r="F704">
            <v>9</v>
          </cell>
          <cell r="G704">
            <v>2940000</v>
          </cell>
          <cell r="H704">
            <v>2792450</v>
          </cell>
          <cell r="I704" t="str">
            <v>SWAP</v>
          </cell>
        </row>
        <row r="705">
          <cell r="A705" t="str">
            <v>US GAS</v>
          </cell>
          <cell r="B705" t="str">
            <v>OTC</v>
          </cell>
          <cell r="C705">
            <v>36739</v>
          </cell>
          <cell r="D705" t="str">
            <v>FIN</v>
          </cell>
          <cell r="E705" t="str">
            <v>ENA-CANADA EAST</v>
          </cell>
          <cell r="F705">
            <v>4</v>
          </cell>
          <cell r="G705">
            <v>1110000</v>
          </cell>
          <cell r="H705">
            <v>5141850.09</v>
          </cell>
          <cell r="I705" t="str">
            <v>SWAP</v>
          </cell>
        </row>
        <row r="706">
          <cell r="A706" t="str">
            <v>US GAS</v>
          </cell>
          <cell r="B706" t="str">
            <v>EOL</v>
          </cell>
          <cell r="C706">
            <v>36739</v>
          </cell>
          <cell r="D706" t="str">
            <v>FIN</v>
          </cell>
          <cell r="E706" t="str">
            <v>G-DAILY-EST</v>
          </cell>
          <cell r="F706">
            <v>1100</v>
          </cell>
          <cell r="G706">
            <v>279335000</v>
          </cell>
          <cell r="H706">
            <v>1229650375.2249999</v>
          </cell>
          <cell r="I706" t="str">
            <v>SWAP</v>
          </cell>
        </row>
        <row r="707">
          <cell r="A707" t="str">
            <v>US GAS</v>
          </cell>
          <cell r="B707" t="str">
            <v>OTC</v>
          </cell>
          <cell r="C707">
            <v>36739</v>
          </cell>
          <cell r="D707" t="str">
            <v>FIN</v>
          </cell>
          <cell r="E707" t="str">
            <v>G-DAILY-EST</v>
          </cell>
          <cell r="F707">
            <v>33</v>
          </cell>
          <cell r="G707">
            <v>26520000</v>
          </cell>
          <cell r="H707">
            <v>120278657.25999999</v>
          </cell>
          <cell r="I707" t="str">
            <v>OPTION</v>
          </cell>
        </row>
        <row r="708">
          <cell r="A708" t="str">
            <v>US GAS</v>
          </cell>
          <cell r="B708" t="str">
            <v>OTC</v>
          </cell>
          <cell r="C708">
            <v>36739</v>
          </cell>
          <cell r="D708" t="str">
            <v>FIN</v>
          </cell>
          <cell r="E708" t="str">
            <v>G-DAILY-EST</v>
          </cell>
          <cell r="F708">
            <v>264</v>
          </cell>
          <cell r="G708">
            <v>98039852</v>
          </cell>
          <cell r="H708">
            <v>423416366.54999995</v>
          </cell>
          <cell r="I708" t="str">
            <v>SWAP</v>
          </cell>
        </row>
        <row r="709">
          <cell r="A709" t="str">
            <v>US GAS</v>
          </cell>
          <cell r="B709" t="str">
            <v>EOL</v>
          </cell>
          <cell r="C709">
            <v>36739</v>
          </cell>
          <cell r="D709" t="str">
            <v>FIN</v>
          </cell>
          <cell r="E709" t="str">
            <v>NG-PRICE</v>
          </cell>
          <cell r="F709">
            <v>9351</v>
          </cell>
          <cell r="G709">
            <v>3840530000</v>
          </cell>
          <cell r="H709">
            <v>16725967693.75</v>
          </cell>
          <cell r="I709" t="str">
            <v>SWAP</v>
          </cell>
        </row>
        <row r="710">
          <cell r="A710" t="str">
            <v>US GAS</v>
          </cell>
          <cell r="B710" t="str">
            <v>OTC</v>
          </cell>
          <cell r="C710">
            <v>36739</v>
          </cell>
          <cell r="D710" t="str">
            <v>FIN</v>
          </cell>
          <cell r="E710" t="str">
            <v>NG-PRICE</v>
          </cell>
          <cell r="F710">
            <v>673</v>
          </cell>
          <cell r="G710">
            <v>1540221050</v>
          </cell>
          <cell r="H710">
            <v>6253764970</v>
          </cell>
          <cell r="I710" t="str">
            <v>OPTION</v>
          </cell>
        </row>
        <row r="711">
          <cell r="A711" t="str">
            <v>US GAS</v>
          </cell>
          <cell r="B711" t="str">
            <v>OTC</v>
          </cell>
          <cell r="C711">
            <v>36739</v>
          </cell>
          <cell r="D711" t="str">
            <v>FIN</v>
          </cell>
          <cell r="E711" t="str">
            <v>NG-PRICE</v>
          </cell>
          <cell r="F711">
            <v>729</v>
          </cell>
          <cell r="G711">
            <v>1349920999</v>
          </cell>
          <cell r="H711">
            <v>5245162220.7131004</v>
          </cell>
          <cell r="I711" t="str">
            <v>SWAP</v>
          </cell>
        </row>
        <row r="712">
          <cell r="A712" t="str">
            <v>US GAS</v>
          </cell>
          <cell r="B712" t="str">
            <v>EOL</v>
          </cell>
          <cell r="C712">
            <v>36739</v>
          </cell>
          <cell r="D712" t="str">
            <v>FIN</v>
          </cell>
          <cell r="E712" t="str">
            <v>TEXAS</v>
          </cell>
          <cell r="F712">
            <v>1</v>
          </cell>
          <cell r="G712">
            <v>5000</v>
          </cell>
          <cell r="H712">
            <v>21565</v>
          </cell>
          <cell r="I712" t="str">
            <v>PHYSICAL</v>
          </cell>
        </row>
        <row r="713">
          <cell r="A713" t="str">
            <v>US GAS</v>
          </cell>
          <cell r="B713" t="str">
            <v>EOL</v>
          </cell>
          <cell r="C713">
            <v>36739</v>
          </cell>
          <cell r="D713" t="str">
            <v>FIN</v>
          </cell>
          <cell r="E713" t="str">
            <v>TEXAS</v>
          </cell>
          <cell r="F713">
            <v>531</v>
          </cell>
          <cell r="G713">
            <v>145097500</v>
          </cell>
          <cell r="H713">
            <v>279202870.24699998</v>
          </cell>
          <cell r="I713" t="str">
            <v>SWAP</v>
          </cell>
        </row>
        <row r="714">
          <cell r="A714" t="str">
            <v>US GAS</v>
          </cell>
          <cell r="B714" t="str">
            <v>OTC</v>
          </cell>
          <cell r="C714">
            <v>36739</v>
          </cell>
          <cell r="D714" t="str">
            <v>FIN</v>
          </cell>
          <cell r="E714" t="str">
            <v>TEXAS</v>
          </cell>
          <cell r="F714">
            <v>35</v>
          </cell>
          <cell r="G714">
            <v>10168640</v>
          </cell>
          <cell r="H714">
            <v>44903505.401923992</v>
          </cell>
          <cell r="I714" t="str">
            <v>OPTION</v>
          </cell>
        </row>
        <row r="715">
          <cell r="A715" t="str">
            <v>US GAS</v>
          </cell>
          <cell r="B715" t="str">
            <v>OTC</v>
          </cell>
          <cell r="C715">
            <v>36739</v>
          </cell>
          <cell r="D715" t="str">
            <v>FIN</v>
          </cell>
          <cell r="E715" t="str">
            <v>TEXAS</v>
          </cell>
          <cell r="F715">
            <v>418</v>
          </cell>
          <cell r="G715">
            <v>241286900</v>
          </cell>
          <cell r="H715">
            <v>220439066.48000002</v>
          </cell>
          <cell r="I715" t="str">
            <v>SWAP</v>
          </cell>
        </row>
        <row r="716">
          <cell r="A716" t="str">
            <v>US GAS</v>
          </cell>
          <cell r="B716" t="str">
            <v>EOL</v>
          </cell>
          <cell r="C716">
            <v>36739</v>
          </cell>
          <cell r="D716" t="str">
            <v>FIN</v>
          </cell>
          <cell r="E716" t="str">
            <v>WEST</v>
          </cell>
          <cell r="F716">
            <v>3863</v>
          </cell>
          <cell r="G716">
            <v>1435367500</v>
          </cell>
          <cell r="H716">
            <v>902338129.95415008</v>
          </cell>
          <cell r="I716" t="str">
            <v>SWAP</v>
          </cell>
        </row>
        <row r="717">
          <cell r="A717" t="str">
            <v>US GAS</v>
          </cell>
          <cell r="B717" t="str">
            <v>OTC</v>
          </cell>
          <cell r="C717">
            <v>36739</v>
          </cell>
          <cell r="D717" t="str">
            <v>FIN</v>
          </cell>
          <cell r="E717" t="str">
            <v>WEST</v>
          </cell>
          <cell r="F717">
            <v>47</v>
          </cell>
          <cell r="G717">
            <v>55372500</v>
          </cell>
          <cell r="H717">
            <v>270063895.26724994</v>
          </cell>
          <cell r="I717" t="str">
            <v>OPTION</v>
          </cell>
        </row>
        <row r="718">
          <cell r="A718" t="str">
            <v>US GAS</v>
          </cell>
          <cell r="B718" t="str">
            <v>OTC</v>
          </cell>
          <cell r="C718">
            <v>36739</v>
          </cell>
          <cell r="D718" t="str">
            <v>FIN</v>
          </cell>
          <cell r="E718" t="str">
            <v>WEST</v>
          </cell>
          <cell r="F718">
            <v>1417</v>
          </cell>
          <cell r="G718">
            <v>1027204247</v>
          </cell>
          <cell r="H718">
            <v>606145298.19849992</v>
          </cell>
          <cell r="I718" t="str">
            <v>SWAP</v>
          </cell>
        </row>
        <row r="719">
          <cell r="A719" t="str">
            <v>US GAS</v>
          </cell>
          <cell r="B719" t="str">
            <v>OTC</v>
          </cell>
          <cell r="C719">
            <v>36739</v>
          </cell>
          <cell r="D719" t="str">
            <v>PHY</v>
          </cell>
          <cell r="E719" t="str">
            <v>ARGENTINA</v>
          </cell>
          <cell r="F719">
            <v>6</v>
          </cell>
          <cell r="G719">
            <v>356656744</v>
          </cell>
          <cell r="H719">
            <v>1421990438.3280001</v>
          </cell>
          <cell r="I719" t="str">
            <v>PHYSICAL</v>
          </cell>
        </row>
        <row r="720">
          <cell r="A720" t="str">
            <v>US GAS</v>
          </cell>
          <cell r="B720" t="str">
            <v>EOL</v>
          </cell>
          <cell r="C720">
            <v>36739</v>
          </cell>
          <cell r="D720" t="str">
            <v>PHY</v>
          </cell>
          <cell r="E720" t="str">
            <v>CENTRAL</v>
          </cell>
          <cell r="F720">
            <v>9747</v>
          </cell>
          <cell r="G720">
            <v>94997022</v>
          </cell>
          <cell r="H720">
            <v>415204629.78999966</v>
          </cell>
          <cell r="I720" t="str">
            <v>PHYSICAL</v>
          </cell>
        </row>
        <row r="721">
          <cell r="A721" t="str">
            <v>US GAS</v>
          </cell>
          <cell r="B721" t="str">
            <v>EOL</v>
          </cell>
          <cell r="C721">
            <v>36739</v>
          </cell>
          <cell r="D721" t="str">
            <v>PHY</v>
          </cell>
          <cell r="E721" t="str">
            <v>CENTRAL</v>
          </cell>
          <cell r="F721">
            <v>31</v>
          </cell>
          <cell r="G721">
            <v>8982040</v>
          </cell>
          <cell r="H721">
            <v>40416167.909000009</v>
          </cell>
          <cell r="I721" t="str">
            <v>SWAP</v>
          </cell>
        </row>
        <row r="722">
          <cell r="A722" t="str">
            <v>US GAS</v>
          </cell>
          <cell r="B722" t="str">
            <v>OTC</v>
          </cell>
          <cell r="C722">
            <v>36739</v>
          </cell>
          <cell r="D722" t="str">
            <v>PHY</v>
          </cell>
          <cell r="E722" t="str">
            <v>CENTRAL</v>
          </cell>
          <cell r="F722">
            <v>3</v>
          </cell>
          <cell r="G722">
            <v>255000</v>
          </cell>
          <cell r="H722">
            <v>1224000.0255</v>
          </cell>
          <cell r="I722" t="str">
            <v>OPTION</v>
          </cell>
        </row>
        <row r="723">
          <cell r="A723" t="str">
            <v>US GAS</v>
          </cell>
          <cell r="B723" t="str">
            <v>OTC</v>
          </cell>
          <cell r="C723">
            <v>36739</v>
          </cell>
          <cell r="D723" t="str">
            <v>PHY</v>
          </cell>
          <cell r="E723" t="str">
            <v>CENTRAL</v>
          </cell>
          <cell r="F723">
            <v>1001</v>
          </cell>
          <cell r="G723">
            <v>51804047</v>
          </cell>
          <cell r="H723">
            <v>231475047.18100014</v>
          </cell>
          <cell r="I723" t="str">
            <v>PHYSICAL</v>
          </cell>
        </row>
        <row r="724">
          <cell r="A724" t="str">
            <v>US GAS</v>
          </cell>
          <cell r="B724" t="str">
            <v>OTC</v>
          </cell>
          <cell r="C724">
            <v>36739</v>
          </cell>
          <cell r="D724" t="str">
            <v>PHY</v>
          </cell>
          <cell r="E724" t="str">
            <v>CENTRAL</v>
          </cell>
          <cell r="F724">
            <v>78</v>
          </cell>
          <cell r="G724">
            <v>85900169.965000004</v>
          </cell>
          <cell r="H724">
            <v>379887872.96580476</v>
          </cell>
          <cell r="I724" t="str">
            <v>SWAP</v>
          </cell>
        </row>
        <row r="725">
          <cell r="A725" t="str">
            <v>US GAS</v>
          </cell>
          <cell r="B725" t="str">
            <v>EOL</v>
          </cell>
          <cell r="C725">
            <v>36739</v>
          </cell>
          <cell r="D725" t="str">
            <v>PHY</v>
          </cell>
          <cell r="E725" t="str">
            <v>EAST</v>
          </cell>
          <cell r="F725">
            <v>6977</v>
          </cell>
          <cell r="G725">
            <v>146230227</v>
          </cell>
          <cell r="H725">
            <v>657881377.40999973</v>
          </cell>
          <cell r="I725" t="str">
            <v>PHYSICAL</v>
          </cell>
        </row>
        <row r="726">
          <cell r="A726" t="str">
            <v>US GAS</v>
          </cell>
          <cell r="B726" t="str">
            <v>EOL</v>
          </cell>
          <cell r="C726">
            <v>36739</v>
          </cell>
          <cell r="D726" t="str">
            <v>PHY</v>
          </cell>
          <cell r="E726" t="str">
            <v>EAST</v>
          </cell>
          <cell r="F726">
            <v>180</v>
          </cell>
          <cell r="G726">
            <v>51945000</v>
          </cell>
          <cell r="H726">
            <v>241696866.70999986</v>
          </cell>
          <cell r="I726" t="str">
            <v>SWAP</v>
          </cell>
        </row>
        <row r="727">
          <cell r="A727" t="str">
            <v>US GAS</v>
          </cell>
          <cell r="B727" t="str">
            <v>OTC</v>
          </cell>
          <cell r="C727">
            <v>36739</v>
          </cell>
          <cell r="D727" t="str">
            <v>PHY</v>
          </cell>
          <cell r="E727" t="str">
            <v>EAST</v>
          </cell>
          <cell r="F727">
            <v>3</v>
          </cell>
          <cell r="G727">
            <v>135400</v>
          </cell>
          <cell r="H727">
            <v>623235.00604000001</v>
          </cell>
          <cell r="I727" t="str">
            <v>OPTION</v>
          </cell>
        </row>
        <row r="728">
          <cell r="A728" t="str">
            <v>US GAS</v>
          </cell>
          <cell r="B728" t="str">
            <v>OTC</v>
          </cell>
          <cell r="C728">
            <v>36739</v>
          </cell>
          <cell r="D728" t="str">
            <v>PHY</v>
          </cell>
          <cell r="E728" t="str">
            <v>EAST</v>
          </cell>
          <cell r="F728">
            <v>1788</v>
          </cell>
          <cell r="G728">
            <v>85993526.008914992</v>
          </cell>
          <cell r="H728">
            <v>390533494.34121412</v>
          </cell>
          <cell r="I728" t="str">
            <v>PHYSICAL</v>
          </cell>
        </row>
        <row r="729">
          <cell r="A729" t="str">
            <v>US GAS</v>
          </cell>
          <cell r="B729" t="str">
            <v>OTC</v>
          </cell>
          <cell r="C729">
            <v>36739</v>
          </cell>
          <cell r="D729" t="str">
            <v>PHY</v>
          </cell>
          <cell r="E729" t="str">
            <v>EAST</v>
          </cell>
          <cell r="F729">
            <v>134</v>
          </cell>
          <cell r="G729">
            <v>166882438.04299998</v>
          </cell>
          <cell r="H729">
            <v>756561718.66662586</v>
          </cell>
          <cell r="I729" t="str">
            <v>SWAP</v>
          </cell>
        </row>
        <row r="730">
          <cell r="A730" t="str">
            <v>US GAS</v>
          </cell>
          <cell r="B730" t="str">
            <v>EOL</v>
          </cell>
          <cell r="C730">
            <v>36739</v>
          </cell>
          <cell r="D730" t="str">
            <v>PHY</v>
          </cell>
          <cell r="E730" t="str">
            <v>ECC-CANADA WEST</v>
          </cell>
          <cell r="F730">
            <v>8</v>
          </cell>
          <cell r="G730">
            <v>1980000</v>
          </cell>
          <cell r="H730">
            <v>9079550.0755000003</v>
          </cell>
          <cell r="I730" t="str">
            <v>SWAP</v>
          </cell>
        </row>
        <row r="731">
          <cell r="A731" t="str">
            <v>US GAS</v>
          </cell>
          <cell r="B731" t="str">
            <v>OTC</v>
          </cell>
          <cell r="C731">
            <v>36739</v>
          </cell>
          <cell r="D731" t="str">
            <v>PHY</v>
          </cell>
          <cell r="E731" t="str">
            <v>ECC-CANADA WEST</v>
          </cell>
          <cell r="F731">
            <v>2</v>
          </cell>
          <cell r="G731">
            <v>623460</v>
          </cell>
          <cell r="H731">
            <v>2426430.6</v>
          </cell>
          <cell r="I731" t="str">
            <v>PHYSICAL</v>
          </cell>
        </row>
        <row r="732">
          <cell r="A732" t="str">
            <v>US GAS</v>
          </cell>
          <cell r="B732" t="str">
            <v>OTC</v>
          </cell>
          <cell r="C732">
            <v>36739</v>
          </cell>
          <cell r="D732" t="str">
            <v>PHY</v>
          </cell>
          <cell r="E732" t="str">
            <v>ECC-CANADA WEST</v>
          </cell>
          <cell r="F732">
            <v>18</v>
          </cell>
          <cell r="G732">
            <v>5110810</v>
          </cell>
          <cell r="H732">
            <v>23243498.480209999</v>
          </cell>
          <cell r="I732" t="str">
            <v>SWAP</v>
          </cell>
        </row>
        <row r="733">
          <cell r="A733" t="str">
            <v>US GAS</v>
          </cell>
          <cell r="B733" t="str">
            <v>EOL</v>
          </cell>
          <cell r="C733">
            <v>36739</v>
          </cell>
          <cell r="D733" t="str">
            <v>PHY</v>
          </cell>
          <cell r="E733" t="str">
            <v>ENA-CANADA EAST</v>
          </cell>
          <cell r="F733">
            <v>483</v>
          </cell>
          <cell r="G733">
            <v>12514494</v>
          </cell>
          <cell r="H733">
            <v>56901859.529999994</v>
          </cell>
          <cell r="I733" t="str">
            <v>PHYSICAL</v>
          </cell>
        </row>
        <row r="734">
          <cell r="A734" t="str">
            <v>US GAS</v>
          </cell>
          <cell r="B734" t="str">
            <v>EOL</v>
          </cell>
          <cell r="C734">
            <v>36739</v>
          </cell>
          <cell r="D734" t="str">
            <v>PHY</v>
          </cell>
          <cell r="E734" t="str">
            <v>ENA-CANADA EAST</v>
          </cell>
          <cell r="F734">
            <v>63</v>
          </cell>
          <cell r="G734">
            <v>20145000</v>
          </cell>
          <cell r="H734">
            <v>93763625.121999994</v>
          </cell>
          <cell r="I734" t="str">
            <v>SWAP</v>
          </cell>
        </row>
        <row r="735">
          <cell r="A735" t="str">
            <v>US GAS</v>
          </cell>
          <cell r="B735" t="str">
            <v>OTC</v>
          </cell>
          <cell r="C735">
            <v>36739</v>
          </cell>
          <cell r="D735" t="str">
            <v>PHY</v>
          </cell>
          <cell r="E735" t="str">
            <v>ENA-CANADA EAST</v>
          </cell>
          <cell r="F735">
            <v>77</v>
          </cell>
          <cell r="G735">
            <v>4004697</v>
          </cell>
          <cell r="H735">
            <v>17398547.089999996</v>
          </cell>
          <cell r="I735" t="str">
            <v>PHYSICAL</v>
          </cell>
        </row>
        <row r="736">
          <cell r="A736" t="str">
            <v>US GAS</v>
          </cell>
          <cell r="B736" t="str">
            <v>OTC</v>
          </cell>
          <cell r="C736">
            <v>36739</v>
          </cell>
          <cell r="D736" t="str">
            <v>PHY</v>
          </cell>
          <cell r="E736" t="str">
            <v>ENA-CANADA EAST</v>
          </cell>
          <cell r="F736">
            <v>22</v>
          </cell>
          <cell r="G736">
            <v>18014999.986000001</v>
          </cell>
          <cell r="H736">
            <v>84027005.381871998</v>
          </cell>
          <cell r="I736" t="str">
            <v>SWAP</v>
          </cell>
        </row>
        <row r="737">
          <cell r="A737" t="str">
            <v>US GAS</v>
          </cell>
          <cell r="B737" t="str">
            <v>OTC</v>
          </cell>
          <cell r="C737">
            <v>36739</v>
          </cell>
          <cell r="D737" t="str">
            <v>PHY</v>
          </cell>
          <cell r="E737" t="str">
            <v>MIDWEST</v>
          </cell>
          <cell r="F737">
            <v>1</v>
          </cell>
          <cell r="G737">
            <v>22000000</v>
          </cell>
          <cell r="H737">
            <v>87714000</v>
          </cell>
          <cell r="I737" t="str">
            <v>PHYSICAL</v>
          </cell>
        </row>
        <row r="738">
          <cell r="A738" t="str">
            <v>US GAS</v>
          </cell>
          <cell r="B738" t="str">
            <v>OTC</v>
          </cell>
          <cell r="C738">
            <v>36739</v>
          </cell>
          <cell r="D738" t="str">
            <v>PHY</v>
          </cell>
          <cell r="E738" t="str">
            <v>NG-PRICE</v>
          </cell>
          <cell r="F738">
            <v>2</v>
          </cell>
          <cell r="G738">
            <v>100000</v>
          </cell>
          <cell r="H738">
            <v>385000</v>
          </cell>
          <cell r="I738" t="str">
            <v>OPTION</v>
          </cell>
        </row>
        <row r="739">
          <cell r="A739" t="str">
            <v>US GAS</v>
          </cell>
          <cell r="B739" t="str">
            <v>OTC</v>
          </cell>
          <cell r="C739">
            <v>36739</v>
          </cell>
          <cell r="D739" t="str">
            <v>PHY</v>
          </cell>
          <cell r="E739" t="str">
            <v>NG-PRICE</v>
          </cell>
          <cell r="F739">
            <v>7</v>
          </cell>
          <cell r="G739">
            <v>11095000</v>
          </cell>
          <cell r="H739">
            <v>43135325</v>
          </cell>
          <cell r="I739" t="str">
            <v>SWAP</v>
          </cell>
        </row>
        <row r="740">
          <cell r="A740" t="str">
            <v>US GAS</v>
          </cell>
          <cell r="B740" t="str">
            <v>EOL</v>
          </cell>
          <cell r="C740">
            <v>36739</v>
          </cell>
          <cell r="D740" t="str">
            <v>PHY</v>
          </cell>
          <cell r="E740" t="str">
            <v>TEXAS</v>
          </cell>
          <cell r="F740">
            <v>680</v>
          </cell>
          <cell r="G740">
            <v>22385000</v>
          </cell>
          <cell r="H740">
            <v>100329555</v>
          </cell>
          <cell r="I740" t="str">
            <v>PHYSICAL</v>
          </cell>
        </row>
        <row r="741">
          <cell r="A741" t="str">
            <v>US GAS</v>
          </cell>
          <cell r="B741" t="str">
            <v>EOL</v>
          </cell>
          <cell r="C741">
            <v>36739</v>
          </cell>
          <cell r="D741" t="str">
            <v>PHY</v>
          </cell>
          <cell r="E741" t="str">
            <v>TEXAS</v>
          </cell>
          <cell r="F741">
            <v>1</v>
          </cell>
          <cell r="G741">
            <v>1510000</v>
          </cell>
          <cell r="H741">
            <v>6919575</v>
          </cell>
          <cell r="I741" t="str">
            <v>SWAP</v>
          </cell>
        </row>
        <row r="742">
          <cell r="A742" t="str">
            <v>US GAS</v>
          </cell>
          <cell r="B742" t="str">
            <v>OTC</v>
          </cell>
          <cell r="C742">
            <v>36739</v>
          </cell>
          <cell r="D742" t="str">
            <v>PHY</v>
          </cell>
          <cell r="E742" t="str">
            <v>TEXAS</v>
          </cell>
          <cell r="F742">
            <v>3</v>
          </cell>
          <cell r="G742">
            <v>1517500</v>
          </cell>
          <cell r="H742">
            <v>5925345.1365</v>
          </cell>
          <cell r="I742" t="str">
            <v>OPTION</v>
          </cell>
        </row>
        <row r="743">
          <cell r="A743" t="str">
            <v>US GAS</v>
          </cell>
          <cell r="B743" t="str">
            <v>OTC</v>
          </cell>
          <cell r="C743">
            <v>36739</v>
          </cell>
          <cell r="D743" t="str">
            <v>PHY</v>
          </cell>
          <cell r="E743" t="str">
            <v>TEXAS</v>
          </cell>
          <cell r="F743">
            <v>599</v>
          </cell>
          <cell r="G743">
            <v>240494247.887317</v>
          </cell>
          <cell r="H743">
            <v>1113956974.6862502</v>
          </cell>
          <cell r="I743" t="str">
            <v>PHYSICAL</v>
          </cell>
        </row>
        <row r="744">
          <cell r="A744" t="str">
            <v>US GAS</v>
          </cell>
          <cell r="B744" t="str">
            <v>OTC</v>
          </cell>
          <cell r="C744">
            <v>36739</v>
          </cell>
          <cell r="D744" t="str">
            <v>PHY</v>
          </cell>
          <cell r="E744" t="str">
            <v>TEXAS</v>
          </cell>
          <cell r="F744">
            <v>105</v>
          </cell>
          <cell r="G744">
            <v>110075976.02</v>
          </cell>
          <cell r="H744">
            <v>482694641.3145467</v>
          </cell>
          <cell r="I744" t="str">
            <v>SWAP</v>
          </cell>
        </row>
        <row r="745">
          <cell r="A745" t="str">
            <v>US GAS</v>
          </cell>
          <cell r="B745" t="str">
            <v>EOL</v>
          </cell>
          <cell r="C745">
            <v>36739</v>
          </cell>
          <cell r="D745" t="str">
            <v>PHY</v>
          </cell>
          <cell r="E745" t="str">
            <v>WEST</v>
          </cell>
          <cell r="F745">
            <v>4275</v>
          </cell>
          <cell r="G745">
            <v>50895900</v>
          </cell>
          <cell r="H745">
            <v>259999542</v>
          </cell>
          <cell r="I745" t="str">
            <v>PHYSICAL</v>
          </cell>
        </row>
        <row r="746">
          <cell r="A746" t="str">
            <v>US GAS</v>
          </cell>
          <cell r="B746" t="str">
            <v>EOL</v>
          </cell>
          <cell r="C746">
            <v>36739</v>
          </cell>
          <cell r="D746" t="str">
            <v>PHY</v>
          </cell>
          <cell r="E746" t="str">
            <v>WEST</v>
          </cell>
          <cell r="F746">
            <v>14</v>
          </cell>
          <cell r="G746">
            <v>11615000</v>
          </cell>
          <cell r="H746">
            <v>54433585.302000001</v>
          </cell>
          <cell r="I746" t="str">
            <v>SWAP</v>
          </cell>
        </row>
        <row r="747">
          <cell r="A747" t="str">
            <v>US GAS</v>
          </cell>
          <cell r="B747" t="str">
            <v>OTC</v>
          </cell>
          <cell r="C747">
            <v>36739</v>
          </cell>
          <cell r="D747" t="str">
            <v>PHY</v>
          </cell>
          <cell r="E747" t="str">
            <v>WEST</v>
          </cell>
          <cell r="F747">
            <v>972</v>
          </cell>
          <cell r="G747">
            <v>40351725</v>
          </cell>
          <cell r="H747">
            <v>167793952.79999995</v>
          </cell>
          <cell r="I747" t="str">
            <v>PHYSICAL</v>
          </cell>
        </row>
        <row r="748">
          <cell r="A748" t="str">
            <v>US GAS</v>
          </cell>
          <cell r="B748" t="str">
            <v>OTC</v>
          </cell>
          <cell r="C748">
            <v>36739</v>
          </cell>
          <cell r="D748" t="str">
            <v>PHY</v>
          </cell>
          <cell r="E748" t="str">
            <v>WEST</v>
          </cell>
          <cell r="F748">
            <v>89</v>
          </cell>
          <cell r="G748">
            <v>127573731.039</v>
          </cell>
          <cell r="H748">
            <v>564912473.05538106</v>
          </cell>
          <cell r="I748" t="str">
            <v>SWAP</v>
          </cell>
        </row>
        <row r="749">
          <cell r="A749" t="str">
            <v>US GAS</v>
          </cell>
          <cell r="B749" t="str">
            <v>EOL</v>
          </cell>
          <cell r="C749">
            <v>36770</v>
          </cell>
          <cell r="D749" t="str">
            <v>FIN</v>
          </cell>
          <cell r="E749" t="str">
            <v>CENTRAL</v>
          </cell>
          <cell r="F749">
            <v>1145</v>
          </cell>
          <cell r="G749">
            <v>1069291446</v>
          </cell>
          <cell r="H749">
            <v>653386746.59149992</v>
          </cell>
          <cell r="I749" t="str">
            <v>SWAP</v>
          </cell>
        </row>
        <row r="750">
          <cell r="A750" t="str">
            <v>US GAS</v>
          </cell>
          <cell r="B750" t="str">
            <v>OTC</v>
          </cell>
          <cell r="C750">
            <v>36770</v>
          </cell>
          <cell r="D750" t="str">
            <v>FIN</v>
          </cell>
          <cell r="E750" t="str">
            <v>CENTRAL</v>
          </cell>
          <cell r="F750">
            <v>30</v>
          </cell>
          <cell r="G750">
            <v>48529602</v>
          </cell>
          <cell r="H750">
            <v>239418736.52296016</v>
          </cell>
          <cell r="I750" t="str">
            <v>OPTION</v>
          </cell>
        </row>
        <row r="751">
          <cell r="A751" t="str">
            <v>US GAS</v>
          </cell>
          <cell r="B751" t="str">
            <v>OTC</v>
          </cell>
          <cell r="C751">
            <v>36770</v>
          </cell>
          <cell r="D751" t="str">
            <v>FIN</v>
          </cell>
          <cell r="E751" t="str">
            <v>CENTRAL</v>
          </cell>
          <cell r="F751">
            <v>210</v>
          </cell>
          <cell r="G751">
            <v>204495313.86309999</v>
          </cell>
          <cell r="H751">
            <v>65561236.458951734</v>
          </cell>
          <cell r="I751" t="str">
            <v>SWAP</v>
          </cell>
        </row>
        <row r="752">
          <cell r="A752" t="str">
            <v>US GAS</v>
          </cell>
          <cell r="B752" t="str">
            <v>EOL</v>
          </cell>
          <cell r="C752">
            <v>36770</v>
          </cell>
          <cell r="D752" t="str">
            <v>FIN</v>
          </cell>
          <cell r="E752" t="str">
            <v>EAST</v>
          </cell>
          <cell r="F752">
            <v>1164</v>
          </cell>
          <cell r="G752">
            <v>666854323</v>
          </cell>
          <cell r="H752">
            <v>693335991.2817502</v>
          </cell>
          <cell r="I752" t="str">
            <v>SWAP</v>
          </cell>
        </row>
        <row r="753">
          <cell r="A753" t="str">
            <v>US GAS</v>
          </cell>
          <cell r="B753" t="str">
            <v>OTC</v>
          </cell>
          <cell r="C753">
            <v>36770</v>
          </cell>
          <cell r="D753" t="str">
            <v>FIN</v>
          </cell>
          <cell r="E753" t="str">
            <v>EAST</v>
          </cell>
          <cell r="F753">
            <v>20</v>
          </cell>
          <cell r="G753">
            <v>21706000</v>
          </cell>
          <cell r="H753">
            <v>156090002.17059997</v>
          </cell>
          <cell r="I753" t="str">
            <v>OPTION</v>
          </cell>
        </row>
        <row r="754">
          <cell r="A754" t="str">
            <v>US GAS</v>
          </cell>
          <cell r="B754" t="str">
            <v>OTC</v>
          </cell>
          <cell r="C754">
            <v>36770</v>
          </cell>
          <cell r="D754" t="str">
            <v>FIN</v>
          </cell>
          <cell r="E754" t="str">
            <v>EAST</v>
          </cell>
          <cell r="F754">
            <v>281</v>
          </cell>
          <cell r="G754">
            <v>282365542</v>
          </cell>
          <cell r="H754">
            <v>219090019.66485694</v>
          </cell>
          <cell r="I754" t="str">
            <v>SWAP</v>
          </cell>
        </row>
        <row r="755">
          <cell r="A755" t="str">
            <v>US GAS</v>
          </cell>
          <cell r="B755" t="str">
            <v>EOL</v>
          </cell>
          <cell r="C755">
            <v>36770</v>
          </cell>
          <cell r="D755" t="str">
            <v>FIN</v>
          </cell>
          <cell r="E755" t="str">
            <v>ECC-CANADA WEST</v>
          </cell>
          <cell r="F755">
            <v>9</v>
          </cell>
          <cell r="G755">
            <v>830127.83930000011</v>
          </cell>
          <cell r="H755">
            <v>3626628.6337270862</v>
          </cell>
          <cell r="I755" t="str">
            <v>SWAP</v>
          </cell>
        </row>
        <row r="756">
          <cell r="A756" t="str">
            <v>US GAS</v>
          </cell>
          <cell r="B756" t="str">
            <v>OTC</v>
          </cell>
          <cell r="C756">
            <v>36770</v>
          </cell>
          <cell r="D756" t="str">
            <v>FIN</v>
          </cell>
          <cell r="E756" t="str">
            <v>ECC-CANADA WEST</v>
          </cell>
          <cell r="F756">
            <v>51</v>
          </cell>
          <cell r="G756">
            <v>34269602.8719</v>
          </cell>
          <cell r="H756">
            <v>14611433.030701371</v>
          </cell>
          <cell r="I756" t="str">
            <v>SWAP</v>
          </cell>
        </row>
        <row r="757">
          <cell r="A757" t="str">
            <v>US GAS</v>
          </cell>
          <cell r="B757" t="str">
            <v>EOL</v>
          </cell>
          <cell r="C757">
            <v>36770</v>
          </cell>
          <cell r="D757" t="str">
            <v>FIN</v>
          </cell>
          <cell r="E757" t="str">
            <v>ENA-CANADA EAST</v>
          </cell>
          <cell r="F757">
            <v>28</v>
          </cell>
          <cell r="G757">
            <v>11907500</v>
          </cell>
          <cell r="H757">
            <v>5294317.5077499999</v>
          </cell>
          <cell r="I757" t="str">
            <v>SWAP</v>
          </cell>
        </row>
        <row r="758">
          <cell r="A758" t="str">
            <v>US GAS</v>
          </cell>
          <cell r="B758" t="str">
            <v>OTC</v>
          </cell>
          <cell r="C758">
            <v>36770</v>
          </cell>
          <cell r="D758" t="str">
            <v>FIN</v>
          </cell>
          <cell r="E758" t="str">
            <v>ENA-CANADA EAST</v>
          </cell>
          <cell r="F758">
            <v>6</v>
          </cell>
          <cell r="G758">
            <v>2285000</v>
          </cell>
          <cell r="H758">
            <v>1537572.5155</v>
          </cell>
          <cell r="I758" t="str">
            <v>SWAP</v>
          </cell>
        </row>
        <row r="759">
          <cell r="A759" t="str">
            <v>US GAS</v>
          </cell>
          <cell r="B759" t="str">
            <v>EOL</v>
          </cell>
          <cell r="C759">
            <v>36770</v>
          </cell>
          <cell r="D759" t="str">
            <v>FIN</v>
          </cell>
          <cell r="E759" t="str">
            <v>G-DAILY-EST</v>
          </cell>
          <cell r="F759">
            <v>1650</v>
          </cell>
          <cell r="G759">
            <v>410810000</v>
          </cell>
          <cell r="H759">
            <v>2080544632.9140003</v>
          </cell>
          <cell r="I759" t="str">
            <v>SWAP</v>
          </cell>
        </row>
        <row r="760">
          <cell r="A760" t="str">
            <v>US GAS</v>
          </cell>
          <cell r="B760" t="str">
            <v>OTC</v>
          </cell>
          <cell r="C760">
            <v>36770</v>
          </cell>
          <cell r="D760" t="str">
            <v>FIN</v>
          </cell>
          <cell r="E760" t="str">
            <v>G-DAILY-EST</v>
          </cell>
          <cell r="F760">
            <v>52</v>
          </cell>
          <cell r="G760">
            <v>50478000</v>
          </cell>
          <cell r="H760">
            <v>228385210.24230003</v>
          </cell>
          <cell r="I760" t="str">
            <v>OPTION</v>
          </cell>
        </row>
        <row r="761">
          <cell r="A761" t="str">
            <v>US GAS</v>
          </cell>
          <cell r="B761" t="str">
            <v>OTC</v>
          </cell>
          <cell r="C761">
            <v>36770</v>
          </cell>
          <cell r="D761" t="str">
            <v>FIN</v>
          </cell>
          <cell r="E761" t="str">
            <v>G-DAILY-EST</v>
          </cell>
          <cell r="F761">
            <v>133</v>
          </cell>
          <cell r="G761">
            <v>39024418.332699999</v>
          </cell>
          <cell r="H761">
            <v>195953659.31534499</v>
          </cell>
          <cell r="I761" t="str">
            <v>SWAP</v>
          </cell>
        </row>
        <row r="762">
          <cell r="A762" t="str">
            <v>US GAS</v>
          </cell>
          <cell r="B762" t="str">
            <v>EOL</v>
          </cell>
          <cell r="C762">
            <v>36770</v>
          </cell>
          <cell r="D762" t="str">
            <v>FIN</v>
          </cell>
          <cell r="E762" t="str">
            <v>NG-PRICE</v>
          </cell>
          <cell r="F762">
            <v>9144</v>
          </cell>
          <cell r="G762">
            <v>3856237500</v>
          </cell>
          <cell r="H762">
            <v>19564191887.5</v>
          </cell>
          <cell r="I762" t="str">
            <v>SWAP</v>
          </cell>
        </row>
        <row r="763">
          <cell r="A763" t="str">
            <v>US GAS</v>
          </cell>
          <cell r="B763" t="str">
            <v>OTC</v>
          </cell>
          <cell r="C763">
            <v>36770</v>
          </cell>
          <cell r="D763" t="str">
            <v>FIN</v>
          </cell>
          <cell r="E763" t="str">
            <v>NG-PRICE</v>
          </cell>
          <cell r="F763">
            <v>486</v>
          </cell>
          <cell r="G763">
            <v>1389280500</v>
          </cell>
          <cell r="H763">
            <v>8367738925</v>
          </cell>
          <cell r="I763" t="str">
            <v>OPTION</v>
          </cell>
        </row>
        <row r="764">
          <cell r="A764" t="str">
            <v>US GAS</v>
          </cell>
          <cell r="B764" t="str">
            <v>OTC</v>
          </cell>
          <cell r="C764">
            <v>36770</v>
          </cell>
          <cell r="D764" t="str">
            <v>FIN</v>
          </cell>
          <cell r="E764" t="str">
            <v>NG-PRICE</v>
          </cell>
          <cell r="F764">
            <v>728</v>
          </cell>
          <cell r="G764">
            <v>1505940105</v>
          </cell>
          <cell r="H764">
            <v>6737868209.0250006</v>
          </cell>
          <cell r="I764" t="str">
            <v>SWAP</v>
          </cell>
        </row>
        <row r="765">
          <cell r="A765" t="str">
            <v>US GAS</v>
          </cell>
          <cell r="B765" t="str">
            <v>EOL</v>
          </cell>
          <cell r="C765">
            <v>36770</v>
          </cell>
          <cell r="D765" t="str">
            <v>FIN</v>
          </cell>
          <cell r="E765" t="str">
            <v>TEXAS</v>
          </cell>
          <cell r="F765">
            <v>449</v>
          </cell>
          <cell r="G765">
            <v>193155000</v>
          </cell>
          <cell r="H765">
            <v>269009336.97075003</v>
          </cell>
          <cell r="I765" t="str">
            <v>SWAP</v>
          </cell>
        </row>
        <row r="766">
          <cell r="A766" t="str">
            <v>US GAS</v>
          </cell>
          <cell r="B766" t="str">
            <v>OTC</v>
          </cell>
          <cell r="C766">
            <v>36770</v>
          </cell>
          <cell r="D766" t="str">
            <v>FIN</v>
          </cell>
          <cell r="E766" t="str">
            <v>TEXAS</v>
          </cell>
          <cell r="F766">
            <v>9</v>
          </cell>
          <cell r="G766">
            <v>6126000</v>
          </cell>
          <cell r="H766">
            <v>28189262.612599995</v>
          </cell>
          <cell r="I766" t="str">
            <v>OPTION</v>
          </cell>
        </row>
        <row r="767">
          <cell r="A767" t="str">
            <v>US GAS</v>
          </cell>
          <cell r="B767" t="str">
            <v>OTC</v>
          </cell>
          <cell r="C767">
            <v>36770</v>
          </cell>
          <cell r="D767" t="str">
            <v>FIN</v>
          </cell>
          <cell r="E767" t="str">
            <v>TEXAS</v>
          </cell>
          <cell r="F767">
            <v>275</v>
          </cell>
          <cell r="G767">
            <v>211163497</v>
          </cell>
          <cell r="H767">
            <v>94166968.603000015</v>
          </cell>
          <cell r="I767" t="str">
            <v>SWAP</v>
          </cell>
        </row>
        <row r="768">
          <cell r="A768" t="str">
            <v>US GAS</v>
          </cell>
          <cell r="B768" t="str">
            <v>EOL</v>
          </cell>
          <cell r="C768">
            <v>36770</v>
          </cell>
          <cell r="D768" t="str">
            <v>FIN</v>
          </cell>
          <cell r="E768" t="str">
            <v>WEST</v>
          </cell>
          <cell r="F768">
            <v>3089</v>
          </cell>
          <cell r="G768">
            <v>1103477500</v>
          </cell>
          <cell r="H768">
            <v>795648750.92589188</v>
          </cell>
          <cell r="I768" t="str">
            <v>SWAP</v>
          </cell>
        </row>
        <row r="769">
          <cell r="A769" t="str">
            <v>US GAS</v>
          </cell>
          <cell r="B769" t="str">
            <v>OTC</v>
          </cell>
          <cell r="C769">
            <v>36770</v>
          </cell>
          <cell r="D769" t="str">
            <v>FIN</v>
          </cell>
          <cell r="E769" t="str">
            <v>WEST</v>
          </cell>
          <cell r="F769">
            <v>27</v>
          </cell>
          <cell r="G769">
            <v>91550000</v>
          </cell>
          <cell r="H769">
            <v>372456189.15500003</v>
          </cell>
          <cell r="I769" t="str">
            <v>OPTION</v>
          </cell>
        </row>
        <row r="770">
          <cell r="A770" t="str">
            <v>US GAS</v>
          </cell>
          <cell r="B770" t="str">
            <v>OTC</v>
          </cell>
          <cell r="C770">
            <v>36770</v>
          </cell>
          <cell r="D770" t="str">
            <v>FIN</v>
          </cell>
          <cell r="E770" t="str">
            <v>WEST</v>
          </cell>
          <cell r="F770">
            <v>763</v>
          </cell>
          <cell r="G770">
            <v>591869151</v>
          </cell>
          <cell r="H770">
            <v>365903229.90497714</v>
          </cell>
          <cell r="I770" t="str">
            <v>SWAP</v>
          </cell>
        </row>
        <row r="771">
          <cell r="A771" t="str">
            <v>US GAS</v>
          </cell>
          <cell r="B771" t="str">
            <v>OTC</v>
          </cell>
          <cell r="C771">
            <v>36770</v>
          </cell>
          <cell r="D771" t="str">
            <v>PHY</v>
          </cell>
          <cell r="E771" t="str">
            <v/>
          </cell>
          <cell r="F771">
            <v>1</v>
          </cell>
          <cell r="G771">
            <v>0</v>
          </cell>
          <cell r="H771">
            <v>0</v>
          </cell>
          <cell r="I771" t="str">
            <v>PHYSICAL</v>
          </cell>
        </row>
        <row r="772">
          <cell r="A772" t="str">
            <v>US GAS</v>
          </cell>
          <cell r="B772" t="str">
            <v>OTC</v>
          </cell>
          <cell r="C772">
            <v>36770</v>
          </cell>
          <cell r="D772" t="str">
            <v>PHY</v>
          </cell>
          <cell r="E772" t="str">
            <v>ARGENTINA</v>
          </cell>
          <cell r="F772">
            <v>1</v>
          </cell>
          <cell r="G772">
            <v>4590000</v>
          </cell>
          <cell r="H772">
            <v>21196620</v>
          </cell>
          <cell r="I772" t="str">
            <v>PHYSICAL</v>
          </cell>
        </row>
        <row r="773">
          <cell r="A773" t="str">
            <v>US GAS</v>
          </cell>
          <cell r="B773" t="str">
            <v>EOL</v>
          </cell>
          <cell r="C773">
            <v>36770</v>
          </cell>
          <cell r="D773" t="str">
            <v>PHY</v>
          </cell>
          <cell r="E773" t="str">
            <v>CENTRAL</v>
          </cell>
          <cell r="F773">
            <v>8847</v>
          </cell>
          <cell r="G773">
            <v>105286950</v>
          </cell>
          <cell r="H773">
            <v>531034280.23048019</v>
          </cell>
          <cell r="I773" t="str">
            <v>PHYSICAL</v>
          </cell>
        </row>
        <row r="774">
          <cell r="A774" t="str">
            <v>US GAS</v>
          </cell>
          <cell r="B774" t="str">
            <v>EOL</v>
          </cell>
          <cell r="C774">
            <v>36770</v>
          </cell>
          <cell r="D774" t="str">
            <v>PHY</v>
          </cell>
          <cell r="E774" t="str">
            <v>CENTRAL</v>
          </cell>
          <cell r="F774">
            <v>23</v>
          </cell>
          <cell r="G774">
            <v>7572208</v>
          </cell>
          <cell r="H774">
            <v>38652602.268859997</v>
          </cell>
          <cell r="I774" t="str">
            <v>SWAP</v>
          </cell>
        </row>
        <row r="775">
          <cell r="A775" t="str">
            <v>US GAS</v>
          </cell>
          <cell r="B775" t="str">
            <v>OTC</v>
          </cell>
          <cell r="C775">
            <v>36770</v>
          </cell>
          <cell r="D775" t="str">
            <v>PHY</v>
          </cell>
          <cell r="E775" t="str">
            <v>CENTRAL</v>
          </cell>
          <cell r="F775">
            <v>2</v>
          </cell>
          <cell r="G775">
            <v>180000</v>
          </cell>
          <cell r="H775">
            <v>900000.01800000004</v>
          </cell>
          <cell r="I775" t="str">
            <v>OPTION</v>
          </cell>
        </row>
        <row r="776">
          <cell r="A776" t="str">
            <v>US GAS</v>
          </cell>
          <cell r="B776" t="str">
            <v>OTC</v>
          </cell>
          <cell r="C776">
            <v>36770</v>
          </cell>
          <cell r="D776" t="str">
            <v>PHY</v>
          </cell>
          <cell r="E776" t="str">
            <v>CENTRAL</v>
          </cell>
          <cell r="F776">
            <v>872</v>
          </cell>
          <cell r="G776">
            <v>35761388</v>
          </cell>
          <cell r="H776">
            <v>184404275.35165995</v>
          </cell>
          <cell r="I776" t="str">
            <v>PHYSICAL</v>
          </cell>
        </row>
        <row r="777">
          <cell r="A777" t="str">
            <v>US GAS</v>
          </cell>
          <cell r="B777" t="str">
            <v>OTC</v>
          </cell>
          <cell r="C777">
            <v>36770</v>
          </cell>
          <cell r="D777" t="str">
            <v>PHY</v>
          </cell>
          <cell r="E777" t="str">
            <v>CENTRAL</v>
          </cell>
          <cell r="F777">
            <v>132</v>
          </cell>
          <cell r="G777">
            <v>531756254.01099998</v>
          </cell>
          <cell r="H777">
            <v>2475562533.6993818</v>
          </cell>
          <cell r="I777" t="str">
            <v>SWAP</v>
          </cell>
        </row>
        <row r="778">
          <cell r="A778" t="str">
            <v>US GAS</v>
          </cell>
          <cell r="B778" t="str">
            <v>EOL</v>
          </cell>
          <cell r="C778">
            <v>36770</v>
          </cell>
          <cell r="D778" t="str">
            <v>PHY</v>
          </cell>
          <cell r="E778" t="str">
            <v>EAST</v>
          </cell>
          <cell r="F778">
            <v>6986</v>
          </cell>
          <cell r="G778">
            <v>122185882</v>
          </cell>
          <cell r="H778">
            <v>629935587.96940994</v>
          </cell>
          <cell r="I778" t="str">
            <v>PHYSICAL</v>
          </cell>
        </row>
        <row r="779">
          <cell r="A779" t="str">
            <v>US GAS</v>
          </cell>
          <cell r="B779" t="str">
            <v>EOL</v>
          </cell>
          <cell r="C779">
            <v>36770</v>
          </cell>
          <cell r="D779" t="str">
            <v>PHY</v>
          </cell>
          <cell r="E779" t="str">
            <v>EAST</v>
          </cell>
          <cell r="F779">
            <v>226</v>
          </cell>
          <cell r="G779">
            <v>70617733.001999989</v>
          </cell>
          <cell r="H779">
            <v>358156729.74673814</v>
          </cell>
          <cell r="I779" t="str">
            <v>SWAP</v>
          </cell>
        </row>
        <row r="780">
          <cell r="A780" t="str">
            <v>US GAS</v>
          </cell>
          <cell r="B780" t="str">
            <v>OTC</v>
          </cell>
          <cell r="C780">
            <v>36770</v>
          </cell>
          <cell r="D780" t="str">
            <v>PHY</v>
          </cell>
          <cell r="E780" t="str">
            <v>EAST</v>
          </cell>
          <cell r="F780">
            <v>1433</v>
          </cell>
          <cell r="G780">
            <v>68522568</v>
          </cell>
          <cell r="H780">
            <v>351998049.14644027</v>
          </cell>
          <cell r="I780" t="str">
            <v>PHYSICAL</v>
          </cell>
        </row>
        <row r="781">
          <cell r="A781" t="str">
            <v>US GAS</v>
          </cell>
          <cell r="B781" t="str">
            <v>OTC</v>
          </cell>
          <cell r="C781">
            <v>36770</v>
          </cell>
          <cell r="D781" t="str">
            <v>PHY</v>
          </cell>
          <cell r="E781" t="str">
            <v>EAST</v>
          </cell>
          <cell r="F781">
            <v>210</v>
          </cell>
          <cell r="G781">
            <v>181992892.85800004</v>
          </cell>
          <cell r="H781">
            <v>906047325.87310266</v>
          </cell>
          <cell r="I781" t="str">
            <v>SWAP</v>
          </cell>
        </row>
        <row r="782">
          <cell r="A782" t="str">
            <v>US GAS</v>
          </cell>
          <cell r="B782" t="str">
            <v>EOL</v>
          </cell>
          <cell r="C782">
            <v>36770</v>
          </cell>
          <cell r="D782" t="str">
            <v>PHY</v>
          </cell>
          <cell r="E782" t="str">
            <v>ECC-CANADA WEST</v>
          </cell>
          <cell r="F782">
            <v>15</v>
          </cell>
          <cell r="G782">
            <v>5234981</v>
          </cell>
          <cell r="H782">
            <v>26887050.576000001</v>
          </cell>
          <cell r="I782" t="str">
            <v>SWAP</v>
          </cell>
        </row>
        <row r="783">
          <cell r="A783" t="str">
            <v>US GAS</v>
          </cell>
          <cell r="B783" t="str">
            <v>OTC</v>
          </cell>
          <cell r="C783">
            <v>36770</v>
          </cell>
          <cell r="D783" t="str">
            <v>PHY</v>
          </cell>
          <cell r="E783" t="str">
            <v>ECC-CANADA WEST</v>
          </cell>
          <cell r="F783">
            <v>3</v>
          </cell>
          <cell r="G783">
            <v>361677</v>
          </cell>
          <cell r="H783">
            <v>1822647.852</v>
          </cell>
          <cell r="I783" t="str">
            <v>PHYSICAL</v>
          </cell>
        </row>
        <row r="784">
          <cell r="A784" t="str">
            <v>US GAS</v>
          </cell>
          <cell r="B784" t="str">
            <v>OTC</v>
          </cell>
          <cell r="C784">
            <v>36770</v>
          </cell>
          <cell r="D784" t="str">
            <v>PHY</v>
          </cell>
          <cell r="E784" t="str">
            <v>ECC-CANADA WEST</v>
          </cell>
          <cell r="F784">
            <v>19</v>
          </cell>
          <cell r="G784">
            <v>12316921</v>
          </cell>
          <cell r="H784">
            <v>62368068.960170098</v>
          </cell>
          <cell r="I784" t="str">
            <v>SWAP</v>
          </cell>
        </row>
        <row r="785">
          <cell r="A785" t="str">
            <v>US GAS</v>
          </cell>
          <cell r="B785" t="str">
            <v>EOL</v>
          </cell>
          <cell r="C785">
            <v>36770</v>
          </cell>
          <cell r="D785" t="str">
            <v>PHY</v>
          </cell>
          <cell r="E785" t="str">
            <v>ENA-CANADA EAST</v>
          </cell>
          <cell r="F785">
            <v>639</v>
          </cell>
          <cell r="G785">
            <v>20271150</v>
          </cell>
          <cell r="H785">
            <v>108349491.06999999</v>
          </cell>
          <cell r="I785" t="str">
            <v>PHYSICAL</v>
          </cell>
        </row>
        <row r="786">
          <cell r="A786" t="str">
            <v>US GAS</v>
          </cell>
          <cell r="B786" t="str">
            <v>EOL</v>
          </cell>
          <cell r="C786">
            <v>36770</v>
          </cell>
          <cell r="D786" t="str">
            <v>PHY</v>
          </cell>
          <cell r="E786" t="str">
            <v>ENA-CANADA EAST</v>
          </cell>
          <cell r="F786">
            <v>93</v>
          </cell>
          <cell r="G786">
            <v>37507584</v>
          </cell>
          <cell r="H786">
            <v>187323695.33065838</v>
          </cell>
          <cell r="I786" t="str">
            <v>SWAP</v>
          </cell>
        </row>
        <row r="787">
          <cell r="A787" t="str">
            <v>US GAS</v>
          </cell>
          <cell r="B787" t="str">
            <v>OTC</v>
          </cell>
          <cell r="C787">
            <v>36770</v>
          </cell>
          <cell r="D787" t="str">
            <v>PHY</v>
          </cell>
          <cell r="E787" t="str">
            <v>ENA-CANADA EAST</v>
          </cell>
          <cell r="F787">
            <v>56</v>
          </cell>
          <cell r="G787">
            <v>1699586.2019149999</v>
          </cell>
          <cell r="H787">
            <v>9062185.3790830001</v>
          </cell>
          <cell r="I787" t="str">
            <v>PHYSICAL</v>
          </cell>
        </row>
        <row r="788">
          <cell r="A788" t="str">
            <v>US GAS</v>
          </cell>
          <cell r="B788" t="str">
            <v>OTC</v>
          </cell>
          <cell r="C788">
            <v>36770</v>
          </cell>
          <cell r="D788" t="str">
            <v>PHY</v>
          </cell>
          <cell r="E788" t="str">
            <v>ENA-CANADA EAST</v>
          </cell>
          <cell r="F788">
            <v>52</v>
          </cell>
          <cell r="G788">
            <v>31518990</v>
          </cell>
          <cell r="H788">
            <v>158426687.22814906</v>
          </cell>
          <cell r="I788" t="str">
            <v>SWAP</v>
          </cell>
        </row>
        <row r="789">
          <cell r="A789" t="str">
            <v>US GAS</v>
          </cell>
          <cell r="B789" t="str">
            <v>OTC</v>
          </cell>
          <cell r="C789">
            <v>36770</v>
          </cell>
          <cell r="D789" t="str">
            <v>PHY</v>
          </cell>
          <cell r="E789" t="str">
            <v>NG-PRICE</v>
          </cell>
          <cell r="F789">
            <v>19</v>
          </cell>
          <cell r="G789">
            <v>259857600</v>
          </cell>
          <cell r="H789">
            <v>1351275904</v>
          </cell>
          <cell r="I789" t="str">
            <v>SWAP</v>
          </cell>
        </row>
        <row r="790">
          <cell r="A790" t="str">
            <v>US GAS</v>
          </cell>
          <cell r="B790" t="str">
            <v>EOL</v>
          </cell>
          <cell r="C790">
            <v>36770</v>
          </cell>
          <cell r="D790" t="str">
            <v>PHY</v>
          </cell>
          <cell r="E790" t="str">
            <v>TEXAS</v>
          </cell>
          <cell r="F790">
            <v>628</v>
          </cell>
          <cell r="G790">
            <v>18529000</v>
          </cell>
          <cell r="H790">
            <v>94365575</v>
          </cell>
          <cell r="I790" t="str">
            <v>PHYSICAL</v>
          </cell>
        </row>
        <row r="791">
          <cell r="A791" t="str">
            <v>US GAS</v>
          </cell>
          <cell r="B791" t="str">
            <v>OTC</v>
          </cell>
          <cell r="C791">
            <v>36770</v>
          </cell>
          <cell r="D791" t="str">
            <v>PHY</v>
          </cell>
          <cell r="E791" t="str">
            <v>TEXAS</v>
          </cell>
          <cell r="F791">
            <v>1</v>
          </cell>
          <cell r="G791">
            <v>1820000</v>
          </cell>
          <cell r="H791">
            <v>7789600.182</v>
          </cell>
          <cell r="I791" t="str">
            <v>OPTION</v>
          </cell>
        </row>
        <row r="792">
          <cell r="A792" t="str">
            <v>US GAS</v>
          </cell>
          <cell r="B792" t="str">
            <v>OTC</v>
          </cell>
          <cell r="C792">
            <v>36770</v>
          </cell>
          <cell r="D792" t="str">
            <v>PHY</v>
          </cell>
          <cell r="E792" t="str">
            <v>TEXAS</v>
          </cell>
          <cell r="F792">
            <v>536</v>
          </cell>
          <cell r="G792">
            <v>35713375.457630001</v>
          </cell>
          <cell r="H792">
            <v>182949214.56107265</v>
          </cell>
          <cell r="I792" t="str">
            <v>PHYSICAL</v>
          </cell>
        </row>
        <row r="793">
          <cell r="A793" t="str">
            <v>US GAS</v>
          </cell>
          <cell r="B793" t="str">
            <v>OTC</v>
          </cell>
          <cell r="C793">
            <v>36770</v>
          </cell>
          <cell r="D793" t="str">
            <v>PHY</v>
          </cell>
          <cell r="E793" t="str">
            <v>TEXAS</v>
          </cell>
          <cell r="F793">
            <v>46</v>
          </cell>
          <cell r="G793">
            <v>41544144.810000002</v>
          </cell>
          <cell r="H793">
            <v>212749562.39334404</v>
          </cell>
          <cell r="I793" t="str">
            <v>SWAP</v>
          </cell>
        </row>
        <row r="794">
          <cell r="A794" t="str">
            <v>US GAS</v>
          </cell>
          <cell r="B794" t="str">
            <v>EOL</v>
          </cell>
          <cell r="C794">
            <v>36770</v>
          </cell>
          <cell r="D794" t="str">
            <v>PHY</v>
          </cell>
          <cell r="E794" t="str">
            <v>WEST</v>
          </cell>
          <cell r="F794">
            <v>4250</v>
          </cell>
          <cell r="G794">
            <v>52271822</v>
          </cell>
          <cell r="H794">
            <v>283711359.75999999</v>
          </cell>
          <cell r="I794" t="str">
            <v>PHYSICAL</v>
          </cell>
        </row>
        <row r="795">
          <cell r="A795" t="str">
            <v>US GAS</v>
          </cell>
          <cell r="B795" t="str">
            <v>EOL</v>
          </cell>
          <cell r="C795">
            <v>36770</v>
          </cell>
          <cell r="D795" t="str">
            <v>PHY</v>
          </cell>
          <cell r="E795" t="str">
            <v>WEST</v>
          </cell>
          <cell r="F795">
            <v>28</v>
          </cell>
          <cell r="G795">
            <v>3982500</v>
          </cell>
          <cell r="H795">
            <v>21020436.637500003</v>
          </cell>
          <cell r="I795" t="str">
            <v>SWAP</v>
          </cell>
        </row>
        <row r="796">
          <cell r="A796" t="str">
            <v>US GAS</v>
          </cell>
          <cell r="B796" t="str">
            <v>OTC</v>
          </cell>
          <cell r="C796">
            <v>36770</v>
          </cell>
          <cell r="D796" t="str">
            <v>PHY</v>
          </cell>
          <cell r="E796" t="str">
            <v>WEST</v>
          </cell>
          <cell r="F796">
            <v>733</v>
          </cell>
          <cell r="G796">
            <v>24696032</v>
          </cell>
          <cell r="H796">
            <v>116615761.36828002</v>
          </cell>
          <cell r="I796" t="str">
            <v>PHYSICAL</v>
          </cell>
        </row>
        <row r="797">
          <cell r="A797" t="str">
            <v>US GAS</v>
          </cell>
          <cell r="B797" t="str">
            <v>OTC</v>
          </cell>
          <cell r="C797">
            <v>36770</v>
          </cell>
          <cell r="D797" t="str">
            <v>PHY</v>
          </cell>
          <cell r="E797" t="str">
            <v>WEST</v>
          </cell>
          <cell r="F797">
            <v>108</v>
          </cell>
          <cell r="G797">
            <v>618237006.98199999</v>
          </cell>
          <cell r="H797">
            <v>2749333965.1646123</v>
          </cell>
          <cell r="I797" t="str">
            <v>SWAP</v>
          </cell>
        </row>
        <row r="798">
          <cell r="A798" t="str">
            <v>US GAS</v>
          </cell>
          <cell r="B798" t="str">
            <v>EOL</v>
          </cell>
          <cell r="C798">
            <v>36800</v>
          </cell>
          <cell r="D798" t="str">
            <v>FIN</v>
          </cell>
          <cell r="E798" t="str">
            <v>CENTRAL</v>
          </cell>
          <cell r="F798">
            <v>957</v>
          </cell>
          <cell r="G798">
            <v>681341994</v>
          </cell>
          <cell r="H798">
            <v>478145877.0599997</v>
          </cell>
          <cell r="I798" t="str">
            <v>SWAP</v>
          </cell>
        </row>
        <row r="799">
          <cell r="A799" t="str">
            <v>US GAS</v>
          </cell>
          <cell r="B799" t="str">
            <v>OTC</v>
          </cell>
          <cell r="C799">
            <v>36800</v>
          </cell>
          <cell r="D799" t="str">
            <v>FIN</v>
          </cell>
          <cell r="E799" t="str">
            <v>CENTRAL</v>
          </cell>
          <cell r="F799">
            <v>35</v>
          </cell>
          <cell r="G799">
            <v>27409300</v>
          </cell>
          <cell r="H799">
            <v>130856803.46993002</v>
          </cell>
          <cell r="I799" t="str">
            <v>OPTION</v>
          </cell>
        </row>
        <row r="800">
          <cell r="A800" t="str">
            <v>US GAS</v>
          </cell>
          <cell r="B800" t="str">
            <v>OTC</v>
          </cell>
          <cell r="C800">
            <v>36800</v>
          </cell>
          <cell r="D800" t="str">
            <v>FIN</v>
          </cell>
          <cell r="E800" t="str">
            <v>CENTRAL</v>
          </cell>
          <cell r="F800">
            <v>251</v>
          </cell>
          <cell r="G800">
            <v>152432796</v>
          </cell>
          <cell r="H800">
            <v>96540189.272136435</v>
          </cell>
          <cell r="I800" t="str">
            <v>SWAP</v>
          </cell>
        </row>
        <row r="801">
          <cell r="A801" t="str">
            <v>US GAS</v>
          </cell>
          <cell r="B801" t="str">
            <v>EOL</v>
          </cell>
          <cell r="C801">
            <v>36800</v>
          </cell>
          <cell r="D801" t="str">
            <v>FIN</v>
          </cell>
          <cell r="E801" t="str">
            <v>EAST</v>
          </cell>
          <cell r="F801">
            <v>1739</v>
          </cell>
          <cell r="G801">
            <v>756920136</v>
          </cell>
          <cell r="H801">
            <v>694663281.58400011</v>
          </cell>
          <cell r="I801" t="str">
            <v>SWAP</v>
          </cell>
        </row>
        <row r="802">
          <cell r="A802" t="str">
            <v>US GAS</v>
          </cell>
          <cell r="B802" t="str">
            <v>OTC</v>
          </cell>
          <cell r="C802">
            <v>36800</v>
          </cell>
          <cell r="D802" t="str">
            <v>FIN</v>
          </cell>
          <cell r="E802" t="str">
            <v>EAST</v>
          </cell>
          <cell r="F802">
            <v>18</v>
          </cell>
          <cell r="G802">
            <v>31510000</v>
          </cell>
          <cell r="H802">
            <v>151707028.00000003</v>
          </cell>
          <cell r="I802" t="str">
            <v>OPTION</v>
          </cell>
        </row>
        <row r="803">
          <cell r="A803" t="str">
            <v>US GAS</v>
          </cell>
          <cell r="B803" t="str">
            <v>OTC</v>
          </cell>
          <cell r="C803">
            <v>36800</v>
          </cell>
          <cell r="D803" t="str">
            <v>FIN</v>
          </cell>
          <cell r="E803" t="str">
            <v>EAST</v>
          </cell>
          <cell r="F803">
            <v>263</v>
          </cell>
          <cell r="G803">
            <v>343429010</v>
          </cell>
          <cell r="H803">
            <v>124805926.75500003</v>
          </cell>
          <cell r="I803" t="str">
            <v>SWAP</v>
          </cell>
        </row>
        <row r="804">
          <cell r="A804" t="str">
            <v>US GAS</v>
          </cell>
          <cell r="B804" t="str">
            <v>EOL</v>
          </cell>
          <cell r="C804">
            <v>36800</v>
          </cell>
          <cell r="D804" t="str">
            <v>FIN</v>
          </cell>
          <cell r="E804" t="str">
            <v>ECC-CANADA WEST</v>
          </cell>
          <cell r="F804">
            <v>2</v>
          </cell>
          <cell r="G804">
            <v>195000</v>
          </cell>
          <cell r="H804">
            <v>1108700</v>
          </cell>
          <cell r="I804" t="str">
            <v>SWAP</v>
          </cell>
        </row>
        <row r="805">
          <cell r="A805" t="str">
            <v>US GAS</v>
          </cell>
          <cell r="B805" t="str">
            <v>OTC</v>
          </cell>
          <cell r="C805">
            <v>36800</v>
          </cell>
          <cell r="D805" t="str">
            <v>FIN</v>
          </cell>
          <cell r="E805" t="str">
            <v>ECC-CANADA WEST</v>
          </cell>
          <cell r="F805">
            <v>45</v>
          </cell>
          <cell r="G805">
            <v>31037914.1928</v>
          </cell>
          <cell r="H805">
            <v>17101262.057018481</v>
          </cell>
          <cell r="I805" t="str">
            <v>SWAP</v>
          </cell>
        </row>
        <row r="806">
          <cell r="A806" t="str">
            <v>US GAS</v>
          </cell>
          <cell r="B806" t="str">
            <v>EOL</v>
          </cell>
          <cell r="C806">
            <v>36800</v>
          </cell>
          <cell r="D806" t="str">
            <v>FIN</v>
          </cell>
          <cell r="E806" t="str">
            <v>ENA-CANADA EAST</v>
          </cell>
          <cell r="F806">
            <v>18</v>
          </cell>
          <cell r="G806">
            <v>12940000</v>
          </cell>
          <cell r="H806">
            <v>17700150.150000002</v>
          </cell>
          <cell r="I806" t="str">
            <v>SWAP</v>
          </cell>
        </row>
        <row r="807">
          <cell r="A807" t="str">
            <v>US GAS</v>
          </cell>
          <cell r="B807" t="str">
            <v>EOL</v>
          </cell>
          <cell r="C807">
            <v>36800</v>
          </cell>
          <cell r="D807" t="str">
            <v>FIN</v>
          </cell>
          <cell r="E807" t="str">
            <v>G-DAILY-EST</v>
          </cell>
          <cell r="F807">
            <v>1983</v>
          </cell>
          <cell r="G807">
            <v>484290000</v>
          </cell>
          <cell r="H807">
            <v>2400753413.5650001</v>
          </cell>
          <cell r="I807" t="str">
            <v>SWAP</v>
          </cell>
        </row>
        <row r="808">
          <cell r="A808" t="str">
            <v>US GAS</v>
          </cell>
          <cell r="B808" t="str">
            <v>OTC</v>
          </cell>
          <cell r="C808">
            <v>36800</v>
          </cell>
          <cell r="D808" t="str">
            <v>FIN</v>
          </cell>
          <cell r="E808" t="str">
            <v>G-DAILY-EST</v>
          </cell>
          <cell r="F808">
            <v>88</v>
          </cell>
          <cell r="G808">
            <v>91073000</v>
          </cell>
          <cell r="H808">
            <v>429181365.30529988</v>
          </cell>
          <cell r="I808" t="str">
            <v>OPTION</v>
          </cell>
        </row>
        <row r="809">
          <cell r="A809" t="str">
            <v>US GAS</v>
          </cell>
          <cell r="B809" t="str">
            <v>OTC</v>
          </cell>
          <cell r="C809">
            <v>36800</v>
          </cell>
          <cell r="D809" t="str">
            <v>FIN</v>
          </cell>
          <cell r="E809" t="str">
            <v>G-DAILY-EST</v>
          </cell>
          <cell r="F809">
            <v>81</v>
          </cell>
          <cell r="G809">
            <v>17538000</v>
          </cell>
          <cell r="H809">
            <v>87214455.125</v>
          </cell>
          <cell r="I809" t="str">
            <v>SWAP</v>
          </cell>
        </row>
        <row r="810">
          <cell r="A810" t="str">
            <v>US GAS</v>
          </cell>
          <cell r="B810" t="str">
            <v>EOL</v>
          </cell>
          <cell r="C810">
            <v>36800</v>
          </cell>
          <cell r="D810" t="str">
            <v>FIN</v>
          </cell>
          <cell r="E810" t="str">
            <v>NG-PRICE</v>
          </cell>
          <cell r="F810">
            <v>10872</v>
          </cell>
          <cell r="G810">
            <v>5062807000</v>
          </cell>
          <cell r="H810">
            <v>25006592086.25</v>
          </cell>
          <cell r="I810" t="str">
            <v>SWAP</v>
          </cell>
        </row>
        <row r="811">
          <cell r="A811" t="str">
            <v>US GAS</v>
          </cell>
          <cell r="B811" t="str">
            <v>OTC</v>
          </cell>
          <cell r="C811">
            <v>36800</v>
          </cell>
          <cell r="D811" t="str">
            <v>FIN</v>
          </cell>
          <cell r="E811" t="str">
            <v>NG-PRICE</v>
          </cell>
          <cell r="F811">
            <v>538</v>
          </cell>
          <cell r="G811">
            <v>1448974100</v>
          </cell>
          <cell r="H811">
            <v>7263063310</v>
          </cell>
          <cell r="I811" t="str">
            <v>OPTION</v>
          </cell>
        </row>
        <row r="812">
          <cell r="A812" t="str">
            <v>US GAS</v>
          </cell>
          <cell r="B812" t="str">
            <v>OTC</v>
          </cell>
          <cell r="C812">
            <v>36800</v>
          </cell>
          <cell r="D812" t="str">
            <v>FIN</v>
          </cell>
          <cell r="E812" t="str">
            <v>NG-PRICE</v>
          </cell>
          <cell r="F812">
            <v>920</v>
          </cell>
          <cell r="G812">
            <v>1335134801</v>
          </cell>
          <cell r="H812">
            <v>5924570255.5650005</v>
          </cell>
          <cell r="I812" t="str">
            <v>SWAP</v>
          </cell>
        </row>
        <row r="813">
          <cell r="A813" t="str">
            <v>US GAS</v>
          </cell>
          <cell r="B813" t="str">
            <v>EOL</v>
          </cell>
          <cell r="C813">
            <v>36800</v>
          </cell>
          <cell r="D813" t="str">
            <v>FIN</v>
          </cell>
          <cell r="E813" t="str">
            <v>TEXAS</v>
          </cell>
          <cell r="F813">
            <v>463</v>
          </cell>
          <cell r="G813">
            <v>173815000</v>
          </cell>
          <cell r="H813">
            <v>384860807.74749988</v>
          </cell>
          <cell r="I813" t="str">
            <v>SWAP</v>
          </cell>
        </row>
        <row r="814">
          <cell r="A814" t="str">
            <v>US GAS</v>
          </cell>
          <cell r="B814" t="str">
            <v>OTC</v>
          </cell>
          <cell r="C814">
            <v>36800</v>
          </cell>
          <cell r="D814" t="str">
            <v>FIN</v>
          </cell>
          <cell r="E814" t="str">
            <v>TEXAS</v>
          </cell>
          <cell r="F814">
            <v>26</v>
          </cell>
          <cell r="G814">
            <v>19634500</v>
          </cell>
          <cell r="H814">
            <v>92527051.963449985</v>
          </cell>
          <cell r="I814" t="str">
            <v>OPTION</v>
          </cell>
        </row>
        <row r="815">
          <cell r="A815" t="str">
            <v>US GAS</v>
          </cell>
          <cell r="B815" t="str">
            <v>OTC</v>
          </cell>
          <cell r="C815">
            <v>36800</v>
          </cell>
          <cell r="D815" t="str">
            <v>FIN</v>
          </cell>
          <cell r="E815" t="str">
            <v>TEXAS</v>
          </cell>
          <cell r="F815">
            <v>251</v>
          </cell>
          <cell r="G815">
            <v>203306844</v>
          </cell>
          <cell r="H815">
            <v>106433936.19750002</v>
          </cell>
          <cell r="I815" t="str">
            <v>SWAP</v>
          </cell>
        </row>
        <row r="816">
          <cell r="A816" t="str">
            <v>US GAS</v>
          </cell>
          <cell r="B816" t="str">
            <v>EOL</v>
          </cell>
          <cell r="C816">
            <v>36800</v>
          </cell>
          <cell r="D816" t="str">
            <v>FIN</v>
          </cell>
          <cell r="E816" t="str">
            <v>WEST</v>
          </cell>
          <cell r="F816">
            <v>2398</v>
          </cell>
          <cell r="G816">
            <v>736945000</v>
          </cell>
          <cell r="H816">
            <v>653437262.78549981</v>
          </cell>
          <cell r="I816" t="str">
            <v>SWAP</v>
          </cell>
        </row>
        <row r="817">
          <cell r="A817" t="str">
            <v>US GAS</v>
          </cell>
          <cell r="B817" t="str">
            <v>OTC</v>
          </cell>
          <cell r="C817">
            <v>36800</v>
          </cell>
          <cell r="D817" t="str">
            <v>FIN</v>
          </cell>
          <cell r="E817" t="str">
            <v>WEST</v>
          </cell>
          <cell r="F817">
            <v>29</v>
          </cell>
          <cell r="G817">
            <v>49940000</v>
          </cell>
          <cell r="H817">
            <v>227564125.9939999</v>
          </cell>
          <cell r="I817" t="str">
            <v>OPTION</v>
          </cell>
        </row>
        <row r="818">
          <cell r="A818" t="str">
            <v>US GAS</v>
          </cell>
          <cell r="B818" t="str">
            <v>OTC</v>
          </cell>
          <cell r="C818">
            <v>36800</v>
          </cell>
          <cell r="D818" t="str">
            <v>FIN</v>
          </cell>
          <cell r="E818" t="str">
            <v>WEST</v>
          </cell>
          <cell r="F818">
            <v>512</v>
          </cell>
          <cell r="G818">
            <v>374155693</v>
          </cell>
          <cell r="H818">
            <v>241713239.80000001</v>
          </cell>
          <cell r="I818" t="str">
            <v>SWAP</v>
          </cell>
        </row>
        <row r="819">
          <cell r="A819" t="str">
            <v>US GAS</v>
          </cell>
          <cell r="B819" t="str">
            <v>OTC</v>
          </cell>
          <cell r="C819">
            <v>36800</v>
          </cell>
          <cell r="D819" t="str">
            <v>PHY</v>
          </cell>
          <cell r="E819" t="str">
            <v>ARGENTINA</v>
          </cell>
          <cell r="F819">
            <v>2</v>
          </cell>
          <cell r="G819">
            <v>2422299</v>
          </cell>
          <cell r="H819">
            <v>13161214.85</v>
          </cell>
          <cell r="I819" t="str">
            <v>PHYSICAL</v>
          </cell>
        </row>
        <row r="820">
          <cell r="A820" t="str">
            <v>US GAS</v>
          </cell>
          <cell r="B820" t="str">
            <v>EOL</v>
          </cell>
          <cell r="C820">
            <v>36800</v>
          </cell>
          <cell r="D820" t="str">
            <v>PHY</v>
          </cell>
          <cell r="E820" t="str">
            <v>CENTRAL</v>
          </cell>
          <cell r="F820">
            <v>9282</v>
          </cell>
          <cell r="G820">
            <v>92719241</v>
          </cell>
          <cell r="H820">
            <v>463758462.2600739</v>
          </cell>
          <cell r="I820" t="str">
            <v>PHYSICAL</v>
          </cell>
        </row>
        <row r="821">
          <cell r="A821" t="str">
            <v>US GAS</v>
          </cell>
          <cell r="B821" t="str">
            <v>EOL</v>
          </cell>
          <cell r="C821">
            <v>36800</v>
          </cell>
          <cell r="D821" t="str">
            <v>PHY</v>
          </cell>
          <cell r="E821" t="str">
            <v>CENTRAL</v>
          </cell>
          <cell r="F821">
            <v>29</v>
          </cell>
          <cell r="G821">
            <v>6675085</v>
          </cell>
          <cell r="H821">
            <v>32003220.618869007</v>
          </cell>
          <cell r="I821" t="str">
            <v>SWAP</v>
          </cell>
        </row>
        <row r="822">
          <cell r="A822" t="str">
            <v>US GAS</v>
          </cell>
          <cell r="B822" t="str">
            <v>OTC</v>
          </cell>
          <cell r="C822">
            <v>36800</v>
          </cell>
          <cell r="D822" t="str">
            <v>PHY</v>
          </cell>
          <cell r="E822" t="str">
            <v>CENTRAL</v>
          </cell>
          <cell r="F822">
            <v>1</v>
          </cell>
          <cell r="G822">
            <v>37500</v>
          </cell>
          <cell r="H822">
            <v>167193.75375</v>
          </cell>
          <cell r="I822" t="str">
            <v>OPTION</v>
          </cell>
        </row>
        <row r="823">
          <cell r="A823" t="str">
            <v>US GAS</v>
          </cell>
          <cell r="B823" t="str">
            <v>OTC</v>
          </cell>
          <cell r="C823">
            <v>36800</v>
          </cell>
          <cell r="D823" t="str">
            <v>PHY</v>
          </cell>
          <cell r="E823" t="str">
            <v>CENTRAL</v>
          </cell>
          <cell r="F823">
            <v>1179</v>
          </cell>
          <cell r="G823">
            <v>62205002</v>
          </cell>
          <cell r="H823">
            <v>308327599.00906199</v>
          </cell>
          <cell r="I823" t="str">
            <v>PHYSICAL</v>
          </cell>
        </row>
        <row r="824">
          <cell r="A824" t="str">
            <v>US GAS</v>
          </cell>
          <cell r="B824" t="str">
            <v>OTC</v>
          </cell>
          <cell r="C824">
            <v>36800</v>
          </cell>
          <cell r="D824" t="str">
            <v>PHY</v>
          </cell>
          <cell r="E824" t="str">
            <v>CENTRAL</v>
          </cell>
          <cell r="F824">
            <v>228</v>
          </cell>
          <cell r="G824">
            <v>123546977.07299997</v>
          </cell>
          <cell r="H824">
            <v>605766996.21296704</v>
          </cell>
          <cell r="I824" t="str">
            <v>SWAP</v>
          </cell>
        </row>
        <row r="825">
          <cell r="A825" t="str">
            <v>US GAS</v>
          </cell>
          <cell r="B825" t="str">
            <v>EOL</v>
          </cell>
          <cell r="C825">
            <v>36800</v>
          </cell>
          <cell r="D825" t="str">
            <v>PHY</v>
          </cell>
          <cell r="E825" t="str">
            <v>EAST</v>
          </cell>
          <cell r="F825">
            <v>9164</v>
          </cell>
          <cell r="G825">
            <v>165628852</v>
          </cell>
          <cell r="H825">
            <v>835140780.55999267</v>
          </cell>
          <cell r="I825" t="str">
            <v>PHYSICAL</v>
          </cell>
        </row>
        <row r="826">
          <cell r="A826" t="str">
            <v>US GAS</v>
          </cell>
          <cell r="B826" t="str">
            <v>EOL</v>
          </cell>
          <cell r="C826">
            <v>36800</v>
          </cell>
          <cell r="D826" t="str">
            <v>PHY</v>
          </cell>
          <cell r="E826" t="str">
            <v>EAST</v>
          </cell>
          <cell r="F826">
            <v>107</v>
          </cell>
          <cell r="G826">
            <v>19650000</v>
          </cell>
          <cell r="H826">
            <v>98642925.570000008</v>
          </cell>
          <cell r="I826" t="str">
            <v>SWAP</v>
          </cell>
        </row>
        <row r="827">
          <cell r="A827" t="str">
            <v>US GAS</v>
          </cell>
          <cell r="B827" t="str">
            <v>OTC</v>
          </cell>
          <cell r="C827">
            <v>36800</v>
          </cell>
          <cell r="D827" t="str">
            <v>PHY</v>
          </cell>
          <cell r="E827" t="str">
            <v>EAST</v>
          </cell>
          <cell r="F827">
            <v>2264</v>
          </cell>
          <cell r="G827">
            <v>133888679</v>
          </cell>
          <cell r="H827">
            <v>677948895.53807902</v>
          </cell>
          <cell r="I827" t="str">
            <v>PHYSICAL</v>
          </cell>
        </row>
        <row r="828">
          <cell r="A828" t="str">
            <v>US GAS</v>
          </cell>
          <cell r="B828" t="str">
            <v>OTC</v>
          </cell>
          <cell r="C828">
            <v>36800</v>
          </cell>
          <cell r="D828" t="str">
            <v>PHY</v>
          </cell>
          <cell r="E828" t="str">
            <v>EAST</v>
          </cell>
          <cell r="F828">
            <v>201</v>
          </cell>
          <cell r="G828">
            <v>151647952.16600007</v>
          </cell>
          <cell r="H828">
            <v>774961908.338256</v>
          </cell>
          <cell r="I828" t="str">
            <v>SWAP</v>
          </cell>
        </row>
        <row r="829">
          <cell r="A829" t="str">
            <v>US GAS</v>
          </cell>
          <cell r="B829" t="str">
            <v>EOL</v>
          </cell>
          <cell r="C829">
            <v>36800</v>
          </cell>
          <cell r="D829" t="str">
            <v>PHY</v>
          </cell>
          <cell r="E829" t="str">
            <v>ECC-CANADA WEST</v>
          </cell>
          <cell r="F829">
            <v>8</v>
          </cell>
          <cell r="G829">
            <v>2321000</v>
          </cell>
          <cell r="H829">
            <v>11401840.232100001</v>
          </cell>
          <cell r="I829" t="str">
            <v>SWAP</v>
          </cell>
        </row>
        <row r="830">
          <cell r="A830" t="str">
            <v>US GAS</v>
          </cell>
          <cell r="B830" t="str">
            <v>OTC</v>
          </cell>
          <cell r="C830">
            <v>36800</v>
          </cell>
          <cell r="D830" t="str">
            <v>PHY</v>
          </cell>
          <cell r="E830" t="str">
            <v>ECC-CANADA WEST</v>
          </cell>
          <cell r="F830">
            <v>15</v>
          </cell>
          <cell r="G830">
            <v>529132</v>
          </cell>
          <cell r="H830">
            <v>2421702.87</v>
          </cell>
          <cell r="I830" t="str">
            <v>PHYSICAL</v>
          </cell>
        </row>
        <row r="831">
          <cell r="A831" t="str">
            <v>US GAS</v>
          </cell>
          <cell r="B831" t="str">
            <v>OTC</v>
          </cell>
          <cell r="C831">
            <v>36800</v>
          </cell>
          <cell r="D831" t="str">
            <v>PHY</v>
          </cell>
          <cell r="E831" t="str">
            <v>ECC-CANADA WEST</v>
          </cell>
          <cell r="F831">
            <v>27</v>
          </cell>
          <cell r="G831">
            <v>12058742.004999999</v>
          </cell>
          <cell r="H831">
            <v>60350996.647542998</v>
          </cell>
          <cell r="I831" t="str">
            <v>SWAP</v>
          </cell>
        </row>
        <row r="832">
          <cell r="A832" t="str">
            <v>US GAS</v>
          </cell>
          <cell r="B832" t="str">
            <v>EOL</v>
          </cell>
          <cell r="C832">
            <v>36800</v>
          </cell>
          <cell r="D832" t="str">
            <v>PHY</v>
          </cell>
          <cell r="E832" t="str">
            <v>ENA-CANADA EAST</v>
          </cell>
          <cell r="F832">
            <v>583</v>
          </cell>
          <cell r="G832">
            <v>15116161</v>
          </cell>
          <cell r="H832">
            <v>80798576.400000006</v>
          </cell>
          <cell r="I832" t="str">
            <v>PHYSICAL</v>
          </cell>
        </row>
        <row r="833">
          <cell r="A833" t="str">
            <v>US GAS</v>
          </cell>
          <cell r="B833" t="str">
            <v>EOL</v>
          </cell>
          <cell r="C833">
            <v>36800</v>
          </cell>
          <cell r="D833" t="str">
            <v>PHY</v>
          </cell>
          <cell r="E833" t="str">
            <v>ENA-CANADA EAST</v>
          </cell>
          <cell r="F833">
            <v>94</v>
          </cell>
          <cell r="G833">
            <v>71483530</v>
          </cell>
          <cell r="H833">
            <v>368975840.67835265</v>
          </cell>
          <cell r="I833" t="str">
            <v>SWAP</v>
          </cell>
        </row>
        <row r="834">
          <cell r="A834" t="str">
            <v>US GAS</v>
          </cell>
          <cell r="B834" t="str">
            <v>OTC</v>
          </cell>
          <cell r="C834">
            <v>36800</v>
          </cell>
          <cell r="D834" t="str">
            <v>PHY</v>
          </cell>
          <cell r="E834" t="str">
            <v>ENA-CANADA EAST</v>
          </cell>
          <cell r="F834">
            <v>67</v>
          </cell>
          <cell r="G834">
            <v>3885391.0074520004</v>
          </cell>
          <cell r="H834">
            <v>21712287.982232463</v>
          </cell>
          <cell r="I834" t="str">
            <v>PHYSICAL</v>
          </cell>
        </row>
        <row r="835">
          <cell r="A835" t="str">
            <v>US GAS</v>
          </cell>
          <cell r="B835" t="str">
            <v>OTC</v>
          </cell>
          <cell r="C835">
            <v>36800</v>
          </cell>
          <cell r="D835" t="str">
            <v>PHY</v>
          </cell>
          <cell r="E835" t="str">
            <v>ENA-CANADA EAST</v>
          </cell>
          <cell r="F835">
            <v>44</v>
          </cell>
          <cell r="G835">
            <v>27836501.008000001</v>
          </cell>
          <cell r="H835">
            <v>143594154.06481606</v>
          </cell>
          <cell r="I835" t="str">
            <v>SWAP</v>
          </cell>
        </row>
        <row r="836">
          <cell r="A836" t="str">
            <v>US GAS</v>
          </cell>
          <cell r="B836" t="str">
            <v>OTC</v>
          </cell>
          <cell r="C836">
            <v>36800</v>
          </cell>
          <cell r="D836" t="str">
            <v>PHY</v>
          </cell>
          <cell r="E836" t="str">
            <v>NG-PRICE</v>
          </cell>
          <cell r="F836">
            <v>13</v>
          </cell>
          <cell r="G836">
            <v>6050000</v>
          </cell>
          <cell r="H836">
            <v>28913230</v>
          </cell>
          <cell r="I836" t="str">
            <v>SWAP</v>
          </cell>
        </row>
        <row r="837">
          <cell r="A837" t="str">
            <v>US GAS</v>
          </cell>
          <cell r="B837" t="str">
            <v>EOL</v>
          </cell>
          <cell r="C837">
            <v>36800</v>
          </cell>
          <cell r="D837" t="str">
            <v>PHY</v>
          </cell>
          <cell r="E837" t="str">
            <v>TEXAS</v>
          </cell>
          <cell r="F837">
            <v>832</v>
          </cell>
          <cell r="G837">
            <v>31958000</v>
          </cell>
          <cell r="H837">
            <v>152282690.00999999</v>
          </cell>
          <cell r="I837" t="str">
            <v>PHYSICAL</v>
          </cell>
        </row>
        <row r="838">
          <cell r="A838" t="str">
            <v>US GAS</v>
          </cell>
          <cell r="B838" t="str">
            <v>EOL</v>
          </cell>
          <cell r="C838">
            <v>36800</v>
          </cell>
          <cell r="D838" t="str">
            <v>PHY</v>
          </cell>
          <cell r="E838" t="str">
            <v>TEXAS</v>
          </cell>
          <cell r="F838">
            <v>3</v>
          </cell>
          <cell r="G838">
            <v>3775000</v>
          </cell>
          <cell r="H838">
            <v>19275905</v>
          </cell>
          <cell r="I838" t="str">
            <v>SWAP</v>
          </cell>
        </row>
        <row r="839">
          <cell r="A839" t="str">
            <v>US GAS</v>
          </cell>
          <cell r="B839" t="str">
            <v>OTC</v>
          </cell>
          <cell r="C839">
            <v>36800</v>
          </cell>
          <cell r="D839" t="str">
            <v>PHY</v>
          </cell>
          <cell r="E839" t="str">
            <v>TEXAS</v>
          </cell>
          <cell r="F839">
            <v>5</v>
          </cell>
          <cell r="G839">
            <v>4860000</v>
          </cell>
          <cell r="H839">
            <v>17615000.486000001</v>
          </cell>
          <cell r="I839" t="str">
            <v>OPTION</v>
          </cell>
        </row>
        <row r="840">
          <cell r="A840" t="str">
            <v>US GAS</v>
          </cell>
          <cell r="B840" t="str">
            <v>OTC</v>
          </cell>
          <cell r="C840">
            <v>36800</v>
          </cell>
          <cell r="D840" t="str">
            <v>PHY</v>
          </cell>
          <cell r="E840" t="str">
            <v>TEXAS</v>
          </cell>
          <cell r="F840">
            <v>707</v>
          </cell>
          <cell r="G840">
            <v>37537335.161408998</v>
          </cell>
          <cell r="H840">
            <v>180448403.70725048</v>
          </cell>
          <cell r="I840" t="str">
            <v>PHYSICAL</v>
          </cell>
        </row>
        <row r="841">
          <cell r="A841" t="str">
            <v>US GAS</v>
          </cell>
          <cell r="B841" t="str">
            <v>OTC</v>
          </cell>
          <cell r="C841">
            <v>36800</v>
          </cell>
          <cell r="D841" t="str">
            <v>PHY</v>
          </cell>
          <cell r="E841" t="str">
            <v>TEXAS</v>
          </cell>
          <cell r="F841">
            <v>117</v>
          </cell>
          <cell r="G841">
            <v>55748793.520000003</v>
          </cell>
          <cell r="H841">
            <v>266011818.2534993</v>
          </cell>
          <cell r="I841" t="str">
            <v>SWAP</v>
          </cell>
        </row>
        <row r="842">
          <cell r="A842" t="str">
            <v>US GAS</v>
          </cell>
          <cell r="B842" t="str">
            <v>EOL</v>
          </cell>
          <cell r="C842">
            <v>36800</v>
          </cell>
          <cell r="D842" t="str">
            <v>PHY</v>
          </cell>
          <cell r="E842" t="str">
            <v>WEST</v>
          </cell>
          <cell r="F842">
            <v>4545</v>
          </cell>
          <cell r="G842">
            <v>53428691</v>
          </cell>
          <cell r="H842">
            <v>276983749.71000004</v>
          </cell>
          <cell r="I842" t="str">
            <v>PHYSICAL</v>
          </cell>
        </row>
        <row r="843">
          <cell r="A843" t="str">
            <v>US GAS</v>
          </cell>
          <cell r="B843" t="str">
            <v>EOL</v>
          </cell>
          <cell r="C843">
            <v>36800</v>
          </cell>
          <cell r="D843" t="str">
            <v>PHY</v>
          </cell>
          <cell r="E843" t="str">
            <v>WEST</v>
          </cell>
          <cell r="F843">
            <v>274</v>
          </cell>
          <cell r="G843">
            <v>63525000</v>
          </cell>
          <cell r="H843">
            <v>313239155.1524995</v>
          </cell>
          <cell r="I843" t="str">
            <v>SWAP</v>
          </cell>
        </row>
        <row r="844">
          <cell r="A844" t="str">
            <v>US GAS</v>
          </cell>
          <cell r="B844" t="str">
            <v>OTC</v>
          </cell>
          <cell r="C844">
            <v>36800</v>
          </cell>
          <cell r="D844" t="str">
            <v>PHY</v>
          </cell>
          <cell r="E844" t="str">
            <v>WEST</v>
          </cell>
          <cell r="F844">
            <v>794</v>
          </cell>
          <cell r="G844">
            <v>41351455</v>
          </cell>
          <cell r="H844">
            <v>197927775.27611351</v>
          </cell>
          <cell r="I844" t="str">
            <v>PHYSICAL</v>
          </cell>
        </row>
        <row r="845">
          <cell r="A845" t="str">
            <v>US GAS</v>
          </cell>
          <cell r="B845" t="str">
            <v>OTC</v>
          </cell>
          <cell r="C845">
            <v>36800</v>
          </cell>
          <cell r="D845" t="str">
            <v>PHY</v>
          </cell>
          <cell r="E845" t="str">
            <v>WEST</v>
          </cell>
          <cell r="F845">
            <v>181</v>
          </cell>
          <cell r="G845">
            <v>84411518.309</v>
          </cell>
          <cell r="H845">
            <v>433134157.39453202</v>
          </cell>
          <cell r="I845" t="str">
            <v>SWAP</v>
          </cell>
        </row>
        <row r="846">
          <cell r="A846" t="str">
            <v>US GAS</v>
          </cell>
          <cell r="B846" t="str">
            <v>EOL</v>
          </cell>
          <cell r="C846">
            <v>36831</v>
          </cell>
          <cell r="D846" t="str">
            <v>FIN</v>
          </cell>
          <cell r="E846" t="str">
            <v>CENTRAL</v>
          </cell>
          <cell r="F846">
            <v>1409</v>
          </cell>
          <cell r="G846">
            <v>636252801</v>
          </cell>
          <cell r="H846">
            <v>878109467.38475001</v>
          </cell>
          <cell r="I846" t="str">
            <v>SWAP</v>
          </cell>
        </row>
        <row r="847">
          <cell r="A847" t="str">
            <v>US GAS</v>
          </cell>
          <cell r="B847" t="str">
            <v>OTC</v>
          </cell>
          <cell r="C847">
            <v>36831</v>
          </cell>
          <cell r="D847" t="str">
            <v>FIN</v>
          </cell>
          <cell r="E847" t="str">
            <v>CENTRAL</v>
          </cell>
          <cell r="F847">
            <v>22</v>
          </cell>
          <cell r="G847">
            <v>30489800</v>
          </cell>
          <cell r="H847">
            <v>153855370.70698002</v>
          </cell>
          <cell r="I847" t="str">
            <v>OPTION</v>
          </cell>
        </row>
        <row r="848">
          <cell r="A848" t="str">
            <v>US GAS</v>
          </cell>
          <cell r="B848" t="str">
            <v>OTC</v>
          </cell>
          <cell r="C848">
            <v>36831</v>
          </cell>
          <cell r="D848" t="str">
            <v>FIN</v>
          </cell>
          <cell r="E848" t="str">
            <v>CENTRAL</v>
          </cell>
          <cell r="F848">
            <v>246</v>
          </cell>
          <cell r="G848">
            <v>152392042.5</v>
          </cell>
          <cell r="H848">
            <v>106911207.37686801</v>
          </cell>
          <cell r="I848" t="str">
            <v>SWAP</v>
          </cell>
        </row>
        <row r="849">
          <cell r="A849" t="str">
            <v>US GAS</v>
          </cell>
          <cell r="B849" t="str">
            <v>EOL</v>
          </cell>
          <cell r="C849">
            <v>36831</v>
          </cell>
          <cell r="D849" t="str">
            <v>FIN</v>
          </cell>
          <cell r="E849" t="str">
            <v>EAST</v>
          </cell>
          <cell r="F849">
            <v>4128</v>
          </cell>
          <cell r="G849">
            <v>1212339220</v>
          </cell>
          <cell r="H849">
            <v>1444793702.4574983</v>
          </cell>
          <cell r="I849" t="str">
            <v>SWAP</v>
          </cell>
        </row>
        <row r="850">
          <cell r="A850" t="str">
            <v>US GAS</v>
          </cell>
          <cell r="B850" t="str">
            <v>OTC</v>
          </cell>
          <cell r="C850">
            <v>36831</v>
          </cell>
          <cell r="D850" t="str">
            <v>FIN</v>
          </cell>
          <cell r="E850" t="str">
            <v>EAST</v>
          </cell>
          <cell r="F850">
            <v>9</v>
          </cell>
          <cell r="G850">
            <v>16415000</v>
          </cell>
          <cell r="H850">
            <v>75166336.339499995</v>
          </cell>
          <cell r="I850" t="str">
            <v>OPTION</v>
          </cell>
        </row>
        <row r="851">
          <cell r="A851" t="str">
            <v>US GAS</v>
          </cell>
          <cell r="B851" t="str">
            <v>OTC</v>
          </cell>
          <cell r="C851">
            <v>36831</v>
          </cell>
          <cell r="D851" t="str">
            <v>FIN</v>
          </cell>
          <cell r="E851" t="str">
            <v>EAST</v>
          </cell>
          <cell r="F851">
            <v>204</v>
          </cell>
          <cell r="G851">
            <v>289567619</v>
          </cell>
          <cell r="H851">
            <v>71052381.298302501</v>
          </cell>
          <cell r="I851" t="str">
            <v>SWAP</v>
          </cell>
        </row>
        <row r="852">
          <cell r="A852" t="str">
            <v>US GAS</v>
          </cell>
          <cell r="B852" t="str">
            <v>OTC</v>
          </cell>
          <cell r="C852">
            <v>36831</v>
          </cell>
          <cell r="D852" t="str">
            <v>FIN</v>
          </cell>
          <cell r="E852" t="str">
            <v>ECC-CANADA WEST</v>
          </cell>
          <cell r="F852">
            <v>3</v>
          </cell>
          <cell r="G852">
            <v>4840000</v>
          </cell>
          <cell r="H852">
            <v>30725820.484000001</v>
          </cell>
          <cell r="I852" t="str">
            <v>OPTION</v>
          </cell>
        </row>
        <row r="853">
          <cell r="A853" t="str">
            <v>US GAS</v>
          </cell>
          <cell r="B853" t="str">
            <v>OTC</v>
          </cell>
          <cell r="C853">
            <v>36831</v>
          </cell>
          <cell r="D853" t="str">
            <v>FIN</v>
          </cell>
          <cell r="E853" t="str">
            <v>ECC-CANADA WEST</v>
          </cell>
          <cell r="F853">
            <v>54</v>
          </cell>
          <cell r="G853">
            <v>32029000</v>
          </cell>
          <cell r="H853">
            <v>51586802.5</v>
          </cell>
          <cell r="I853" t="str">
            <v>SWAP</v>
          </cell>
        </row>
        <row r="854">
          <cell r="A854" t="str">
            <v>US GAS</v>
          </cell>
          <cell r="B854" t="str">
            <v>EOL</v>
          </cell>
          <cell r="C854">
            <v>36831</v>
          </cell>
          <cell r="D854" t="str">
            <v>FIN</v>
          </cell>
          <cell r="E854" t="str">
            <v>ENA-CANADA EAST</v>
          </cell>
          <cell r="F854">
            <v>26</v>
          </cell>
          <cell r="G854">
            <v>11112500</v>
          </cell>
          <cell r="H854">
            <v>21666402.644250002</v>
          </cell>
          <cell r="I854" t="str">
            <v>SWAP</v>
          </cell>
        </row>
        <row r="855">
          <cell r="A855" t="str">
            <v>US GAS</v>
          </cell>
          <cell r="B855" t="str">
            <v>OTC</v>
          </cell>
          <cell r="C855">
            <v>36831</v>
          </cell>
          <cell r="D855" t="str">
            <v>FIN</v>
          </cell>
          <cell r="E855" t="str">
            <v>ENA-CANADA EAST</v>
          </cell>
          <cell r="F855">
            <v>8</v>
          </cell>
          <cell r="G855">
            <v>1855000</v>
          </cell>
          <cell r="H855">
            <v>3427692.5154999997</v>
          </cell>
          <cell r="I855" t="str">
            <v>SWAP</v>
          </cell>
        </row>
        <row r="856">
          <cell r="A856" t="str">
            <v>US GAS</v>
          </cell>
          <cell r="B856" t="str">
            <v>EOL</v>
          </cell>
          <cell r="C856">
            <v>36831</v>
          </cell>
          <cell r="D856" t="str">
            <v>FIN</v>
          </cell>
          <cell r="E856" t="str">
            <v>G-DAILY-EST</v>
          </cell>
          <cell r="F856">
            <v>3845</v>
          </cell>
          <cell r="G856">
            <v>988067203</v>
          </cell>
          <cell r="H856">
            <v>5434447352.7518997</v>
          </cell>
          <cell r="I856" t="str">
            <v>SWAP</v>
          </cell>
        </row>
        <row r="857">
          <cell r="A857" t="str">
            <v>US GAS</v>
          </cell>
          <cell r="B857" t="str">
            <v>OTC</v>
          </cell>
          <cell r="C857">
            <v>36831</v>
          </cell>
          <cell r="D857" t="str">
            <v>FIN</v>
          </cell>
          <cell r="E857" t="str">
            <v>G-DAILY-EST</v>
          </cell>
          <cell r="F857">
            <v>113</v>
          </cell>
          <cell r="G857">
            <v>104530000</v>
          </cell>
          <cell r="H857">
            <v>529590789.66999978</v>
          </cell>
          <cell r="I857" t="str">
            <v>OPTION</v>
          </cell>
        </row>
        <row r="858">
          <cell r="A858" t="str">
            <v>US GAS</v>
          </cell>
          <cell r="B858" t="str">
            <v>OTC</v>
          </cell>
          <cell r="C858">
            <v>36831</v>
          </cell>
          <cell r="D858" t="str">
            <v>FIN</v>
          </cell>
          <cell r="E858" t="str">
            <v>G-DAILY-EST</v>
          </cell>
          <cell r="F858">
            <v>74</v>
          </cell>
          <cell r="G858">
            <v>24631749.999000002</v>
          </cell>
          <cell r="H858">
            <v>138325200.28850001</v>
          </cell>
          <cell r="I858" t="str">
            <v>SWAP</v>
          </cell>
        </row>
        <row r="859">
          <cell r="A859" t="str">
            <v>US GAS</v>
          </cell>
          <cell r="B859" t="str">
            <v>EOL</v>
          </cell>
          <cell r="C859">
            <v>36831</v>
          </cell>
          <cell r="D859" t="str">
            <v>FIN</v>
          </cell>
          <cell r="E859" t="str">
            <v>NG-PRICE</v>
          </cell>
          <cell r="F859">
            <v>15699</v>
          </cell>
          <cell r="G859">
            <v>6689552500</v>
          </cell>
          <cell r="H859">
            <v>36849690250</v>
          </cell>
          <cell r="I859" t="str">
            <v>SWAP</v>
          </cell>
        </row>
        <row r="860">
          <cell r="A860" t="str">
            <v>US GAS</v>
          </cell>
          <cell r="B860" t="str">
            <v>OTC</v>
          </cell>
          <cell r="C860">
            <v>36831</v>
          </cell>
          <cell r="D860" t="str">
            <v>FIN</v>
          </cell>
          <cell r="E860" t="str">
            <v>NG-PRICE</v>
          </cell>
          <cell r="F860">
            <v>619</v>
          </cell>
          <cell r="G860">
            <v>1201255000</v>
          </cell>
          <cell r="H860">
            <v>7469084375</v>
          </cell>
          <cell r="I860" t="str">
            <v>OPTION</v>
          </cell>
        </row>
        <row r="861">
          <cell r="A861" t="str">
            <v>US GAS</v>
          </cell>
          <cell r="B861" t="str">
            <v>OTC</v>
          </cell>
          <cell r="C861">
            <v>36831</v>
          </cell>
          <cell r="D861" t="str">
            <v>FIN</v>
          </cell>
          <cell r="E861" t="str">
            <v>NG-PRICE</v>
          </cell>
          <cell r="F861">
            <v>1040</v>
          </cell>
          <cell r="G861">
            <v>2123482087</v>
          </cell>
          <cell r="H861">
            <v>10200504991.5825</v>
          </cell>
          <cell r="I861" t="str">
            <v>SWAP</v>
          </cell>
        </row>
        <row r="862">
          <cell r="A862" t="str">
            <v>US GAS</v>
          </cell>
          <cell r="B862" t="str">
            <v>EOL</v>
          </cell>
          <cell r="C862">
            <v>36831</v>
          </cell>
          <cell r="D862" t="str">
            <v>FIN</v>
          </cell>
          <cell r="E862" t="str">
            <v>TEXAS</v>
          </cell>
          <cell r="F862">
            <v>681</v>
          </cell>
          <cell r="G862">
            <v>329112500</v>
          </cell>
          <cell r="H862">
            <v>428151736.32875007</v>
          </cell>
          <cell r="I862" t="str">
            <v>SWAP</v>
          </cell>
        </row>
        <row r="863">
          <cell r="A863" t="str">
            <v>US GAS</v>
          </cell>
          <cell r="B863" t="str">
            <v>OTC</v>
          </cell>
          <cell r="C863">
            <v>36831</v>
          </cell>
          <cell r="D863" t="str">
            <v>FIN</v>
          </cell>
          <cell r="E863" t="str">
            <v>TEXAS</v>
          </cell>
          <cell r="F863">
            <v>18</v>
          </cell>
          <cell r="G863">
            <v>21659000</v>
          </cell>
          <cell r="H863">
            <v>105783085.16590001</v>
          </cell>
          <cell r="I863" t="str">
            <v>OPTION</v>
          </cell>
        </row>
        <row r="864">
          <cell r="A864" t="str">
            <v>US GAS</v>
          </cell>
          <cell r="B864" t="str">
            <v>OTC</v>
          </cell>
          <cell r="C864">
            <v>36831</v>
          </cell>
          <cell r="D864" t="str">
            <v>FIN</v>
          </cell>
          <cell r="E864" t="str">
            <v>TEXAS</v>
          </cell>
          <cell r="F864">
            <v>249</v>
          </cell>
          <cell r="G864">
            <v>189744851</v>
          </cell>
          <cell r="H864">
            <v>42336783.432000004</v>
          </cell>
          <cell r="I864" t="str">
            <v>SWAP</v>
          </cell>
        </row>
        <row r="865">
          <cell r="A865" t="str">
            <v>US GAS</v>
          </cell>
          <cell r="B865" t="str">
            <v>EOL</v>
          </cell>
          <cell r="C865">
            <v>36831</v>
          </cell>
          <cell r="D865" t="str">
            <v>FIN</v>
          </cell>
          <cell r="E865" t="str">
            <v>WEST</v>
          </cell>
          <cell r="F865">
            <v>3487</v>
          </cell>
          <cell r="G865">
            <v>1383840000</v>
          </cell>
          <cell r="H865">
            <v>1928149316.5259998</v>
          </cell>
          <cell r="I865" t="str">
            <v>SWAP</v>
          </cell>
        </row>
        <row r="866">
          <cell r="A866" t="str">
            <v>US GAS</v>
          </cell>
          <cell r="B866" t="str">
            <v>OTC</v>
          </cell>
          <cell r="C866">
            <v>36831</v>
          </cell>
          <cell r="D866" t="str">
            <v>FIN</v>
          </cell>
          <cell r="E866" t="str">
            <v>WEST</v>
          </cell>
          <cell r="F866">
            <v>35</v>
          </cell>
          <cell r="G866">
            <v>54215000</v>
          </cell>
          <cell r="H866">
            <v>273204029.91149998</v>
          </cell>
          <cell r="I866" t="str">
            <v>OPTION</v>
          </cell>
        </row>
        <row r="867">
          <cell r="A867" t="str">
            <v>US GAS</v>
          </cell>
          <cell r="B867" t="str">
            <v>OTC</v>
          </cell>
          <cell r="C867">
            <v>36831</v>
          </cell>
          <cell r="D867" t="str">
            <v>FIN</v>
          </cell>
          <cell r="E867" t="str">
            <v>WEST</v>
          </cell>
          <cell r="F867">
            <v>788</v>
          </cell>
          <cell r="G867">
            <v>492451314.89999998</v>
          </cell>
          <cell r="H867">
            <v>498725856.63074994</v>
          </cell>
          <cell r="I867" t="str">
            <v>SWAP</v>
          </cell>
        </row>
        <row r="868">
          <cell r="A868" t="str">
            <v>US GAS</v>
          </cell>
          <cell r="B868" t="str">
            <v>OTC</v>
          </cell>
          <cell r="C868">
            <v>36831</v>
          </cell>
          <cell r="D868" t="str">
            <v>PHY</v>
          </cell>
          <cell r="E868" t="str">
            <v/>
          </cell>
          <cell r="F868">
            <v>11</v>
          </cell>
          <cell r="G868">
            <v>1670</v>
          </cell>
          <cell r="H868">
            <v>8914.4599999999991</v>
          </cell>
          <cell r="I868" t="str">
            <v>PHYSICAL</v>
          </cell>
        </row>
        <row r="869">
          <cell r="A869" t="str">
            <v>US GAS</v>
          </cell>
          <cell r="B869" t="str">
            <v>EOL</v>
          </cell>
          <cell r="C869">
            <v>36831</v>
          </cell>
          <cell r="D869" t="str">
            <v>PHY</v>
          </cell>
          <cell r="E869" t="str">
            <v>CENTRAL</v>
          </cell>
          <cell r="F869">
            <v>12133</v>
          </cell>
          <cell r="G869">
            <v>105640439</v>
          </cell>
          <cell r="H869">
            <v>579234071.2502284</v>
          </cell>
          <cell r="I869" t="str">
            <v>PHYSICAL</v>
          </cell>
        </row>
        <row r="870">
          <cell r="A870" t="str">
            <v>US GAS</v>
          </cell>
          <cell r="B870" t="str">
            <v>EOL</v>
          </cell>
          <cell r="C870">
            <v>36831</v>
          </cell>
          <cell r="D870" t="str">
            <v>PHY</v>
          </cell>
          <cell r="E870" t="str">
            <v>CENTRAL</v>
          </cell>
          <cell r="F870">
            <v>31</v>
          </cell>
          <cell r="G870">
            <v>13152720</v>
          </cell>
          <cell r="H870">
            <v>79233433.127662018</v>
          </cell>
          <cell r="I870" t="str">
            <v>SWAP</v>
          </cell>
        </row>
        <row r="871">
          <cell r="A871" t="str">
            <v>US GAS</v>
          </cell>
          <cell r="B871" t="str">
            <v>OTC</v>
          </cell>
          <cell r="C871">
            <v>36831</v>
          </cell>
          <cell r="D871" t="str">
            <v>PHY</v>
          </cell>
          <cell r="E871" t="str">
            <v>CENTRAL</v>
          </cell>
          <cell r="F871">
            <v>1006</v>
          </cell>
          <cell r="G871">
            <v>42996340</v>
          </cell>
          <cell r="H871">
            <v>253449513.74151418</v>
          </cell>
          <cell r="I871" t="str">
            <v>PHYSICAL</v>
          </cell>
        </row>
        <row r="872">
          <cell r="A872" t="str">
            <v>US GAS</v>
          </cell>
          <cell r="B872" t="str">
            <v>OTC</v>
          </cell>
          <cell r="C872">
            <v>36831</v>
          </cell>
          <cell r="D872" t="str">
            <v>PHY</v>
          </cell>
          <cell r="E872" t="str">
            <v>CENTRAL</v>
          </cell>
          <cell r="F872">
            <v>167</v>
          </cell>
          <cell r="G872">
            <v>1034203675.0830001</v>
          </cell>
          <cell r="H872">
            <v>6000122701.6610146</v>
          </cell>
          <cell r="I872" t="str">
            <v>SWAP</v>
          </cell>
        </row>
        <row r="873">
          <cell r="A873" t="str">
            <v>US GAS</v>
          </cell>
          <cell r="B873" t="str">
            <v>EOL</v>
          </cell>
          <cell r="C873">
            <v>36831</v>
          </cell>
          <cell r="D873" t="str">
            <v>PHY</v>
          </cell>
          <cell r="E873" t="str">
            <v>EAST</v>
          </cell>
          <cell r="F873">
            <v>12442</v>
          </cell>
          <cell r="G873">
            <v>284314459</v>
          </cell>
          <cell r="H873">
            <v>1599196603.0515225</v>
          </cell>
          <cell r="I873" t="str">
            <v>PHYSICAL</v>
          </cell>
        </row>
        <row r="874">
          <cell r="A874" t="str">
            <v>US GAS</v>
          </cell>
          <cell r="B874" t="str">
            <v>EOL</v>
          </cell>
          <cell r="C874">
            <v>36831</v>
          </cell>
          <cell r="D874" t="str">
            <v>PHY</v>
          </cell>
          <cell r="E874" t="str">
            <v>EAST</v>
          </cell>
          <cell r="F874">
            <v>191</v>
          </cell>
          <cell r="G874">
            <v>29820287</v>
          </cell>
          <cell r="H874">
            <v>175449577.73900005</v>
          </cell>
          <cell r="I874" t="str">
            <v>SWAP</v>
          </cell>
        </row>
        <row r="875">
          <cell r="A875" t="str">
            <v>US GAS</v>
          </cell>
          <cell r="B875" t="str">
            <v>OTC</v>
          </cell>
          <cell r="C875">
            <v>36831</v>
          </cell>
          <cell r="D875" t="str">
            <v>PHY</v>
          </cell>
          <cell r="E875" t="str">
            <v>EAST</v>
          </cell>
          <cell r="F875">
            <v>1767</v>
          </cell>
          <cell r="G875">
            <v>79075906</v>
          </cell>
          <cell r="H875">
            <v>467000004.68270457</v>
          </cell>
          <cell r="I875" t="str">
            <v>PHYSICAL</v>
          </cell>
        </row>
        <row r="876">
          <cell r="A876" t="str">
            <v>US GAS</v>
          </cell>
          <cell r="B876" t="str">
            <v>OTC</v>
          </cell>
          <cell r="C876">
            <v>36831</v>
          </cell>
          <cell r="D876" t="str">
            <v>PHY</v>
          </cell>
          <cell r="E876" t="str">
            <v>EAST</v>
          </cell>
          <cell r="F876">
            <v>194</v>
          </cell>
          <cell r="G876">
            <v>56044301.079999998</v>
          </cell>
          <cell r="H876">
            <v>343540455.06410843</v>
          </cell>
          <cell r="I876" t="str">
            <v>SWAP</v>
          </cell>
        </row>
        <row r="877">
          <cell r="A877" t="str">
            <v>US GAS</v>
          </cell>
          <cell r="B877" t="str">
            <v>EOL</v>
          </cell>
          <cell r="C877">
            <v>36831</v>
          </cell>
          <cell r="D877" t="str">
            <v>PHY</v>
          </cell>
          <cell r="E877" t="str">
            <v>ECC-CANADA WEST</v>
          </cell>
          <cell r="F877">
            <v>1</v>
          </cell>
          <cell r="G877">
            <v>2091</v>
          </cell>
          <cell r="H877">
            <v>13047.84</v>
          </cell>
          <cell r="I877" t="str">
            <v>PHYSICAL</v>
          </cell>
        </row>
        <row r="878">
          <cell r="A878" t="str">
            <v>US GAS</v>
          </cell>
          <cell r="B878" t="str">
            <v>EOL</v>
          </cell>
          <cell r="C878">
            <v>36831</v>
          </cell>
          <cell r="D878" t="str">
            <v>PHY</v>
          </cell>
          <cell r="E878" t="str">
            <v>ECC-CANADA WEST</v>
          </cell>
          <cell r="F878">
            <v>5</v>
          </cell>
          <cell r="G878">
            <v>4959000</v>
          </cell>
          <cell r="H878">
            <v>26397219.495900001</v>
          </cell>
          <cell r="I878" t="str">
            <v>SWAP</v>
          </cell>
        </row>
        <row r="879">
          <cell r="A879" t="str">
            <v>US GAS</v>
          </cell>
          <cell r="B879" t="str">
            <v>OTC</v>
          </cell>
          <cell r="C879">
            <v>36831</v>
          </cell>
          <cell r="D879" t="str">
            <v>PHY</v>
          </cell>
          <cell r="E879" t="str">
            <v>ECC-CANADA WEST</v>
          </cell>
          <cell r="F879">
            <v>19</v>
          </cell>
          <cell r="G879">
            <v>93543.777520000003</v>
          </cell>
          <cell r="H879">
            <v>823772.32760946651</v>
          </cell>
          <cell r="I879" t="str">
            <v>PHYSICAL</v>
          </cell>
        </row>
        <row r="880">
          <cell r="A880" t="str">
            <v>US GAS</v>
          </cell>
          <cell r="B880" t="str">
            <v>OTC</v>
          </cell>
          <cell r="C880">
            <v>36831</v>
          </cell>
          <cell r="D880" t="str">
            <v>PHY</v>
          </cell>
          <cell r="E880" t="str">
            <v>ECC-CANADA WEST</v>
          </cell>
          <cell r="F880">
            <v>13</v>
          </cell>
          <cell r="G880">
            <v>8708682.0150000006</v>
          </cell>
          <cell r="H880">
            <v>51356831.961703204</v>
          </cell>
          <cell r="I880" t="str">
            <v>SWAP</v>
          </cell>
        </row>
        <row r="881">
          <cell r="A881" t="str">
            <v>US GAS</v>
          </cell>
          <cell r="B881" t="str">
            <v>EOL</v>
          </cell>
          <cell r="C881">
            <v>36831</v>
          </cell>
          <cell r="D881" t="str">
            <v>PHY</v>
          </cell>
          <cell r="E881" t="str">
            <v>ENA-CANADA EAST</v>
          </cell>
          <cell r="F881">
            <v>1219</v>
          </cell>
          <cell r="G881">
            <v>36998801</v>
          </cell>
          <cell r="H881">
            <v>210846909.42923766</v>
          </cell>
          <cell r="I881" t="str">
            <v>PHYSICAL</v>
          </cell>
        </row>
        <row r="882">
          <cell r="A882" t="str">
            <v>US GAS</v>
          </cell>
          <cell r="B882" t="str">
            <v>EOL</v>
          </cell>
          <cell r="C882">
            <v>36831</v>
          </cell>
          <cell r="D882" t="str">
            <v>PHY</v>
          </cell>
          <cell r="E882" t="str">
            <v>ENA-CANADA EAST</v>
          </cell>
          <cell r="F882">
            <v>226</v>
          </cell>
          <cell r="G882">
            <v>111058607</v>
          </cell>
          <cell r="H882">
            <v>653193357.52886105</v>
          </cell>
          <cell r="I882" t="str">
            <v>SWAP</v>
          </cell>
        </row>
        <row r="883">
          <cell r="A883" t="str">
            <v>US GAS</v>
          </cell>
          <cell r="B883" t="str">
            <v>OTC</v>
          </cell>
          <cell r="C883">
            <v>36831</v>
          </cell>
          <cell r="D883" t="str">
            <v>PHY</v>
          </cell>
          <cell r="E883" t="str">
            <v>ENA-CANADA EAST</v>
          </cell>
          <cell r="F883">
            <v>69</v>
          </cell>
          <cell r="G883">
            <v>4776686.2746590003</v>
          </cell>
          <cell r="H883">
            <v>30113545.378423173</v>
          </cell>
          <cell r="I883" t="str">
            <v>PHYSICAL</v>
          </cell>
        </row>
        <row r="884">
          <cell r="A884" t="str">
            <v>US GAS</v>
          </cell>
          <cell r="B884" t="str">
            <v>OTC</v>
          </cell>
          <cell r="C884">
            <v>36831</v>
          </cell>
          <cell r="D884" t="str">
            <v>PHY</v>
          </cell>
          <cell r="E884" t="str">
            <v>ENA-CANADA EAST</v>
          </cell>
          <cell r="F884">
            <v>47</v>
          </cell>
          <cell r="G884">
            <v>23190243.015000001</v>
          </cell>
          <cell r="H884">
            <v>134383784.3770543</v>
          </cell>
          <cell r="I884" t="str">
            <v>SWAP</v>
          </cell>
        </row>
        <row r="885">
          <cell r="A885" t="str">
            <v>US GAS</v>
          </cell>
          <cell r="B885" t="str">
            <v>OTC</v>
          </cell>
          <cell r="C885">
            <v>36831</v>
          </cell>
          <cell r="D885" t="str">
            <v>PHY</v>
          </cell>
          <cell r="E885" t="str">
            <v>NG-PRICE</v>
          </cell>
          <cell r="F885">
            <v>10</v>
          </cell>
          <cell r="G885">
            <v>693059000</v>
          </cell>
          <cell r="H885">
            <v>3013587586.1999998</v>
          </cell>
          <cell r="I885" t="str">
            <v>SWAP</v>
          </cell>
        </row>
        <row r="886">
          <cell r="A886" t="str">
            <v>US GAS</v>
          </cell>
          <cell r="B886" t="str">
            <v>EOL</v>
          </cell>
          <cell r="C886">
            <v>36831</v>
          </cell>
          <cell r="D886" t="str">
            <v>PHY</v>
          </cell>
          <cell r="E886" t="str">
            <v>TEXAS</v>
          </cell>
          <cell r="F886">
            <v>907</v>
          </cell>
          <cell r="G886">
            <v>33878010</v>
          </cell>
          <cell r="H886">
            <v>192247952.04000932</v>
          </cell>
          <cell r="I886" t="str">
            <v>PHYSICAL</v>
          </cell>
        </row>
        <row r="887">
          <cell r="A887" t="str">
            <v>US GAS</v>
          </cell>
          <cell r="B887" t="str">
            <v>OTC</v>
          </cell>
          <cell r="C887">
            <v>36831</v>
          </cell>
          <cell r="D887" t="str">
            <v>PHY</v>
          </cell>
          <cell r="E887" t="str">
            <v>TEXAS</v>
          </cell>
          <cell r="F887">
            <v>2</v>
          </cell>
          <cell r="G887">
            <v>1435000</v>
          </cell>
          <cell r="H887">
            <v>5557500.1435000002</v>
          </cell>
          <cell r="I887" t="str">
            <v>OPTION</v>
          </cell>
        </row>
        <row r="888">
          <cell r="A888" t="str">
            <v>US GAS</v>
          </cell>
          <cell r="B888" t="str">
            <v>OTC</v>
          </cell>
          <cell r="C888">
            <v>36831</v>
          </cell>
          <cell r="D888" t="str">
            <v>PHY</v>
          </cell>
          <cell r="E888" t="str">
            <v>TEXAS</v>
          </cell>
          <cell r="F888">
            <v>757</v>
          </cell>
          <cell r="G888">
            <v>39341692</v>
          </cell>
          <cell r="H888">
            <v>233114552.59996858</v>
          </cell>
          <cell r="I888" t="str">
            <v>PHYSICAL</v>
          </cell>
        </row>
        <row r="889">
          <cell r="A889" t="str">
            <v>US GAS</v>
          </cell>
          <cell r="B889" t="str">
            <v>OTC</v>
          </cell>
          <cell r="C889">
            <v>36831</v>
          </cell>
          <cell r="D889" t="str">
            <v>PHY</v>
          </cell>
          <cell r="E889" t="str">
            <v>TEXAS</v>
          </cell>
          <cell r="F889">
            <v>66</v>
          </cell>
          <cell r="G889">
            <v>27603603.610000003</v>
          </cell>
          <cell r="H889">
            <v>158234458.71215069</v>
          </cell>
          <cell r="I889" t="str">
            <v>SWAP</v>
          </cell>
        </row>
        <row r="890">
          <cell r="A890" t="str">
            <v>US GAS</v>
          </cell>
          <cell r="B890" t="str">
            <v>EOL</v>
          </cell>
          <cell r="C890">
            <v>36831</v>
          </cell>
          <cell r="D890" t="str">
            <v>PHY</v>
          </cell>
          <cell r="E890" t="str">
            <v>WEST</v>
          </cell>
          <cell r="F890">
            <v>7473</v>
          </cell>
          <cell r="G890">
            <v>105227370</v>
          </cell>
          <cell r="H890">
            <v>804113824.81872487</v>
          </cell>
          <cell r="I890" t="str">
            <v>PHYSICAL</v>
          </cell>
        </row>
        <row r="891">
          <cell r="A891" t="str">
            <v>US GAS</v>
          </cell>
          <cell r="B891" t="str">
            <v>EOL</v>
          </cell>
          <cell r="C891">
            <v>36831</v>
          </cell>
          <cell r="D891" t="str">
            <v>PHY</v>
          </cell>
          <cell r="E891" t="str">
            <v>WEST</v>
          </cell>
          <cell r="F891">
            <v>261</v>
          </cell>
          <cell r="G891">
            <v>50860128</v>
          </cell>
          <cell r="H891">
            <v>311736647.03559995</v>
          </cell>
          <cell r="I891" t="str">
            <v>SWAP</v>
          </cell>
        </row>
        <row r="892">
          <cell r="A892" t="str">
            <v>US GAS</v>
          </cell>
          <cell r="B892" t="str">
            <v>OTC</v>
          </cell>
          <cell r="C892">
            <v>36831</v>
          </cell>
          <cell r="D892" t="str">
            <v>PHY</v>
          </cell>
          <cell r="E892" t="str">
            <v>WEST</v>
          </cell>
          <cell r="F892">
            <v>2</v>
          </cell>
          <cell r="G892">
            <v>900000</v>
          </cell>
          <cell r="H892">
            <v>4819500.09</v>
          </cell>
          <cell r="I892" t="str">
            <v>OPTION</v>
          </cell>
        </row>
        <row r="893">
          <cell r="A893" t="str">
            <v>US GAS</v>
          </cell>
          <cell r="B893" t="str">
            <v>OTC</v>
          </cell>
          <cell r="C893">
            <v>36831</v>
          </cell>
          <cell r="D893" t="str">
            <v>PHY</v>
          </cell>
          <cell r="E893" t="str">
            <v>WEST</v>
          </cell>
          <cell r="F893">
            <v>810</v>
          </cell>
          <cell r="G893">
            <v>24746588</v>
          </cell>
          <cell r="H893">
            <v>159899701.02787584</v>
          </cell>
          <cell r="I893" t="str">
            <v>PHYSICAL</v>
          </cell>
        </row>
        <row r="894">
          <cell r="A894" t="str">
            <v>US GAS</v>
          </cell>
          <cell r="B894" t="str">
            <v>OTC</v>
          </cell>
          <cell r="C894">
            <v>36831</v>
          </cell>
          <cell r="D894" t="str">
            <v>PHY</v>
          </cell>
          <cell r="E894" t="str">
            <v>WEST</v>
          </cell>
          <cell r="F894">
            <v>187</v>
          </cell>
          <cell r="G894">
            <v>65117481.003000006</v>
          </cell>
          <cell r="H894">
            <v>394440719.18951148</v>
          </cell>
          <cell r="I894" t="str">
            <v>SWAP</v>
          </cell>
        </row>
        <row r="895">
          <cell r="A895" t="str">
            <v>US GAS</v>
          </cell>
          <cell r="B895" t="str">
            <v>EOL</v>
          </cell>
          <cell r="C895">
            <v>36861</v>
          </cell>
          <cell r="D895" t="str">
            <v>FIN</v>
          </cell>
          <cell r="E895" t="str">
            <v>CENTRAL</v>
          </cell>
          <cell r="F895">
            <v>1528</v>
          </cell>
          <cell r="G895">
            <v>535825025</v>
          </cell>
          <cell r="H895">
            <v>859734542.79285836</v>
          </cell>
          <cell r="I895" t="str">
            <v>SWAP</v>
          </cell>
        </row>
        <row r="896">
          <cell r="A896" t="str">
            <v>US GAS</v>
          </cell>
          <cell r="B896" t="str">
            <v>OTC</v>
          </cell>
          <cell r="C896">
            <v>36861</v>
          </cell>
          <cell r="D896" t="str">
            <v>FIN</v>
          </cell>
          <cell r="E896" t="str">
            <v>CENTRAL</v>
          </cell>
          <cell r="F896">
            <v>27</v>
          </cell>
          <cell r="G896">
            <v>37050495</v>
          </cell>
          <cell r="H896">
            <v>243552850.94864956</v>
          </cell>
          <cell r="I896" t="str">
            <v>OPTION</v>
          </cell>
        </row>
        <row r="897">
          <cell r="A897" t="str">
            <v>US GAS</v>
          </cell>
          <cell r="B897" t="str">
            <v>OTC</v>
          </cell>
          <cell r="C897">
            <v>36861</v>
          </cell>
          <cell r="D897" t="str">
            <v>FIN</v>
          </cell>
          <cell r="E897" t="str">
            <v>CENTRAL</v>
          </cell>
          <cell r="F897">
            <v>474</v>
          </cell>
          <cell r="G897">
            <v>474703642.5</v>
          </cell>
          <cell r="H897">
            <v>154924197.94952911</v>
          </cell>
          <cell r="I897" t="str">
            <v>SWAP</v>
          </cell>
        </row>
        <row r="898">
          <cell r="A898" t="str">
            <v>US GAS</v>
          </cell>
          <cell r="B898" t="str">
            <v>EOL</v>
          </cell>
          <cell r="C898">
            <v>36861</v>
          </cell>
          <cell r="D898" t="str">
            <v>FIN</v>
          </cell>
          <cell r="E898" t="str">
            <v>EAST</v>
          </cell>
          <cell r="F898">
            <v>2564</v>
          </cell>
          <cell r="G898">
            <v>700435240</v>
          </cell>
          <cell r="H898">
            <v>1009833676.9985</v>
          </cell>
          <cell r="I898" t="str">
            <v>SWAP</v>
          </cell>
        </row>
        <row r="899">
          <cell r="A899" t="str">
            <v>US GAS</v>
          </cell>
          <cell r="B899" t="str">
            <v>OTC</v>
          </cell>
          <cell r="C899">
            <v>36861</v>
          </cell>
          <cell r="D899" t="str">
            <v>FIN</v>
          </cell>
          <cell r="E899" t="str">
            <v>EAST</v>
          </cell>
          <cell r="F899">
            <v>22</v>
          </cell>
          <cell r="G899">
            <v>43104380</v>
          </cell>
          <cell r="H899">
            <v>302334635.98891801</v>
          </cell>
          <cell r="I899" t="str">
            <v>OPTION</v>
          </cell>
        </row>
        <row r="900">
          <cell r="A900" t="str">
            <v>US GAS</v>
          </cell>
          <cell r="B900" t="str">
            <v>OTC</v>
          </cell>
          <cell r="C900">
            <v>36861</v>
          </cell>
          <cell r="D900" t="str">
            <v>FIN</v>
          </cell>
          <cell r="E900" t="str">
            <v>EAST</v>
          </cell>
          <cell r="F900">
            <v>227</v>
          </cell>
          <cell r="G900">
            <v>360353314</v>
          </cell>
          <cell r="H900">
            <v>102282737.80624999</v>
          </cell>
          <cell r="I900" t="str">
            <v>SWAP</v>
          </cell>
        </row>
        <row r="901">
          <cell r="A901" t="str">
            <v>US GAS</v>
          </cell>
          <cell r="B901" t="str">
            <v>EOL</v>
          </cell>
          <cell r="C901">
            <v>36861</v>
          </cell>
          <cell r="D901" t="str">
            <v>FIN</v>
          </cell>
          <cell r="E901" t="str">
            <v>ECC-CANADA WEST</v>
          </cell>
          <cell r="F901">
            <v>9</v>
          </cell>
          <cell r="G901">
            <v>4140000</v>
          </cell>
          <cell r="H901">
            <v>7235050</v>
          </cell>
          <cell r="I901" t="str">
            <v>SWAP</v>
          </cell>
        </row>
        <row r="902">
          <cell r="A902" t="str">
            <v>US GAS</v>
          </cell>
          <cell r="B902" t="str">
            <v>OTC</v>
          </cell>
          <cell r="C902">
            <v>36861</v>
          </cell>
          <cell r="D902" t="str">
            <v>FIN</v>
          </cell>
          <cell r="E902" t="str">
            <v>ECC-CANADA WEST</v>
          </cell>
          <cell r="F902">
            <v>2</v>
          </cell>
          <cell r="G902">
            <v>1800000</v>
          </cell>
          <cell r="H902">
            <v>24384100.18</v>
          </cell>
          <cell r="I902" t="str">
            <v>OPTION</v>
          </cell>
        </row>
        <row r="903">
          <cell r="A903" t="str">
            <v>US GAS</v>
          </cell>
          <cell r="B903" t="str">
            <v>OTC</v>
          </cell>
          <cell r="C903">
            <v>36861</v>
          </cell>
          <cell r="D903" t="str">
            <v>FIN</v>
          </cell>
          <cell r="E903" t="str">
            <v>ECC-CANADA WEST</v>
          </cell>
          <cell r="F903">
            <v>105</v>
          </cell>
          <cell r="G903">
            <v>51591855</v>
          </cell>
          <cell r="H903">
            <v>173674677.46399999</v>
          </cell>
          <cell r="I903" t="str">
            <v>SWAP</v>
          </cell>
        </row>
        <row r="904">
          <cell r="A904" t="str">
            <v>US GAS</v>
          </cell>
          <cell r="B904" t="str">
            <v>EOL</v>
          </cell>
          <cell r="C904">
            <v>36861</v>
          </cell>
          <cell r="D904" t="str">
            <v>FIN</v>
          </cell>
          <cell r="E904" t="str">
            <v>G-DAILY-EST</v>
          </cell>
          <cell r="F904">
            <v>3358</v>
          </cell>
          <cell r="G904">
            <v>657041719</v>
          </cell>
          <cell r="H904">
            <v>5626988815.0894461</v>
          </cell>
          <cell r="I904" t="str">
            <v>SWAP</v>
          </cell>
        </row>
        <row r="905">
          <cell r="A905" t="str">
            <v>US GAS</v>
          </cell>
          <cell r="B905" t="str">
            <v>OTC</v>
          </cell>
          <cell r="C905">
            <v>36861</v>
          </cell>
          <cell r="D905" t="str">
            <v>FIN</v>
          </cell>
          <cell r="E905" t="str">
            <v>G-DAILY-EST</v>
          </cell>
          <cell r="F905">
            <v>91</v>
          </cell>
          <cell r="G905">
            <v>81590180</v>
          </cell>
          <cell r="H905">
            <v>571909137.41436803</v>
          </cell>
          <cell r="I905" t="str">
            <v>OPTION</v>
          </cell>
        </row>
        <row r="906">
          <cell r="A906" t="str">
            <v>US GAS</v>
          </cell>
          <cell r="B906" t="str">
            <v>OTC</v>
          </cell>
          <cell r="C906">
            <v>36861</v>
          </cell>
          <cell r="D906" t="str">
            <v>FIN</v>
          </cell>
          <cell r="E906" t="str">
            <v>G-DAILY-EST</v>
          </cell>
          <cell r="F906">
            <v>106</v>
          </cell>
          <cell r="G906">
            <v>19892500</v>
          </cell>
          <cell r="H906">
            <v>178557202.6085</v>
          </cell>
          <cell r="I906" t="str">
            <v>SWAP</v>
          </cell>
        </row>
        <row r="907">
          <cell r="A907" t="str">
            <v>US GAS</v>
          </cell>
          <cell r="B907" t="str">
            <v>EOL</v>
          </cell>
          <cell r="C907">
            <v>36861</v>
          </cell>
          <cell r="D907" t="str">
            <v>FIN</v>
          </cell>
          <cell r="E907" t="str">
            <v>NG-PRICE</v>
          </cell>
          <cell r="F907">
            <v>13162</v>
          </cell>
          <cell r="G907">
            <v>4010797500</v>
          </cell>
          <cell r="H907">
            <v>29749029362.5</v>
          </cell>
          <cell r="I907" t="str">
            <v>SWAP</v>
          </cell>
        </row>
        <row r="908">
          <cell r="A908" t="str">
            <v>US GAS</v>
          </cell>
          <cell r="B908" t="str">
            <v>OTC</v>
          </cell>
          <cell r="C908">
            <v>36861</v>
          </cell>
          <cell r="D908" t="str">
            <v>FIN</v>
          </cell>
          <cell r="E908" t="str">
            <v>NG-PRICE</v>
          </cell>
          <cell r="F908">
            <v>566</v>
          </cell>
          <cell r="G908">
            <v>1134981125</v>
          </cell>
          <cell r="H908">
            <v>8057137575</v>
          </cell>
          <cell r="I908" t="str">
            <v>OPTION</v>
          </cell>
        </row>
        <row r="909">
          <cell r="A909" t="str">
            <v>US GAS</v>
          </cell>
          <cell r="B909" t="str">
            <v>OTC</v>
          </cell>
          <cell r="C909">
            <v>36861</v>
          </cell>
          <cell r="D909" t="str">
            <v>FIN</v>
          </cell>
          <cell r="E909" t="str">
            <v>NG-PRICE</v>
          </cell>
          <cell r="F909">
            <v>1001</v>
          </cell>
          <cell r="G909">
            <v>1696549209</v>
          </cell>
          <cell r="H909">
            <v>9879356075.0500011</v>
          </cell>
          <cell r="I909" t="str">
            <v>SWAP</v>
          </cell>
        </row>
        <row r="910">
          <cell r="A910" t="str">
            <v>US GAS</v>
          </cell>
          <cell r="B910" t="str">
            <v>EOL</v>
          </cell>
          <cell r="C910">
            <v>36861</v>
          </cell>
          <cell r="D910" t="str">
            <v>FIN</v>
          </cell>
          <cell r="E910" t="str">
            <v>TEXAS</v>
          </cell>
          <cell r="F910">
            <v>592</v>
          </cell>
          <cell r="G910">
            <v>234908510</v>
          </cell>
          <cell r="H910">
            <v>528719590.60250008</v>
          </cell>
          <cell r="I910" t="str">
            <v>SWAP</v>
          </cell>
        </row>
        <row r="911">
          <cell r="A911" t="str">
            <v>US GAS</v>
          </cell>
          <cell r="B911" t="str">
            <v>OTC</v>
          </cell>
          <cell r="C911">
            <v>36861</v>
          </cell>
          <cell r="D911" t="str">
            <v>FIN</v>
          </cell>
          <cell r="E911" t="str">
            <v>TEXAS</v>
          </cell>
          <cell r="F911">
            <v>29</v>
          </cell>
          <cell r="G911">
            <v>25784000</v>
          </cell>
          <cell r="H911">
            <v>151200962.5474</v>
          </cell>
          <cell r="I911" t="str">
            <v>OPTION</v>
          </cell>
        </row>
        <row r="912">
          <cell r="A912" t="str">
            <v>US GAS</v>
          </cell>
          <cell r="B912" t="str">
            <v>OTC</v>
          </cell>
          <cell r="C912">
            <v>36861</v>
          </cell>
          <cell r="D912" t="str">
            <v>FIN</v>
          </cell>
          <cell r="E912" t="str">
            <v>TEXAS</v>
          </cell>
          <cell r="F912">
            <v>250</v>
          </cell>
          <cell r="G912">
            <v>230265396.05500001</v>
          </cell>
          <cell r="H912">
            <v>77986825.643075004</v>
          </cell>
          <cell r="I912" t="str">
            <v>SWAP</v>
          </cell>
        </row>
        <row r="913">
          <cell r="A913" t="str">
            <v>US GAS</v>
          </cell>
          <cell r="B913" t="str">
            <v>EOL</v>
          </cell>
          <cell r="C913">
            <v>36861</v>
          </cell>
          <cell r="D913" t="str">
            <v>FIN</v>
          </cell>
          <cell r="E913" t="str">
            <v>WEST</v>
          </cell>
          <cell r="F913">
            <v>2439</v>
          </cell>
          <cell r="G913">
            <v>824892300</v>
          </cell>
          <cell r="H913">
            <v>1748787282.3575001</v>
          </cell>
          <cell r="I913" t="str">
            <v>SWAP</v>
          </cell>
        </row>
        <row r="914">
          <cell r="A914" t="str">
            <v>US GAS</v>
          </cell>
          <cell r="B914" t="str">
            <v>OTC</v>
          </cell>
          <cell r="C914">
            <v>36861</v>
          </cell>
          <cell r="D914" t="str">
            <v>FIN</v>
          </cell>
          <cell r="E914" t="str">
            <v>WEST</v>
          </cell>
          <cell r="F914">
            <v>19</v>
          </cell>
          <cell r="G914">
            <v>55600000</v>
          </cell>
          <cell r="H914">
            <v>252176805.43599999</v>
          </cell>
          <cell r="I914" t="str">
            <v>OPTION</v>
          </cell>
        </row>
        <row r="915">
          <cell r="A915" t="str">
            <v>US GAS</v>
          </cell>
          <cell r="B915" t="str">
            <v>OTC</v>
          </cell>
          <cell r="C915">
            <v>36861</v>
          </cell>
          <cell r="D915" t="str">
            <v>FIN</v>
          </cell>
          <cell r="E915" t="str">
            <v>WEST</v>
          </cell>
          <cell r="F915">
            <v>612</v>
          </cell>
          <cell r="G915">
            <v>433190618</v>
          </cell>
          <cell r="H915">
            <v>806765828.98000002</v>
          </cell>
          <cell r="I915" t="str">
            <v>SWAP</v>
          </cell>
        </row>
        <row r="916">
          <cell r="A916" t="str">
            <v>US GAS</v>
          </cell>
          <cell r="B916" t="str">
            <v>OTC</v>
          </cell>
          <cell r="C916">
            <v>36861</v>
          </cell>
          <cell r="D916" t="str">
            <v>PHY</v>
          </cell>
          <cell r="E916" t="str">
            <v/>
          </cell>
          <cell r="F916">
            <v>275</v>
          </cell>
          <cell r="G916">
            <v>48727</v>
          </cell>
          <cell r="H916">
            <v>444777.72700000036</v>
          </cell>
          <cell r="I916" t="str">
            <v>PHYSICAL</v>
          </cell>
        </row>
        <row r="917">
          <cell r="A917" t="str">
            <v>US GAS</v>
          </cell>
          <cell r="B917" t="str">
            <v>OTC</v>
          </cell>
          <cell r="C917">
            <v>36861</v>
          </cell>
          <cell r="D917" t="str">
            <v>PHY</v>
          </cell>
          <cell r="E917" t="str">
            <v/>
          </cell>
          <cell r="F917">
            <v>1</v>
          </cell>
          <cell r="G917">
            <v>155000</v>
          </cell>
          <cell r="H917">
            <v>1264335</v>
          </cell>
          <cell r="I917" t="str">
            <v>SWAP</v>
          </cell>
        </row>
        <row r="918">
          <cell r="A918" t="str">
            <v>US GAS</v>
          </cell>
          <cell r="B918" t="str">
            <v>EOL</v>
          </cell>
          <cell r="C918">
            <v>36861</v>
          </cell>
          <cell r="D918" t="str">
            <v>PHY</v>
          </cell>
          <cell r="E918" t="str">
            <v>CENTRAL</v>
          </cell>
          <cell r="F918">
            <v>7835</v>
          </cell>
          <cell r="G918">
            <v>63033078</v>
          </cell>
          <cell r="H918">
            <v>540410326.49992907</v>
          </cell>
          <cell r="I918" t="str">
            <v>PHYSICAL</v>
          </cell>
        </row>
        <row r="919">
          <cell r="A919" t="str">
            <v>US GAS</v>
          </cell>
          <cell r="B919" t="str">
            <v>EOL</v>
          </cell>
          <cell r="C919">
            <v>36861</v>
          </cell>
          <cell r="D919" t="str">
            <v>PHY</v>
          </cell>
          <cell r="E919" t="str">
            <v>CENTRAL</v>
          </cell>
          <cell r="F919">
            <v>28</v>
          </cell>
          <cell r="G919">
            <v>2277206</v>
          </cell>
          <cell r="H919">
            <v>20504233.449999996</v>
          </cell>
          <cell r="I919" t="str">
            <v>SWAP</v>
          </cell>
        </row>
        <row r="920">
          <cell r="A920" t="str">
            <v>US GAS</v>
          </cell>
          <cell r="B920" t="str">
            <v>OTC</v>
          </cell>
          <cell r="C920">
            <v>36861</v>
          </cell>
          <cell r="D920" t="str">
            <v>PHY</v>
          </cell>
          <cell r="E920" t="str">
            <v>CENTRAL</v>
          </cell>
          <cell r="F920">
            <v>1197</v>
          </cell>
          <cell r="G920">
            <v>56530952</v>
          </cell>
          <cell r="H920">
            <v>558226523.06353724</v>
          </cell>
          <cell r="I920" t="str">
            <v>PHYSICAL</v>
          </cell>
        </row>
        <row r="921">
          <cell r="A921" t="str">
            <v>US GAS</v>
          </cell>
          <cell r="B921" t="str">
            <v>OTC</v>
          </cell>
          <cell r="C921">
            <v>36861</v>
          </cell>
          <cell r="D921" t="str">
            <v>PHY</v>
          </cell>
          <cell r="E921" t="str">
            <v>CENTRAL</v>
          </cell>
          <cell r="F921">
            <v>209</v>
          </cell>
          <cell r="G921">
            <v>717499451.55000019</v>
          </cell>
          <cell r="H921">
            <v>6570655607.1773739</v>
          </cell>
          <cell r="I921" t="str">
            <v>SWAP</v>
          </cell>
        </row>
        <row r="922">
          <cell r="A922" t="str">
            <v>US GAS</v>
          </cell>
          <cell r="B922" t="str">
            <v>EOL</v>
          </cell>
          <cell r="C922">
            <v>36861</v>
          </cell>
          <cell r="D922" t="str">
            <v>PHY</v>
          </cell>
          <cell r="E922" t="str">
            <v>EAST</v>
          </cell>
          <cell r="F922">
            <v>9497</v>
          </cell>
          <cell r="G922">
            <v>163778515</v>
          </cell>
          <cell r="H922">
            <v>1460253175.3500512</v>
          </cell>
          <cell r="I922" t="str">
            <v>PHYSICAL</v>
          </cell>
        </row>
        <row r="923">
          <cell r="A923" t="str">
            <v>US GAS</v>
          </cell>
          <cell r="B923" t="str">
            <v>EOL</v>
          </cell>
          <cell r="C923">
            <v>36861</v>
          </cell>
          <cell r="D923" t="str">
            <v>PHY</v>
          </cell>
          <cell r="E923" t="str">
            <v>EAST</v>
          </cell>
          <cell r="F923">
            <v>124</v>
          </cell>
          <cell r="G923">
            <v>9000806</v>
          </cell>
          <cell r="H923">
            <v>87521831.278400004</v>
          </cell>
          <cell r="I923" t="str">
            <v>SWAP</v>
          </cell>
        </row>
        <row r="924">
          <cell r="A924" t="str">
            <v>US GAS</v>
          </cell>
          <cell r="B924" t="str">
            <v>OTC</v>
          </cell>
          <cell r="C924">
            <v>36861</v>
          </cell>
          <cell r="D924" t="str">
            <v>PHY</v>
          </cell>
          <cell r="E924" t="str">
            <v>EAST</v>
          </cell>
          <cell r="F924">
            <v>2054</v>
          </cell>
          <cell r="G924">
            <v>135659958</v>
          </cell>
          <cell r="H924">
            <v>1272196473.7958026</v>
          </cell>
          <cell r="I924" t="str">
            <v>PHYSICAL</v>
          </cell>
        </row>
        <row r="925">
          <cell r="A925" t="str">
            <v>US GAS</v>
          </cell>
          <cell r="B925" t="str">
            <v>OTC</v>
          </cell>
          <cell r="C925">
            <v>36861</v>
          </cell>
          <cell r="D925" t="str">
            <v>PHY</v>
          </cell>
          <cell r="E925" t="str">
            <v>EAST</v>
          </cell>
          <cell r="F925">
            <v>249</v>
          </cell>
          <cell r="G925">
            <v>264848108.63500002</v>
          </cell>
          <cell r="H925">
            <v>2543488305.8893065</v>
          </cell>
          <cell r="I925" t="str">
            <v>SWAP</v>
          </cell>
        </row>
        <row r="926">
          <cell r="A926" t="str">
            <v>US GAS</v>
          </cell>
          <cell r="B926" t="str">
            <v>EOL</v>
          </cell>
          <cell r="C926">
            <v>36861</v>
          </cell>
          <cell r="D926" t="str">
            <v>PHY</v>
          </cell>
          <cell r="E926" t="str">
            <v>ECC-CANADA WEST</v>
          </cell>
          <cell r="F926">
            <v>5</v>
          </cell>
          <cell r="G926">
            <v>95660</v>
          </cell>
          <cell r="H926">
            <v>836833.68</v>
          </cell>
          <cell r="I926" t="str">
            <v>SWAP</v>
          </cell>
        </row>
        <row r="927">
          <cell r="A927" t="str">
            <v>US GAS</v>
          </cell>
          <cell r="B927" t="str">
            <v>OTC</v>
          </cell>
          <cell r="C927">
            <v>36861</v>
          </cell>
          <cell r="D927" t="str">
            <v>PHY</v>
          </cell>
          <cell r="E927" t="str">
            <v>ECC-CANADA WEST</v>
          </cell>
          <cell r="F927">
            <v>43</v>
          </cell>
          <cell r="G927">
            <v>435721.36710000003</v>
          </cell>
          <cell r="H927">
            <v>5697072.7328341529</v>
          </cell>
          <cell r="I927" t="str">
            <v>PHYSICAL</v>
          </cell>
        </row>
        <row r="928">
          <cell r="A928" t="str">
            <v>US GAS</v>
          </cell>
          <cell r="B928" t="str">
            <v>OTC</v>
          </cell>
          <cell r="C928">
            <v>36861</v>
          </cell>
          <cell r="D928" t="str">
            <v>PHY</v>
          </cell>
          <cell r="E928" t="str">
            <v>ECC-CANADA WEST</v>
          </cell>
          <cell r="F928">
            <v>11</v>
          </cell>
          <cell r="G928">
            <v>14650167.991</v>
          </cell>
          <cell r="H928">
            <v>110095031.42454679</v>
          </cell>
          <cell r="I928" t="str">
            <v>SWAP</v>
          </cell>
        </row>
        <row r="929">
          <cell r="A929" t="str">
            <v>US GAS</v>
          </cell>
          <cell r="B929" t="str">
            <v>EOL</v>
          </cell>
          <cell r="C929">
            <v>36861</v>
          </cell>
          <cell r="D929" t="str">
            <v>PHY</v>
          </cell>
          <cell r="E929" t="str">
            <v>ENA-CANADA EAST</v>
          </cell>
          <cell r="F929">
            <v>1146</v>
          </cell>
          <cell r="G929">
            <v>27272217</v>
          </cell>
          <cell r="H929">
            <v>230419528.86026162</v>
          </cell>
          <cell r="I929" t="str">
            <v>PHYSICAL</v>
          </cell>
        </row>
        <row r="930">
          <cell r="A930" t="str">
            <v>US GAS</v>
          </cell>
          <cell r="B930" t="str">
            <v>EOL</v>
          </cell>
          <cell r="C930">
            <v>36861</v>
          </cell>
          <cell r="D930" t="str">
            <v>PHY</v>
          </cell>
          <cell r="E930" t="str">
            <v>ENA-CANADA EAST</v>
          </cell>
          <cell r="F930">
            <v>114</v>
          </cell>
          <cell r="G930">
            <v>45101506</v>
          </cell>
          <cell r="H930">
            <v>361655967.29710734</v>
          </cell>
          <cell r="I930" t="str">
            <v>SWAP</v>
          </cell>
        </row>
        <row r="931">
          <cell r="A931" t="str">
            <v>US GAS</v>
          </cell>
          <cell r="B931" t="str">
            <v>OTC</v>
          </cell>
          <cell r="C931">
            <v>36861</v>
          </cell>
          <cell r="D931" t="str">
            <v>PHY</v>
          </cell>
          <cell r="E931" t="str">
            <v>ENA-CANADA EAST</v>
          </cell>
          <cell r="F931">
            <v>42</v>
          </cell>
          <cell r="G931">
            <v>7731356.3671000004</v>
          </cell>
          <cell r="H931">
            <v>71521346.682834998</v>
          </cell>
          <cell r="I931" t="str">
            <v>PHYSICAL</v>
          </cell>
        </row>
        <row r="932">
          <cell r="A932" t="str">
            <v>US GAS</v>
          </cell>
          <cell r="B932" t="str">
            <v>OTC</v>
          </cell>
          <cell r="C932">
            <v>36861</v>
          </cell>
          <cell r="D932" t="str">
            <v>PHY</v>
          </cell>
          <cell r="E932" t="str">
            <v>ENA-CANADA EAST</v>
          </cell>
          <cell r="F932">
            <v>40</v>
          </cell>
          <cell r="G932">
            <v>32435002.976</v>
          </cell>
          <cell r="H932">
            <v>262228415.8897503</v>
          </cell>
          <cell r="I932" t="str">
            <v>SWAP</v>
          </cell>
        </row>
        <row r="933">
          <cell r="A933" t="str">
            <v>US GAS</v>
          </cell>
          <cell r="B933" t="str">
            <v>OTC</v>
          </cell>
          <cell r="C933">
            <v>36861</v>
          </cell>
          <cell r="D933" t="str">
            <v>PHY</v>
          </cell>
          <cell r="E933" t="str">
            <v>NG-PRICE</v>
          </cell>
          <cell r="F933">
            <v>16</v>
          </cell>
          <cell r="G933">
            <v>61790000</v>
          </cell>
          <cell r="H933">
            <v>500832315</v>
          </cell>
          <cell r="I933" t="str">
            <v>SWAP</v>
          </cell>
        </row>
        <row r="934">
          <cell r="A934" t="str">
            <v>US GAS</v>
          </cell>
          <cell r="B934" t="str">
            <v>EOL</v>
          </cell>
          <cell r="C934">
            <v>36861</v>
          </cell>
          <cell r="D934" t="str">
            <v>PHY</v>
          </cell>
          <cell r="E934" t="str">
            <v>TEXAS</v>
          </cell>
          <cell r="F934">
            <v>864</v>
          </cell>
          <cell r="G934">
            <v>14358394</v>
          </cell>
          <cell r="H934">
            <v>124175959.15003362</v>
          </cell>
          <cell r="I934" t="str">
            <v>PHYSICAL</v>
          </cell>
        </row>
        <row r="935">
          <cell r="A935" t="str">
            <v>US GAS</v>
          </cell>
          <cell r="B935" t="str">
            <v>EOL</v>
          </cell>
          <cell r="C935">
            <v>36861</v>
          </cell>
          <cell r="D935" t="str">
            <v>PHY</v>
          </cell>
          <cell r="E935" t="str">
            <v>TEXAS</v>
          </cell>
          <cell r="F935">
            <v>33</v>
          </cell>
          <cell r="G935">
            <v>4265000</v>
          </cell>
          <cell r="H935">
            <v>40596355.310000002</v>
          </cell>
          <cell r="I935" t="str">
            <v>SWAP</v>
          </cell>
        </row>
        <row r="936">
          <cell r="A936" t="str">
            <v>US GAS</v>
          </cell>
          <cell r="B936" t="str">
            <v>OTC</v>
          </cell>
          <cell r="C936">
            <v>36861</v>
          </cell>
          <cell r="D936" t="str">
            <v>PHY</v>
          </cell>
          <cell r="E936" t="str">
            <v>TEXAS</v>
          </cell>
          <cell r="F936">
            <v>5</v>
          </cell>
          <cell r="G936">
            <v>700000</v>
          </cell>
          <cell r="H936">
            <v>9214100.0700000003</v>
          </cell>
          <cell r="I936" t="str">
            <v>OPTION</v>
          </cell>
        </row>
        <row r="937">
          <cell r="A937" t="str">
            <v>US GAS</v>
          </cell>
          <cell r="B937" t="str">
            <v>OTC</v>
          </cell>
          <cell r="C937">
            <v>36861</v>
          </cell>
          <cell r="D937" t="str">
            <v>PHY</v>
          </cell>
          <cell r="E937" t="str">
            <v>TEXAS</v>
          </cell>
          <cell r="F937">
            <v>686</v>
          </cell>
          <cell r="G937">
            <v>33805647.862750001</v>
          </cell>
          <cell r="H937">
            <v>321600727.18770868</v>
          </cell>
          <cell r="I937" t="str">
            <v>PHYSICAL</v>
          </cell>
        </row>
        <row r="938">
          <cell r="A938" t="str">
            <v>US GAS</v>
          </cell>
          <cell r="B938" t="str">
            <v>OTC</v>
          </cell>
          <cell r="C938">
            <v>36861</v>
          </cell>
          <cell r="D938" t="str">
            <v>PHY</v>
          </cell>
          <cell r="E938" t="str">
            <v>TEXAS</v>
          </cell>
          <cell r="F938">
            <v>79</v>
          </cell>
          <cell r="G938">
            <v>99320650.927999988</v>
          </cell>
          <cell r="H938">
            <v>900966325.74899054</v>
          </cell>
          <cell r="I938" t="str">
            <v>SWAP</v>
          </cell>
        </row>
        <row r="939">
          <cell r="A939" t="str">
            <v>US GAS</v>
          </cell>
          <cell r="B939" t="str">
            <v>EOL</v>
          </cell>
          <cell r="C939">
            <v>36861</v>
          </cell>
          <cell r="D939" t="str">
            <v>PHY</v>
          </cell>
          <cell r="E939" t="str">
            <v>WEST</v>
          </cell>
          <cell r="F939">
            <v>6882</v>
          </cell>
          <cell r="G939">
            <v>80113352</v>
          </cell>
          <cell r="H939">
            <v>1438126180.7409081</v>
          </cell>
          <cell r="I939" t="str">
            <v>PHYSICAL</v>
          </cell>
        </row>
        <row r="940">
          <cell r="A940" t="str">
            <v>US GAS</v>
          </cell>
          <cell r="B940" t="str">
            <v>EOL</v>
          </cell>
          <cell r="C940">
            <v>36861</v>
          </cell>
          <cell r="D940" t="str">
            <v>PHY</v>
          </cell>
          <cell r="E940" t="str">
            <v>WEST</v>
          </cell>
          <cell r="F940">
            <v>224</v>
          </cell>
          <cell r="G940">
            <v>41818883</v>
          </cell>
          <cell r="H940">
            <v>384991499.43853807</v>
          </cell>
          <cell r="I940" t="str">
            <v>SWAP</v>
          </cell>
        </row>
        <row r="941">
          <cell r="A941" t="str">
            <v>US GAS</v>
          </cell>
          <cell r="B941" t="str">
            <v>OTC</v>
          </cell>
          <cell r="C941">
            <v>36861</v>
          </cell>
          <cell r="D941" t="str">
            <v>PHY</v>
          </cell>
          <cell r="E941" t="str">
            <v>WEST</v>
          </cell>
          <cell r="F941">
            <v>793</v>
          </cell>
          <cell r="G941">
            <v>26697783</v>
          </cell>
          <cell r="H941">
            <v>284744602.78538072</v>
          </cell>
          <cell r="I941" t="str">
            <v>PHYSICAL</v>
          </cell>
        </row>
        <row r="942">
          <cell r="A942" t="str">
            <v>US GAS</v>
          </cell>
          <cell r="B942" t="str">
            <v>OTC</v>
          </cell>
          <cell r="C942">
            <v>36861</v>
          </cell>
          <cell r="D942" t="str">
            <v>PHY</v>
          </cell>
          <cell r="E942" t="str">
            <v>WEST</v>
          </cell>
          <cell r="F942">
            <v>89</v>
          </cell>
          <cell r="G942">
            <v>656598975.49399996</v>
          </cell>
          <cell r="H942">
            <v>5923622390.4463272</v>
          </cell>
          <cell r="I942" t="str">
            <v>SWAP</v>
          </cell>
        </row>
        <row r="943">
          <cell r="A943" t="str">
            <v>US GAS</v>
          </cell>
          <cell r="B943" t="str">
            <v>EOL</v>
          </cell>
          <cell r="C943">
            <v>36892</v>
          </cell>
          <cell r="D943" t="str">
            <v>FIN</v>
          </cell>
          <cell r="E943" t="str">
            <v>CENTRAL</v>
          </cell>
          <cell r="F943">
            <v>1224</v>
          </cell>
          <cell r="G943">
            <v>292563369</v>
          </cell>
          <cell r="H943">
            <v>626134297.15500009</v>
          </cell>
          <cell r="I943" t="str">
            <v>SWAP</v>
          </cell>
        </row>
        <row r="944">
          <cell r="A944" t="str">
            <v>US GAS</v>
          </cell>
          <cell r="B944" t="str">
            <v>OTC</v>
          </cell>
          <cell r="C944">
            <v>36892</v>
          </cell>
          <cell r="D944" t="str">
            <v>FIN</v>
          </cell>
          <cell r="E944" t="str">
            <v>CENTRAL</v>
          </cell>
          <cell r="F944">
            <v>26</v>
          </cell>
          <cell r="G944">
            <v>14336743</v>
          </cell>
          <cell r="H944">
            <v>91041255.715939984</v>
          </cell>
          <cell r="I944" t="str">
            <v>OPTION</v>
          </cell>
        </row>
        <row r="945">
          <cell r="A945" t="str">
            <v>US GAS</v>
          </cell>
          <cell r="B945" t="str">
            <v>OTC</v>
          </cell>
          <cell r="C945">
            <v>36892</v>
          </cell>
          <cell r="D945" t="str">
            <v>FIN</v>
          </cell>
          <cell r="E945" t="str">
            <v>CENTRAL</v>
          </cell>
          <cell r="F945">
            <v>327</v>
          </cell>
          <cell r="G945">
            <v>260092390</v>
          </cell>
          <cell r="H945">
            <v>76124178.940478295</v>
          </cell>
          <cell r="I945" t="str">
            <v>SWAP</v>
          </cell>
        </row>
        <row r="946">
          <cell r="A946" t="str">
            <v>US GAS</v>
          </cell>
          <cell r="B946" t="str">
            <v>EOL</v>
          </cell>
          <cell r="C946">
            <v>36892</v>
          </cell>
          <cell r="D946" t="str">
            <v>FIN</v>
          </cell>
          <cell r="E946" t="str">
            <v>EAST</v>
          </cell>
          <cell r="F946">
            <v>1332</v>
          </cell>
          <cell r="G946">
            <v>341220500</v>
          </cell>
          <cell r="H946">
            <v>274771789.60710001</v>
          </cell>
          <cell r="I946" t="str">
            <v>SWAP</v>
          </cell>
        </row>
        <row r="947">
          <cell r="A947" t="str">
            <v>US GAS</v>
          </cell>
          <cell r="B947" t="str">
            <v>OTC</v>
          </cell>
          <cell r="C947">
            <v>36892</v>
          </cell>
          <cell r="D947" t="str">
            <v>FIN</v>
          </cell>
          <cell r="E947" t="str">
            <v>EAST</v>
          </cell>
          <cell r="F947">
            <v>12</v>
          </cell>
          <cell r="G947">
            <v>42410000</v>
          </cell>
          <cell r="H947">
            <v>200702153.68900001</v>
          </cell>
          <cell r="I947" t="str">
            <v>OPTION</v>
          </cell>
        </row>
        <row r="948">
          <cell r="A948" t="str">
            <v>US GAS</v>
          </cell>
          <cell r="B948" t="str">
            <v>OTC</v>
          </cell>
          <cell r="C948">
            <v>36892</v>
          </cell>
          <cell r="D948" t="str">
            <v>FIN</v>
          </cell>
          <cell r="E948" t="str">
            <v>EAST</v>
          </cell>
          <cell r="F948">
            <v>242</v>
          </cell>
          <cell r="G948">
            <v>293971547</v>
          </cell>
          <cell r="H948">
            <v>73362173.993160695</v>
          </cell>
          <cell r="I948" t="str">
            <v>SWAP</v>
          </cell>
        </row>
        <row r="949">
          <cell r="A949" t="str">
            <v>US GAS</v>
          </cell>
          <cell r="B949" t="str">
            <v>EOL</v>
          </cell>
          <cell r="C949">
            <v>36892</v>
          </cell>
          <cell r="D949" t="str">
            <v>FIN</v>
          </cell>
          <cell r="E949" t="str">
            <v>ECC-CANADA WEST</v>
          </cell>
          <cell r="F949">
            <v>5</v>
          </cell>
          <cell r="G949">
            <v>1315000</v>
          </cell>
          <cell r="H949">
            <v>299150.01399999997</v>
          </cell>
          <cell r="I949" t="str">
            <v>SWAP</v>
          </cell>
        </row>
        <row r="950">
          <cell r="A950" t="str">
            <v>US GAS</v>
          </cell>
          <cell r="B950" t="str">
            <v>OTC</v>
          </cell>
          <cell r="C950">
            <v>36892</v>
          </cell>
          <cell r="D950" t="str">
            <v>FIN</v>
          </cell>
          <cell r="E950" t="str">
            <v>ECC-CANADA WEST</v>
          </cell>
          <cell r="F950">
            <v>59</v>
          </cell>
          <cell r="G950">
            <v>29640777.5132</v>
          </cell>
          <cell r="H950">
            <v>18146278.517697588</v>
          </cell>
          <cell r="I950" t="str">
            <v>SWAP</v>
          </cell>
        </row>
        <row r="951">
          <cell r="A951" t="str">
            <v>US GAS</v>
          </cell>
          <cell r="B951" t="str">
            <v>EOL</v>
          </cell>
          <cell r="C951">
            <v>36892</v>
          </cell>
          <cell r="D951" t="str">
            <v>FIN</v>
          </cell>
          <cell r="E951" t="str">
            <v>ENA-CANADA EAST</v>
          </cell>
          <cell r="F951">
            <v>9</v>
          </cell>
          <cell r="G951">
            <v>1310000</v>
          </cell>
          <cell r="H951">
            <v>5203790.0350000001</v>
          </cell>
          <cell r="I951" t="str">
            <v>SWAP</v>
          </cell>
        </row>
        <row r="952">
          <cell r="A952" t="str">
            <v>US GAS</v>
          </cell>
          <cell r="B952" t="str">
            <v>OTC</v>
          </cell>
          <cell r="C952">
            <v>36892</v>
          </cell>
          <cell r="D952" t="str">
            <v>FIN</v>
          </cell>
          <cell r="E952" t="str">
            <v>ENA-CANADA EAST</v>
          </cell>
          <cell r="F952">
            <v>1</v>
          </cell>
          <cell r="G952">
            <v>1070000</v>
          </cell>
          <cell r="H952">
            <v>0.107</v>
          </cell>
          <cell r="I952" t="str">
            <v>SWAP</v>
          </cell>
        </row>
        <row r="953">
          <cell r="A953" t="str">
            <v>US GAS</v>
          </cell>
          <cell r="B953" t="str">
            <v>EOL</v>
          </cell>
          <cell r="C953">
            <v>36892</v>
          </cell>
          <cell r="D953" t="str">
            <v>FIN</v>
          </cell>
          <cell r="E953" t="str">
            <v>G-DAILY-EST</v>
          </cell>
          <cell r="F953">
            <v>2770</v>
          </cell>
          <cell r="G953">
            <v>495538924</v>
          </cell>
          <cell r="H953">
            <v>4012854295.9659996</v>
          </cell>
          <cell r="I953" t="str">
            <v>SWAP</v>
          </cell>
        </row>
        <row r="954">
          <cell r="A954" t="str">
            <v>US GAS</v>
          </cell>
          <cell r="B954" t="str">
            <v>OTC</v>
          </cell>
          <cell r="C954">
            <v>36892</v>
          </cell>
          <cell r="D954" t="str">
            <v>FIN</v>
          </cell>
          <cell r="E954" t="str">
            <v>G-DAILY-EST</v>
          </cell>
          <cell r="F954">
            <v>136</v>
          </cell>
          <cell r="G954">
            <v>141388000</v>
          </cell>
          <cell r="H954">
            <v>827352202.11680007</v>
          </cell>
          <cell r="I954" t="str">
            <v>OPTION</v>
          </cell>
        </row>
        <row r="955">
          <cell r="A955" t="str">
            <v>US GAS</v>
          </cell>
          <cell r="B955" t="str">
            <v>OTC</v>
          </cell>
          <cell r="C955">
            <v>36892</v>
          </cell>
          <cell r="D955" t="str">
            <v>FIN</v>
          </cell>
          <cell r="E955" t="str">
            <v>G-DAILY-EST</v>
          </cell>
          <cell r="F955">
            <v>309</v>
          </cell>
          <cell r="G955">
            <v>56269745</v>
          </cell>
          <cell r="H955">
            <v>450301076.27499998</v>
          </cell>
          <cell r="I955" t="str">
            <v>SWAP</v>
          </cell>
        </row>
        <row r="956">
          <cell r="A956" t="str">
            <v>US GAS</v>
          </cell>
          <cell r="B956" t="str">
            <v>EOL</v>
          </cell>
          <cell r="C956">
            <v>36892</v>
          </cell>
          <cell r="D956" t="str">
            <v>FIN</v>
          </cell>
          <cell r="E956" t="str">
            <v>NG-PRICE</v>
          </cell>
          <cell r="F956">
            <v>143</v>
          </cell>
          <cell r="G956">
            <v>120300000</v>
          </cell>
          <cell r="H956">
            <v>875075000</v>
          </cell>
          <cell r="I956" t="str">
            <v>OPTION</v>
          </cell>
        </row>
        <row r="957">
          <cell r="A957" t="str">
            <v>US GAS</v>
          </cell>
          <cell r="B957" t="str">
            <v>EOL</v>
          </cell>
          <cell r="C957">
            <v>36892</v>
          </cell>
          <cell r="D957" t="str">
            <v>FIN</v>
          </cell>
          <cell r="E957" t="str">
            <v>NG-PRICE</v>
          </cell>
          <cell r="F957">
            <v>12863</v>
          </cell>
          <cell r="G957">
            <v>3813142000</v>
          </cell>
          <cell r="H957">
            <v>26267552577.5</v>
          </cell>
          <cell r="I957" t="str">
            <v>SWAP</v>
          </cell>
        </row>
        <row r="958">
          <cell r="A958" t="str">
            <v>US GAS</v>
          </cell>
          <cell r="B958" t="str">
            <v>OTC</v>
          </cell>
          <cell r="C958">
            <v>36892</v>
          </cell>
          <cell r="D958" t="str">
            <v>FIN</v>
          </cell>
          <cell r="E958" t="str">
            <v>NG-PRICE</v>
          </cell>
          <cell r="F958">
            <v>446</v>
          </cell>
          <cell r="G958">
            <v>802099500</v>
          </cell>
          <cell r="H958">
            <v>5464292400.04</v>
          </cell>
          <cell r="I958" t="str">
            <v>OPTION</v>
          </cell>
        </row>
        <row r="959">
          <cell r="A959" t="str">
            <v>US GAS</v>
          </cell>
          <cell r="B959" t="str">
            <v>OTC</v>
          </cell>
          <cell r="C959">
            <v>36892</v>
          </cell>
          <cell r="D959" t="str">
            <v>FIN</v>
          </cell>
          <cell r="E959" t="str">
            <v>NG-PRICE</v>
          </cell>
          <cell r="F959">
            <v>1281</v>
          </cell>
          <cell r="G959">
            <v>1426622292</v>
          </cell>
          <cell r="H959">
            <v>7966994520.7684574</v>
          </cell>
          <cell r="I959" t="str">
            <v>SWAP</v>
          </cell>
        </row>
        <row r="960">
          <cell r="A960" t="str">
            <v>US GAS</v>
          </cell>
          <cell r="B960" t="str">
            <v>EOL</v>
          </cell>
          <cell r="C960">
            <v>36892</v>
          </cell>
          <cell r="D960" t="str">
            <v>FIN</v>
          </cell>
          <cell r="E960" t="str">
            <v>TEXAS</v>
          </cell>
          <cell r="F960">
            <v>719</v>
          </cell>
          <cell r="G960">
            <v>220525375</v>
          </cell>
          <cell r="H960">
            <v>588037860.56559992</v>
          </cell>
          <cell r="I960" t="str">
            <v>SWAP</v>
          </cell>
        </row>
        <row r="961">
          <cell r="A961" t="str">
            <v>US GAS</v>
          </cell>
          <cell r="B961" t="str">
            <v>OTC</v>
          </cell>
          <cell r="C961">
            <v>36892</v>
          </cell>
          <cell r="D961" t="str">
            <v>FIN</v>
          </cell>
          <cell r="E961" t="str">
            <v>TEXAS</v>
          </cell>
          <cell r="F961">
            <v>23</v>
          </cell>
          <cell r="G961">
            <v>69012000</v>
          </cell>
          <cell r="H961">
            <v>397744206.71720004</v>
          </cell>
          <cell r="I961" t="str">
            <v>OPTION</v>
          </cell>
        </row>
        <row r="962">
          <cell r="A962" t="str">
            <v>US GAS</v>
          </cell>
          <cell r="B962" t="str">
            <v>OTC</v>
          </cell>
          <cell r="C962">
            <v>36892</v>
          </cell>
          <cell r="D962" t="str">
            <v>FIN</v>
          </cell>
          <cell r="E962" t="str">
            <v>TEXAS</v>
          </cell>
          <cell r="F962">
            <v>328</v>
          </cell>
          <cell r="G962">
            <v>322752152</v>
          </cell>
          <cell r="H962">
            <v>42018415.841971613</v>
          </cell>
          <cell r="I962" t="str">
            <v>SWAP</v>
          </cell>
        </row>
        <row r="963">
          <cell r="A963" t="str">
            <v>US GAS</v>
          </cell>
          <cell r="B963" t="str">
            <v>EOL</v>
          </cell>
          <cell r="C963">
            <v>36892</v>
          </cell>
          <cell r="D963" t="str">
            <v>FIN</v>
          </cell>
          <cell r="E963" t="str">
            <v>WEST</v>
          </cell>
          <cell r="F963">
            <v>2719</v>
          </cell>
          <cell r="G963">
            <v>696831500</v>
          </cell>
          <cell r="H963">
            <v>1032927675.7236899</v>
          </cell>
          <cell r="I963" t="str">
            <v>SWAP</v>
          </cell>
        </row>
        <row r="964">
          <cell r="A964" t="str">
            <v>US GAS</v>
          </cell>
          <cell r="B964" t="str">
            <v>OTC</v>
          </cell>
          <cell r="C964">
            <v>36892</v>
          </cell>
          <cell r="D964" t="str">
            <v>FIN</v>
          </cell>
          <cell r="E964" t="str">
            <v>WEST</v>
          </cell>
          <cell r="F964">
            <v>31</v>
          </cell>
          <cell r="G964">
            <v>35637000</v>
          </cell>
          <cell r="H964">
            <v>193341706.69919997</v>
          </cell>
          <cell r="I964" t="str">
            <v>OPTION</v>
          </cell>
        </row>
        <row r="965">
          <cell r="A965" t="str">
            <v>US GAS</v>
          </cell>
          <cell r="B965" t="str">
            <v>OTC</v>
          </cell>
          <cell r="C965">
            <v>36892</v>
          </cell>
          <cell r="D965" t="str">
            <v>FIN</v>
          </cell>
          <cell r="E965" t="str">
            <v>WEST</v>
          </cell>
          <cell r="F965">
            <v>968</v>
          </cell>
          <cell r="G965">
            <v>795649872</v>
          </cell>
          <cell r="H965">
            <v>892363051.41949999</v>
          </cell>
          <cell r="I965" t="str">
            <v>SWAP</v>
          </cell>
        </row>
        <row r="966">
          <cell r="A966" t="str">
            <v>US GAS</v>
          </cell>
          <cell r="B966" t="str">
            <v>OTC</v>
          </cell>
          <cell r="C966">
            <v>36892</v>
          </cell>
          <cell r="D966" t="str">
            <v>PHY</v>
          </cell>
          <cell r="E966" t="str">
            <v>ARGENTINA</v>
          </cell>
          <cell r="F966">
            <v>1</v>
          </cell>
          <cell r="G966">
            <v>2928000</v>
          </cell>
          <cell r="H966">
            <v>21839952</v>
          </cell>
          <cell r="I966" t="str">
            <v>PHYSICAL</v>
          </cell>
        </row>
        <row r="967">
          <cell r="A967" t="str">
            <v>US GAS</v>
          </cell>
          <cell r="B967" t="str">
            <v>EOL</v>
          </cell>
          <cell r="C967">
            <v>36892</v>
          </cell>
          <cell r="D967" t="str">
            <v>PHY</v>
          </cell>
          <cell r="E967" t="str">
            <v>CENTRAL</v>
          </cell>
          <cell r="F967">
            <v>11804</v>
          </cell>
          <cell r="G967">
            <v>84130217</v>
          </cell>
          <cell r="H967">
            <v>674417210.89017463</v>
          </cell>
          <cell r="I967" t="str">
            <v>PHYSICAL</v>
          </cell>
        </row>
        <row r="968">
          <cell r="A968" t="str">
            <v>US GAS</v>
          </cell>
          <cell r="B968" t="str">
            <v>EOL</v>
          </cell>
          <cell r="C968">
            <v>36892</v>
          </cell>
          <cell r="D968" t="str">
            <v>PHY</v>
          </cell>
          <cell r="E968" t="str">
            <v>CENTRAL</v>
          </cell>
          <cell r="F968">
            <v>55</v>
          </cell>
          <cell r="G968">
            <v>12534713</v>
          </cell>
          <cell r="H968">
            <v>68043300.384425297</v>
          </cell>
          <cell r="I968" t="str">
            <v>SWAP</v>
          </cell>
        </row>
        <row r="969">
          <cell r="A969" t="str">
            <v>US GAS</v>
          </cell>
          <cell r="B969" t="str">
            <v>OTC</v>
          </cell>
          <cell r="C969">
            <v>36892</v>
          </cell>
          <cell r="D969" t="str">
            <v>PHY</v>
          </cell>
          <cell r="E969" t="str">
            <v>CENTRAL</v>
          </cell>
          <cell r="F969">
            <v>1</v>
          </cell>
          <cell r="G969">
            <v>25000</v>
          </cell>
          <cell r="H969">
            <v>161325.0025</v>
          </cell>
          <cell r="I969" t="str">
            <v>OPTION</v>
          </cell>
        </row>
        <row r="970">
          <cell r="A970" t="str">
            <v>US GAS</v>
          </cell>
          <cell r="B970" t="str">
            <v>OTC</v>
          </cell>
          <cell r="C970">
            <v>36892</v>
          </cell>
          <cell r="D970" t="str">
            <v>PHY</v>
          </cell>
          <cell r="E970" t="str">
            <v>CENTRAL</v>
          </cell>
          <cell r="F970">
            <v>1305</v>
          </cell>
          <cell r="G970">
            <v>32092465</v>
          </cell>
          <cell r="H970">
            <v>233733172.0238575</v>
          </cell>
          <cell r="I970" t="str">
            <v>PHYSICAL</v>
          </cell>
        </row>
        <row r="971">
          <cell r="A971" t="str">
            <v>US GAS</v>
          </cell>
          <cell r="B971" t="str">
            <v>OTC</v>
          </cell>
          <cell r="C971">
            <v>36892</v>
          </cell>
          <cell r="D971" t="str">
            <v>PHY</v>
          </cell>
          <cell r="E971" t="str">
            <v>CENTRAL</v>
          </cell>
          <cell r="F971">
            <v>206</v>
          </cell>
          <cell r="G971">
            <v>169409232.95300001</v>
          </cell>
          <cell r="H971">
            <v>775209769.92953813</v>
          </cell>
          <cell r="I971" t="str">
            <v>SWAP</v>
          </cell>
        </row>
        <row r="972">
          <cell r="A972" t="str">
            <v>US GAS</v>
          </cell>
          <cell r="B972" t="str">
            <v>EOL</v>
          </cell>
          <cell r="C972">
            <v>36892</v>
          </cell>
          <cell r="D972" t="str">
            <v>PHY</v>
          </cell>
          <cell r="E972" t="str">
            <v>EAST</v>
          </cell>
          <cell r="F972">
            <v>9087</v>
          </cell>
          <cell r="G972">
            <v>121083117</v>
          </cell>
          <cell r="H972">
            <v>952182189.76997411</v>
          </cell>
          <cell r="I972" t="str">
            <v>PHYSICAL</v>
          </cell>
        </row>
        <row r="973">
          <cell r="A973" t="str">
            <v>US GAS</v>
          </cell>
          <cell r="B973" t="str">
            <v>EOL</v>
          </cell>
          <cell r="C973">
            <v>36892</v>
          </cell>
          <cell r="D973" t="str">
            <v>PHY</v>
          </cell>
          <cell r="E973" t="str">
            <v>EAST</v>
          </cell>
          <cell r="F973">
            <v>79</v>
          </cell>
          <cell r="G973">
            <v>8113240</v>
          </cell>
          <cell r="H973">
            <v>24322930.196441386</v>
          </cell>
          <cell r="I973" t="str">
            <v>SWAP</v>
          </cell>
        </row>
        <row r="974">
          <cell r="A974" t="str">
            <v>US GAS</v>
          </cell>
          <cell r="B974" t="str">
            <v>OTC</v>
          </cell>
          <cell r="C974">
            <v>36892</v>
          </cell>
          <cell r="D974" t="str">
            <v>PHY</v>
          </cell>
          <cell r="E974" t="str">
            <v>EAST</v>
          </cell>
          <cell r="F974">
            <v>1</v>
          </cell>
          <cell r="G974">
            <v>310000</v>
          </cell>
          <cell r="H974">
            <v>1820475</v>
          </cell>
          <cell r="I974" t="str">
            <v>OPTION</v>
          </cell>
        </row>
        <row r="975">
          <cell r="A975" t="str">
            <v>US GAS</v>
          </cell>
          <cell r="B975" t="str">
            <v>OTC</v>
          </cell>
          <cell r="C975">
            <v>36892</v>
          </cell>
          <cell r="D975" t="str">
            <v>PHY</v>
          </cell>
          <cell r="E975" t="str">
            <v>EAST</v>
          </cell>
          <cell r="F975">
            <v>2197</v>
          </cell>
          <cell r="G975">
            <v>234151418.75299999</v>
          </cell>
          <cell r="H975">
            <v>617445129.17916965</v>
          </cell>
          <cell r="I975" t="str">
            <v>PHYSICAL</v>
          </cell>
        </row>
        <row r="976">
          <cell r="A976" t="str">
            <v>US GAS</v>
          </cell>
          <cell r="B976" t="str">
            <v>OTC</v>
          </cell>
          <cell r="C976">
            <v>36892</v>
          </cell>
          <cell r="D976" t="str">
            <v>PHY</v>
          </cell>
          <cell r="E976" t="str">
            <v>EAST</v>
          </cell>
          <cell r="F976">
            <v>271</v>
          </cell>
          <cell r="G976">
            <v>92086356.049999982</v>
          </cell>
          <cell r="H976">
            <v>370500390.4149847</v>
          </cell>
          <cell r="I976" t="str">
            <v>SWAP</v>
          </cell>
        </row>
        <row r="977">
          <cell r="A977" t="str">
            <v>US GAS</v>
          </cell>
          <cell r="B977" t="str">
            <v>EOL</v>
          </cell>
          <cell r="C977">
            <v>36892</v>
          </cell>
          <cell r="D977" t="str">
            <v>PHY</v>
          </cell>
          <cell r="E977" t="str">
            <v>ECC-CANADA WEST</v>
          </cell>
          <cell r="F977">
            <v>1</v>
          </cell>
          <cell r="G977">
            <v>1000</v>
          </cell>
          <cell r="H977">
            <v>5420</v>
          </cell>
          <cell r="I977" t="str">
            <v>PHYSICAL</v>
          </cell>
        </row>
        <row r="978">
          <cell r="A978" t="str">
            <v>US GAS</v>
          </cell>
          <cell r="B978" t="str">
            <v>EOL</v>
          </cell>
          <cell r="C978">
            <v>36892</v>
          </cell>
          <cell r="D978" t="str">
            <v>PHY</v>
          </cell>
          <cell r="E978" t="str">
            <v>ECC-CANADA WEST</v>
          </cell>
          <cell r="F978">
            <v>2</v>
          </cell>
          <cell r="G978">
            <v>840000</v>
          </cell>
          <cell r="H978">
            <v>8.4000000000000005E-2</v>
          </cell>
          <cell r="I978" t="str">
            <v>SWAP</v>
          </cell>
        </row>
        <row r="979">
          <cell r="A979" t="str">
            <v>US GAS</v>
          </cell>
          <cell r="B979" t="str">
            <v>OTC</v>
          </cell>
          <cell r="C979">
            <v>36892</v>
          </cell>
          <cell r="D979" t="str">
            <v>PHY</v>
          </cell>
          <cell r="E979" t="str">
            <v>ECC-CANADA WEST</v>
          </cell>
          <cell r="F979">
            <v>26</v>
          </cell>
          <cell r="G979">
            <v>1525010.8921999999</v>
          </cell>
          <cell r="H979">
            <v>12631290.349990489</v>
          </cell>
          <cell r="I979" t="str">
            <v>PHYSICAL</v>
          </cell>
        </row>
        <row r="980">
          <cell r="A980" t="str">
            <v>US GAS</v>
          </cell>
          <cell r="B980" t="str">
            <v>OTC</v>
          </cell>
          <cell r="C980">
            <v>36892</v>
          </cell>
          <cell r="D980" t="str">
            <v>PHY</v>
          </cell>
          <cell r="E980" t="str">
            <v>ECC-CANADA WEST</v>
          </cell>
          <cell r="F980">
            <v>17</v>
          </cell>
          <cell r="G980">
            <v>6963620.0250000004</v>
          </cell>
          <cell r="H980">
            <v>11671695.761734808</v>
          </cell>
          <cell r="I980" t="str">
            <v>SWAP</v>
          </cell>
        </row>
        <row r="981">
          <cell r="A981" t="str">
            <v>US GAS</v>
          </cell>
          <cell r="B981" t="str">
            <v>EOL</v>
          </cell>
          <cell r="C981">
            <v>36892</v>
          </cell>
          <cell r="D981" t="str">
            <v>PHY</v>
          </cell>
          <cell r="E981" t="str">
            <v>ENA-CANADA EAST</v>
          </cell>
          <cell r="F981">
            <v>996</v>
          </cell>
          <cell r="G981">
            <v>18831361</v>
          </cell>
          <cell r="H981">
            <v>160526562.23994064</v>
          </cell>
          <cell r="I981" t="str">
            <v>PHYSICAL</v>
          </cell>
        </row>
        <row r="982">
          <cell r="A982" t="str">
            <v>US GAS</v>
          </cell>
          <cell r="B982" t="str">
            <v>EOL</v>
          </cell>
          <cell r="C982">
            <v>36892</v>
          </cell>
          <cell r="D982" t="str">
            <v>PHY</v>
          </cell>
          <cell r="E982" t="str">
            <v>ENA-CANADA EAST</v>
          </cell>
          <cell r="F982">
            <v>97</v>
          </cell>
          <cell r="G982">
            <v>20679501</v>
          </cell>
          <cell r="H982">
            <v>113060230.82644929</v>
          </cell>
          <cell r="I982" t="str">
            <v>SWAP</v>
          </cell>
        </row>
        <row r="983">
          <cell r="A983" t="str">
            <v>US GAS</v>
          </cell>
          <cell r="B983" t="str">
            <v>OTC</v>
          </cell>
          <cell r="C983">
            <v>36892</v>
          </cell>
          <cell r="D983" t="str">
            <v>PHY</v>
          </cell>
          <cell r="E983" t="str">
            <v>ENA-CANADA EAST</v>
          </cell>
          <cell r="F983">
            <v>61</v>
          </cell>
          <cell r="G983">
            <v>3082284.8097999999</v>
          </cell>
          <cell r="H983">
            <v>23487540.805452932</v>
          </cell>
          <cell r="I983" t="str">
            <v>PHYSICAL</v>
          </cell>
        </row>
        <row r="984">
          <cell r="A984" t="str">
            <v>US GAS</v>
          </cell>
          <cell r="B984" t="str">
            <v>OTC</v>
          </cell>
          <cell r="C984">
            <v>36892</v>
          </cell>
          <cell r="D984" t="str">
            <v>PHY</v>
          </cell>
          <cell r="E984" t="str">
            <v>ENA-CANADA EAST</v>
          </cell>
          <cell r="F984">
            <v>26</v>
          </cell>
          <cell r="G984">
            <v>13078812.012</v>
          </cell>
          <cell r="H984">
            <v>88138211.307881191</v>
          </cell>
          <cell r="I984" t="str">
            <v>SWAP</v>
          </cell>
        </row>
        <row r="985">
          <cell r="A985" t="str">
            <v>US GAS</v>
          </cell>
          <cell r="B985" t="str">
            <v>OTC</v>
          </cell>
          <cell r="C985">
            <v>36892</v>
          </cell>
          <cell r="D985" t="str">
            <v>PHY</v>
          </cell>
          <cell r="E985" t="str">
            <v>NG-PRICE</v>
          </cell>
          <cell r="F985">
            <v>23</v>
          </cell>
          <cell r="G985">
            <v>8036568</v>
          </cell>
          <cell r="H985">
            <v>54093124.134999998</v>
          </cell>
          <cell r="I985" t="str">
            <v>SWAP</v>
          </cell>
        </row>
        <row r="986">
          <cell r="A986" t="str">
            <v>US GAS</v>
          </cell>
          <cell r="B986" t="str">
            <v>EOL</v>
          </cell>
          <cell r="C986">
            <v>36892</v>
          </cell>
          <cell r="D986" t="str">
            <v>PHY</v>
          </cell>
          <cell r="E986" t="str">
            <v>TEXAS</v>
          </cell>
          <cell r="F986">
            <v>1051</v>
          </cell>
          <cell r="G986">
            <v>13018162</v>
          </cell>
          <cell r="H986">
            <v>98883550.309999987</v>
          </cell>
          <cell r="I986" t="str">
            <v>PHYSICAL</v>
          </cell>
        </row>
        <row r="987">
          <cell r="A987" t="str">
            <v>US GAS</v>
          </cell>
          <cell r="B987" t="str">
            <v>EOL</v>
          </cell>
          <cell r="C987">
            <v>36892</v>
          </cell>
          <cell r="D987" t="str">
            <v>PHY</v>
          </cell>
          <cell r="E987" t="str">
            <v>TEXAS</v>
          </cell>
          <cell r="F987">
            <v>114</v>
          </cell>
          <cell r="G987">
            <v>20440000</v>
          </cell>
          <cell r="H987">
            <v>8982751.2040000111</v>
          </cell>
          <cell r="I987" t="str">
            <v>SWAP</v>
          </cell>
        </row>
        <row r="988">
          <cell r="A988" t="str">
            <v>US GAS</v>
          </cell>
          <cell r="B988" t="str">
            <v>OTC</v>
          </cell>
          <cell r="C988">
            <v>36892</v>
          </cell>
          <cell r="D988" t="str">
            <v>PHY</v>
          </cell>
          <cell r="E988" t="str">
            <v>TEXAS</v>
          </cell>
          <cell r="F988">
            <v>1</v>
          </cell>
          <cell r="G988">
            <v>280000</v>
          </cell>
          <cell r="H988">
            <v>2735320.0279999999</v>
          </cell>
          <cell r="I988" t="str">
            <v>OPTION</v>
          </cell>
        </row>
        <row r="989">
          <cell r="A989" t="str">
            <v>US GAS</v>
          </cell>
          <cell r="B989" t="str">
            <v>OTC</v>
          </cell>
          <cell r="C989">
            <v>36892</v>
          </cell>
          <cell r="D989" t="str">
            <v>PHY</v>
          </cell>
          <cell r="E989" t="str">
            <v>TEXAS</v>
          </cell>
          <cell r="F989">
            <v>755</v>
          </cell>
          <cell r="G989">
            <v>32067667</v>
          </cell>
          <cell r="H989">
            <v>233638233.42139947</v>
          </cell>
          <cell r="I989" t="str">
            <v>PHYSICAL</v>
          </cell>
        </row>
        <row r="990">
          <cell r="A990" t="str">
            <v>US GAS</v>
          </cell>
          <cell r="B990" t="str">
            <v>OTC</v>
          </cell>
          <cell r="C990">
            <v>36892</v>
          </cell>
          <cell r="D990" t="str">
            <v>PHY</v>
          </cell>
          <cell r="E990" t="str">
            <v>TEXAS</v>
          </cell>
          <cell r="F990">
            <v>41</v>
          </cell>
          <cell r="G990">
            <v>60695701.734999999</v>
          </cell>
          <cell r="H990">
            <v>401763203.38137168</v>
          </cell>
          <cell r="I990" t="str">
            <v>SWAP</v>
          </cell>
        </row>
        <row r="991">
          <cell r="A991" t="str">
            <v>US GAS</v>
          </cell>
          <cell r="B991" t="str">
            <v>EOL</v>
          </cell>
          <cell r="C991">
            <v>36892</v>
          </cell>
          <cell r="D991" t="str">
            <v>PHY</v>
          </cell>
          <cell r="E991" t="str">
            <v>WEST</v>
          </cell>
          <cell r="F991">
            <v>6615</v>
          </cell>
          <cell r="G991">
            <v>72900627</v>
          </cell>
          <cell r="H991">
            <v>729396271.62949824</v>
          </cell>
          <cell r="I991" t="str">
            <v>PHYSICAL</v>
          </cell>
        </row>
        <row r="992">
          <cell r="A992" t="str">
            <v>US GAS</v>
          </cell>
          <cell r="B992" t="str">
            <v>EOL</v>
          </cell>
          <cell r="C992">
            <v>36892</v>
          </cell>
          <cell r="D992" t="str">
            <v>PHY</v>
          </cell>
          <cell r="E992" t="str">
            <v>WEST</v>
          </cell>
          <cell r="F992">
            <v>183</v>
          </cell>
          <cell r="G992">
            <v>28626784</v>
          </cell>
          <cell r="H992">
            <v>124215496.4556783</v>
          </cell>
          <cell r="I992" t="str">
            <v>SWAP</v>
          </cell>
        </row>
        <row r="993">
          <cell r="A993" t="str">
            <v>US GAS</v>
          </cell>
          <cell r="B993" t="str">
            <v>OTC</v>
          </cell>
          <cell r="C993">
            <v>36892</v>
          </cell>
          <cell r="D993" t="str">
            <v>PHY</v>
          </cell>
          <cell r="E993" t="str">
            <v>WEST</v>
          </cell>
          <cell r="F993">
            <v>1221</v>
          </cell>
          <cell r="G993">
            <v>23966090</v>
          </cell>
          <cell r="H993">
            <v>209124791.23231933</v>
          </cell>
          <cell r="I993" t="str">
            <v>PHYSICAL</v>
          </cell>
        </row>
        <row r="994">
          <cell r="A994" t="str">
            <v>US GAS</v>
          </cell>
          <cell r="B994" t="str">
            <v>OTC</v>
          </cell>
          <cell r="C994">
            <v>36892</v>
          </cell>
          <cell r="D994" t="str">
            <v>PHY</v>
          </cell>
          <cell r="E994" t="str">
            <v>WEST</v>
          </cell>
          <cell r="F994">
            <v>186</v>
          </cell>
          <cell r="G994">
            <v>154671243.00800002</v>
          </cell>
          <cell r="H994">
            <v>798328332.93699706</v>
          </cell>
          <cell r="I994" t="str">
            <v>SWAP</v>
          </cell>
        </row>
        <row r="995">
          <cell r="A995" t="str">
            <v>US GAS</v>
          </cell>
          <cell r="B995" t="str">
            <v>EOL</v>
          </cell>
          <cell r="C995">
            <v>36923</v>
          </cell>
          <cell r="D995" t="str">
            <v>FIN</v>
          </cell>
          <cell r="E995" t="str">
            <v>CENTRAL</v>
          </cell>
          <cell r="F995">
            <v>1231</v>
          </cell>
          <cell r="G995">
            <v>474621408.5</v>
          </cell>
          <cell r="H995">
            <v>596809105.11462486</v>
          </cell>
          <cell r="I995" t="str">
            <v>SWAP</v>
          </cell>
        </row>
        <row r="996">
          <cell r="A996" t="str">
            <v>US GAS</v>
          </cell>
          <cell r="B996" t="str">
            <v>OTC</v>
          </cell>
          <cell r="C996">
            <v>36923</v>
          </cell>
          <cell r="D996" t="str">
            <v>FIN</v>
          </cell>
          <cell r="E996" t="str">
            <v>CENTRAL</v>
          </cell>
          <cell r="F996">
            <v>21</v>
          </cell>
          <cell r="G996">
            <v>6076500</v>
          </cell>
          <cell r="H996">
            <v>30033369.743650001</v>
          </cell>
          <cell r="I996" t="str">
            <v>OPTION</v>
          </cell>
        </row>
        <row r="997">
          <cell r="A997" t="str">
            <v>US GAS</v>
          </cell>
          <cell r="B997" t="str">
            <v>OTC</v>
          </cell>
          <cell r="C997">
            <v>36923</v>
          </cell>
          <cell r="D997" t="str">
            <v>FIN</v>
          </cell>
          <cell r="E997" t="str">
            <v>CENTRAL</v>
          </cell>
          <cell r="F997">
            <v>193</v>
          </cell>
          <cell r="G997">
            <v>125302814</v>
          </cell>
          <cell r="H997">
            <v>49165594.931278199</v>
          </cell>
          <cell r="I997" t="str">
            <v>SWAP</v>
          </cell>
        </row>
        <row r="998">
          <cell r="A998" t="str">
            <v>US GAS</v>
          </cell>
          <cell r="B998" t="str">
            <v>EOL</v>
          </cell>
          <cell r="C998">
            <v>36923</v>
          </cell>
          <cell r="D998" t="str">
            <v>FIN</v>
          </cell>
          <cell r="E998" t="str">
            <v>EAST</v>
          </cell>
          <cell r="F998">
            <v>993</v>
          </cell>
          <cell r="G998">
            <v>374225000</v>
          </cell>
          <cell r="H998">
            <v>169007268.34275001</v>
          </cell>
          <cell r="I998" t="str">
            <v>SWAP</v>
          </cell>
        </row>
        <row r="999">
          <cell r="A999" t="str">
            <v>US GAS</v>
          </cell>
          <cell r="B999" t="str">
            <v>OTC</v>
          </cell>
          <cell r="C999">
            <v>36923</v>
          </cell>
          <cell r="D999" t="str">
            <v>FIN</v>
          </cell>
          <cell r="E999" t="str">
            <v>EAST</v>
          </cell>
          <cell r="F999">
            <v>8</v>
          </cell>
          <cell r="G999">
            <v>11030000</v>
          </cell>
          <cell r="H999">
            <v>52441365.917000011</v>
          </cell>
          <cell r="I999" t="str">
            <v>OPTION</v>
          </cell>
        </row>
        <row r="1000">
          <cell r="A1000" t="str">
            <v>US GAS</v>
          </cell>
          <cell r="B1000" t="str">
            <v>OTC</v>
          </cell>
          <cell r="C1000">
            <v>36923</v>
          </cell>
          <cell r="D1000" t="str">
            <v>FIN</v>
          </cell>
          <cell r="E1000" t="str">
            <v>EAST</v>
          </cell>
          <cell r="F1000">
            <v>188</v>
          </cell>
          <cell r="G1000">
            <v>216845579.5</v>
          </cell>
          <cell r="H1000">
            <v>48228626.754518792</v>
          </cell>
          <cell r="I1000" t="str">
            <v>SWAP</v>
          </cell>
        </row>
        <row r="1001">
          <cell r="A1001" t="str">
            <v>US GAS</v>
          </cell>
          <cell r="B1001" t="str">
            <v>EOL</v>
          </cell>
          <cell r="C1001">
            <v>36923</v>
          </cell>
          <cell r="D1001" t="str">
            <v>FIN</v>
          </cell>
          <cell r="E1001" t="str">
            <v>ECC-CANADA WEST</v>
          </cell>
          <cell r="F1001">
            <v>15</v>
          </cell>
          <cell r="G1001">
            <v>6390002.1299999999</v>
          </cell>
          <cell r="H1001">
            <v>2780200.6177000003</v>
          </cell>
          <cell r="I1001" t="str">
            <v>SWAP</v>
          </cell>
        </row>
        <row r="1002">
          <cell r="A1002" t="str">
            <v>US GAS</v>
          </cell>
          <cell r="B1002" t="str">
            <v>OTC</v>
          </cell>
          <cell r="C1002">
            <v>36923</v>
          </cell>
          <cell r="D1002" t="str">
            <v>FIN</v>
          </cell>
          <cell r="E1002" t="str">
            <v>ECC-CANADA WEST</v>
          </cell>
          <cell r="F1002">
            <v>24</v>
          </cell>
          <cell r="G1002">
            <v>13031058.9618</v>
          </cell>
          <cell r="H1002">
            <v>13226901.039950849</v>
          </cell>
          <cell r="I1002" t="str">
            <v>SWAP</v>
          </cell>
        </row>
        <row r="1003">
          <cell r="A1003" t="str">
            <v>US GAS</v>
          </cell>
          <cell r="B1003" t="str">
            <v>EOL</v>
          </cell>
          <cell r="C1003">
            <v>36923</v>
          </cell>
          <cell r="D1003" t="str">
            <v>FIN</v>
          </cell>
          <cell r="E1003" t="str">
            <v>ENA-CANADA EAST</v>
          </cell>
          <cell r="F1003">
            <v>12</v>
          </cell>
          <cell r="G1003">
            <v>1855000</v>
          </cell>
          <cell r="H1003">
            <v>9503635.061999999</v>
          </cell>
          <cell r="I1003" t="str">
            <v>SWAP</v>
          </cell>
        </row>
        <row r="1004">
          <cell r="A1004" t="str">
            <v>US GAS</v>
          </cell>
          <cell r="B1004" t="str">
            <v>OTC</v>
          </cell>
          <cell r="C1004">
            <v>36923</v>
          </cell>
          <cell r="D1004" t="str">
            <v>FIN</v>
          </cell>
          <cell r="E1004" t="str">
            <v>ENA-CANADA EAST</v>
          </cell>
          <cell r="F1004">
            <v>1</v>
          </cell>
          <cell r="G1004">
            <v>220000</v>
          </cell>
          <cell r="H1004">
            <v>1316700</v>
          </cell>
          <cell r="I1004" t="str">
            <v>SWAP</v>
          </cell>
        </row>
        <row r="1005">
          <cell r="A1005" t="str">
            <v>US GAS</v>
          </cell>
          <cell r="B1005" t="str">
            <v>EOL</v>
          </cell>
          <cell r="C1005">
            <v>36923</v>
          </cell>
          <cell r="D1005" t="str">
            <v>FIN</v>
          </cell>
          <cell r="E1005" t="str">
            <v>G-DAILY-EST</v>
          </cell>
          <cell r="F1005">
            <v>2707</v>
          </cell>
          <cell r="G1005">
            <v>523411226</v>
          </cell>
          <cell r="H1005">
            <v>3007260616.6015763</v>
          </cell>
          <cell r="I1005" t="str">
            <v>SWAP</v>
          </cell>
        </row>
        <row r="1006">
          <cell r="A1006" t="str">
            <v>US GAS</v>
          </cell>
          <cell r="B1006" t="str">
            <v>OTC</v>
          </cell>
          <cell r="C1006">
            <v>36923</v>
          </cell>
          <cell r="D1006" t="str">
            <v>FIN</v>
          </cell>
          <cell r="E1006" t="str">
            <v>G-DAILY-EST</v>
          </cell>
          <cell r="F1006">
            <v>77</v>
          </cell>
          <cell r="G1006">
            <v>69265428.571999997</v>
          </cell>
          <cell r="H1006">
            <v>387404330.71840006</v>
          </cell>
          <cell r="I1006" t="str">
            <v>OPTION</v>
          </cell>
        </row>
        <row r="1007">
          <cell r="A1007" t="str">
            <v>US GAS</v>
          </cell>
          <cell r="B1007" t="str">
            <v>OTC</v>
          </cell>
          <cell r="C1007">
            <v>36923</v>
          </cell>
          <cell r="D1007" t="str">
            <v>FIN</v>
          </cell>
          <cell r="E1007" t="str">
            <v>G-DAILY-EST</v>
          </cell>
          <cell r="F1007">
            <v>238</v>
          </cell>
          <cell r="G1007">
            <v>52995000</v>
          </cell>
          <cell r="H1007">
            <v>301249557.68599999</v>
          </cell>
          <cell r="I1007" t="str">
            <v>SWAP</v>
          </cell>
        </row>
        <row r="1008">
          <cell r="A1008" t="str">
            <v>US GAS</v>
          </cell>
          <cell r="B1008" t="str">
            <v>EOL</v>
          </cell>
          <cell r="C1008">
            <v>36923</v>
          </cell>
          <cell r="D1008" t="str">
            <v>FIN</v>
          </cell>
          <cell r="E1008" t="str">
            <v>NG-PRICE</v>
          </cell>
          <cell r="F1008">
            <v>269</v>
          </cell>
          <cell r="G1008">
            <v>236800000</v>
          </cell>
          <cell r="H1008">
            <v>1358225000</v>
          </cell>
          <cell r="I1008" t="str">
            <v>OPTION</v>
          </cell>
        </row>
        <row r="1009">
          <cell r="A1009" t="str">
            <v>US GAS</v>
          </cell>
          <cell r="B1009" t="str">
            <v>EOL</v>
          </cell>
          <cell r="C1009">
            <v>36923</v>
          </cell>
          <cell r="D1009" t="str">
            <v>FIN</v>
          </cell>
          <cell r="E1009" t="str">
            <v>NG-PRICE</v>
          </cell>
          <cell r="F1009">
            <v>10857</v>
          </cell>
          <cell r="G1009">
            <v>3697098000</v>
          </cell>
          <cell r="H1009">
            <v>20776620527.5</v>
          </cell>
          <cell r="I1009" t="str">
            <v>SWAP</v>
          </cell>
        </row>
        <row r="1010">
          <cell r="A1010" t="str">
            <v>US GAS</v>
          </cell>
          <cell r="B1010" t="str">
            <v>OTC</v>
          </cell>
          <cell r="C1010">
            <v>36923</v>
          </cell>
          <cell r="D1010" t="str">
            <v>FIN</v>
          </cell>
          <cell r="E1010" t="str">
            <v>NG-PRICE</v>
          </cell>
          <cell r="F1010">
            <v>384</v>
          </cell>
          <cell r="G1010">
            <v>775643000</v>
          </cell>
          <cell r="H1010">
            <v>3871047250</v>
          </cell>
          <cell r="I1010" t="str">
            <v>OPTION</v>
          </cell>
        </row>
        <row r="1011">
          <cell r="A1011" t="str">
            <v>US GAS</v>
          </cell>
          <cell r="B1011" t="str">
            <v>OTC</v>
          </cell>
          <cell r="C1011">
            <v>36923</v>
          </cell>
          <cell r="D1011" t="str">
            <v>FIN</v>
          </cell>
          <cell r="E1011" t="str">
            <v>NG-PRICE</v>
          </cell>
          <cell r="F1011">
            <v>1095</v>
          </cell>
          <cell r="G1011">
            <v>1488655740</v>
          </cell>
          <cell r="H1011">
            <v>7452238752.954999</v>
          </cell>
          <cell r="I1011" t="str">
            <v>SWAP</v>
          </cell>
        </row>
        <row r="1012">
          <cell r="A1012" t="str">
            <v>US GAS</v>
          </cell>
          <cell r="B1012" t="str">
            <v>EOL</v>
          </cell>
          <cell r="C1012">
            <v>36923</v>
          </cell>
          <cell r="D1012" t="str">
            <v>FIN</v>
          </cell>
          <cell r="E1012" t="str">
            <v>TEXAS</v>
          </cell>
          <cell r="F1012">
            <v>535</v>
          </cell>
          <cell r="G1012">
            <v>175844069</v>
          </cell>
          <cell r="H1012">
            <v>454864186.66374999</v>
          </cell>
          <cell r="I1012" t="str">
            <v>SWAP</v>
          </cell>
        </row>
        <row r="1013">
          <cell r="A1013" t="str">
            <v>US GAS</v>
          </cell>
          <cell r="B1013" t="str">
            <v>OTC</v>
          </cell>
          <cell r="C1013">
            <v>36923</v>
          </cell>
          <cell r="D1013" t="str">
            <v>FIN</v>
          </cell>
          <cell r="E1013" t="str">
            <v>TEXAS</v>
          </cell>
          <cell r="F1013">
            <v>8</v>
          </cell>
          <cell r="G1013">
            <v>7284000</v>
          </cell>
          <cell r="H1013">
            <v>39848155.697400004</v>
          </cell>
          <cell r="I1013" t="str">
            <v>OPTION</v>
          </cell>
        </row>
        <row r="1014">
          <cell r="A1014" t="str">
            <v>US GAS</v>
          </cell>
          <cell r="B1014" t="str">
            <v>OTC</v>
          </cell>
          <cell r="C1014">
            <v>36923</v>
          </cell>
          <cell r="D1014" t="str">
            <v>FIN</v>
          </cell>
          <cell r="E1014" t="str">
            <v>TEXAS</v>
          </cell>
          <cell r="F1014">
            <v>216</v>
          </cell>
          <cell r="G1014">
            <v>223553096</v>
          </cell>
          <cell r="H1014">
            <v>55920047.377750002</v>
          </cell>
          <cell r="I1014" t="str">
            <v>SWAP</v>
          </cell>
        </row>
        <row r="1015">
          <cell r="A1015" t="str">
            <v>US GAS</v>
          </cell>
          <cell r="B1015" t="str">
            <v>EOL</v>
          </cell>
          <cell r="C1015">
            <v>36923</v>
          </cell>
          <cell r="D1015" t="str">
            <v>FIN</v>
          </cell>
          <cell r="E1015" t="str">
            <v>WEST</v>
          </cell>
          <cell r="F1015">
            <v>1766</v>
          </cell>
          <cell r="G1015">
            <v>427434225</v>
          </cell>
          <cell r="H1015">
            <v>997103054.53500009</v>
          </cell>
          <cell r="I1015" t="str">
            <v>SWAP</v>
          </cell>
        </row>
        <row r="1016">
          <cell r="A1016" t="str">
            <v>US GAS</v>
          </cell>
          <cell r="B1016" t="str">
            <v>OTC</v>
          </cell>
          <cell r="C1016">
            <v>36923</v>
          </cell>
          <cell r="D1016" t="str">
            <v>FIN</v>
          </cell>
          <cell r="E1016" t="str">
            <v>WEST</v>
          </cell>
          <cell r="F1016">
            <v>26</v>
          </cell>
          <cell r="G1016">
            <v>37329500</v>
          </cell>
          <cell r="H1016">
            <v>204260089.60894996</v>
          </cell>
          <cell r="I1016" t="str">
            <v>OPTION</v>
          </cell>
        </row>
        <row r="1017">
          <cell r="A1017" t="str">
            <v>US GAS</v>
          </cell>
          <cell r="B1017" t="str">
            <v>OTC</v>
          </cell>
          <cell r="C1017">
            <v>36923</v>
          </cell>
          <cell r="D1017" t="str">
            <v>FIN</v>
          </cell>
          <cell r="E1017" t="str">
            <v>WEST</v>
          </cell>
          <cell r="F1017">
            <v>816</v>
          </cell>
          <cell r="G1017">
            <v>628655403.68000007</v>
          </cell>
          <cell r="H1017">
            <v>926073896.43479693</v>
          </cell>
          <cell r="I1017" t="str">
            <v>SWAP</v>
          </cell>
        </row>
        <row r="1018">
          <cell r="A1018" t="str">
            <v>US GAS</v>
          </cell>
          <cell r="B1018" t="str">
            <v>OTC</v>
          </cell>
          <cell r="C1018">
            <v>36923</v>
          </cell>
          <cell r="D1018" t="str">
            <v>PHY</v>
          </cell>
          <cell r="E1018" t="str">
            <v>ARGENTINA</v>
          </cell>
          <cell r="F1018">
            <v>4</v>
          </cell>
          <cell r="G1018">
            <v>9869000</v>
          </cell>
          <cell r="H1018">
            <v>0</v>
          </cell>
          <cell r="I1018" t="str">
            <v>PHYSICAL</v>
          </cell>
        </row>
        <row r="1019">
          <cell r="A1019" t="str">
            <v>US GAS</v>
          </cell>
          <cell r="B1019" t="str">
            <v>EOL</v>
          </cell>
          <cell r="C1019">
            <v>36923</v>
          </cell>
          <cell r="D1019" t="str">
            <v>PHY</v>
          </cell>
          <cell r="E1019" t="str">
            <v>CENTRAL</v>
          </cell>
          <cell r="F1019">
            <v>14800</v>
          </cell>
          <cell r="G1019">
            <v>111269523</v>
          </cell>
          <cell r="H1019">
            <v>640212708.07043922</v>
          </cell>
          <cell r="I1019" t="str">
            <v>PHYSICAL</v>
          </cell>
        </row>
        <row r="1020">
          <cell r="A1020" t="str">
            <v>US GAS</v>
          </cell>
          <cell r="B1020" t="str">
            <v>EOL</v>
          </cell>
          <cell r="C1020">
            <v>36923</v>
          </cell>
          <cell r="D1020" t="str">
            <v>PHY</v>
          </cell>
          <cell r="E1020" t="str">
            <v>CENTRAL</v>
          </cell>
          <cell r="F1020">
            <v>52</v>
          </cell>
          <cell r="G1020">
            <v>7975697</v>
          </cell>
          <cell r="H1020">
            <v>875479.2112196997</v>
          </cell>
          <cell r="I1020" t="str">
            <v>SWAP</v>
          </cell>
        </row>
        <row r="1021">
          <cell r="A1021" t="str">
            <v>US GAS</v>
          </cell>
          <cell r="B1021" t="str">
            <v>OTC</v>
          </cell>
          <cell r="C1021">
            <v>36923</v>
          </cell>
          <cell r="D1021" t="str">
            <v>PHY</v>
          </cell>
          <cell r="E1021" t="str">
            <v>CENTRAL</v>
          </cell>
          <cell r="F1021">
            <v>1</v>
          </cell>
          <cell r="G1021">
            <v>38750</v>
          </cell>
          <cell r="H1021">
            <v>200453.75387499999</v>
          </cell>
          <cell r="I1021" t="str">
            <v>OPTION</v>
          </cell>
        </row>
        <row r="1022">
          <cell r="A1022" t="str">
            <v>US GAS</v>
          </cell>
          <cell r="B1022" t="str">
            <v>OTC</v>
          </cell>
          <cell r="C1022">
            <v>36923</v>
          </cell>
          <cell r="D1022" t="str">
            <v>PHY</v>
          </cell>
          <cell r="E1022" t="str">
            <v>CENTRAL</v>
          </cell>
          <cell r="F1022">
            <v>960</v>
          </cell>
          <cell r="G1022">
            <v>31746465</v>
          </cell>
          <cell r="H1022">
            <v>152303129.79978457</v>
          </cell>
          <cell r="I1022" t="str">
            <v>PHYSICAL</v>
          </cell>
        </row>
        <row r="1023">
          <cell r="A1023" t="str">
            <v>US GAS</v>
          </cell>
          <cell r="B1023" t="str">
            <v>OTC</v>
          </cell>
          <cell r="C1023">
            <v>36923</v>
          </cell>
          <cell r="D1023" t="str">
            <v>PHY</v>
          </cell>
          <cell r="E1023" t="str">
            <v>CENTRAL</v>
          </cell>
          <cell r="F1023">
            <v>155</v>
          </cell>
          <cell r="G1023">
            <v>105733063.02499999</v>
          </cell>
          <cell r="H1023">
            <v>38647419.412956595</v>
          </cell>
          <cell r="I1023" t="str">
            <v>SWAP</v>
          </cell>
        </row>
        <row r="1024">
          <cell r="A1024" t="str">
            <v>US GAS</v>
          </cell>
          <cell r="B1024" t="str">
            <v>EOL</v>
          </cell>
          <cell r="C1024">
            <v>36923</v>
          </cell>
          <cell r="D1024" t="str">
            <v>PHY</v>
          </cell>
          <cell r="E1024" t="str">
            <v>EAST</v>
          </cell>
          <cell r="F1024">
            <v>10821</v>
          </cell>
          <cell r="G1024">
            <v>203049155</v>
          </cell>
          <cell r="H1024">
            <v>1157538111.4208262</v>
          </cell>
          <cell r="I1024" t="str">
            <v>PHYSICAL</v>
          </cell>
        </row>
        <row r="1025">
          <cell r="A1025" t="str">
            <v>US GAS</v>
          </cell>
          <cell r="B1025" t="str">
            <v>EOL</v>
          </cell>
          <cell r="C1025">
            <v>36923</v>
          </cell>
          <cell r="D1025" t="str">
            <v>PHY</v>
          </cell>
          <cell r="E1025" t="str">
            <v>EAST</v>
          </cell>
          <cell r="F1025">
            <v>175</v>
          </cell>
          <cell r="G1025">
            <v>29091671</v>
          </cell>
          <cell r="H1025">
            <v>30433787.329772472</v>
          </cell>
          <cell r="I1025" t="str">
            <v>SWAP</v>
          </cell>
        </row>
        <row r="1026">
          <cell r="A1026" t="str">
            <v>US GAS</v>
          </cell>
          <cell r="B1026" t="str">
            <v>OTC</v>
          </cell>
          <cell r="C1026">
            <v>36923</v>
          </cell>
          <cell r="D1026" t="str">
            <v>PHY</v>
          </cell>
          <cell r="E1026" t="str">
            <v>EAST</v>
          </cell>
          <cell r="F1026">
            <v>5</v>
          </cell>
          <cell r="G1026">
            <v>825291</v>
          </cell>
          <cell r="H1026">
            <v>4115505.1540879998</v>
          </cell>
          <cell r="I1026" t="str">
            <v>OPTION</v>
          </cell>
        </row>
        <row r="1027">
          <cell r="A1027" t="str">
            <v>US GAS</v>
          </cell>
          <cell r="B1027" t="str">
            <v>OTC</v>
          </cell>
          <cell r="C1027">
            <v>36923</v>
          </cell>
          <cell r="D1027" t="str">
            <v>PHY</v>
          </cell>
          <cell r="E1027" t="str">
            <v>EAST</v>
          </cell>
          <cell r="F1027">
            <v>1371</v>
          </cell>
          <cell r="G1027">
            <v>41478276</v>
          </cell>
          <cell r="H1027">
            <v>226859583.85838097</v>
          </cell>
          <cell r="I1027" t="str">
            <v>PHYSICAL</v>
          </cell>
        </row>
        <row r="1028">
          <cell r="A1028" t="str">
            <v>US GAS</v>
          </cell>
          <cell r="B1028" t="str">
            <v>OTC</v>
          </cell>
          <cell r="C1028">
            <v>36923</v>
          </cell>
          <cell r="D1028" t="str">
            <v>PHY</v>
          </cell>
          <cell r="E1028" t="str">
            <v>EAST</v>
          </cell>
          <cell r="F1028">
            <v>267</v>
          </cell>
          <cell r="G1028">
            <v>167066293.8865</v>
          </cell>
          <cell r="H1028">
            <v>7420166.0577940037</v>
          </cell>
          <cell r="I1028" t="str">
            <v>SWAP</v>
          </cell>
        </row>
        <row r="1029">
          <cell r="A1029" t="str">
            <v>US GAS</v>
          </cell>
          <cell r="B1029" t="str">
            <v>EOL</v>
          </cell>
          <cell r="C1029">
            <v>36923</v>
          </cell>
          <cell r="D1029" t="str">
            <v>PHY</v>
          </cell>
          <cell r="E1029" t="str">
            <v>ECC-CANADA WEST</v>
          </cell>
          <cell r="F1029">
            <v>4</v>
          </cell>
          <cell r="G1029">
            <v>8055</v>
          </cell>
          <cell r="H1029">
            <v>45701.030000449995</v>
          </cell>
          <cell r="I1029" t="str">
            <v>PHYSICAL</v>
          </cell>
        </row>
        <row r="1030">
          <cell r="A1030" t="str">
            <v>US GAS</v>
          </cell>
          <cell r="B1030" t="str">
            <v>OTC</v>
          </cell>
          <cell r="C1030">
            <v>36923</v>
          </cell>
          <cell r="D1030" t="str">
            <v>PHY</v>
          </cell>
          <cell r="E1030" t="str">
            <v>ECC-CANADA WEST</v>
          </cell>
          <cell r="F1030">
            <v>2</v>
          </cell>
          <cell r="G1030">
            <v>1622662.683</v>
          </cell>
          <cell r="H1030">
            <v>8322173.0363644697</v>
          </cell>
          <cell r="I1030" t="str">
            <v>OPTION</v>
          </cell>
        </row>
        <row r="1031">
          <cell r="A1031" t="str">
            <v>US GAS</v>
          </cell>
          <cell r="B1031" t="str">
            <v>OTC</v>
          </cell>
          <cell r="C1031">
            <v>36923</v>
          </cell>
          <cell r="D1031" t="str">
            <v>PHY</v>
          </cell>
          <cell r="E1031" t="str">
            <v>ECC-CANADA WEST</v>
          </cell>
          <cell r="F1031">
            <v>27</v>
          </cell>
          <cell r="G1031">
            <v>857655.62009999994</v>
          </cell>
          <cell r="H1031">
            <v>3981827.7697474821</v>
          </cell>
          <cell r="I1031" t="str">
            <v>PHYSICAL</v>
          </cell>
        </row>
        <row r="1032">
          <cell r="A1032" t="str">
            <v>US GAS</v>
          </cell>
          <cell r="B1032" t="str">
            <v>OTC</v>
          </cell>
          <cell r="C1032">
            <v>36923</v>
          </cell>
          <cell r="D1032" t="str">
            <v>PHY</v>
          </cell>
          <cell r="E1032" t="str">
            <v>ECC-CANADA WEST</v>
          </cell>
          <cell r="F1032">
            <v>12</v>
          </cell>
          <cell r="G1032">
            <v>3910147.9939999999</v>
          </cell>
          <cell r="H1032">
            <v>457941.9663493993</v>
          </cell>
          <cell r="I1032" t="str">
            <v>SWAP</v>
          </cell>
        </row>
        <row r="1033">
          <cell r="A1033" t="str">
            <v>US GAS</v>
          </cell>
          <cell r="B1033" t="str">
            <v>EOL</v>
          </cell>
          <cell r="C1033">
            <v>36923</v>
          </cell>
          <cell r="D1033" t="str">
            <v>PHY</v>
          </cell>
          <cell r="E1033" t="str">
            <v>ENA-CANADA EAST</v>
          </cell>
          <cell r="F1033">
            <v>1083</v>
          </cell>
          <cell r="G1033">
            <v>20186756</v>
          </cell>
          <cell r="H1033">
            <v>121442727.99062087</v>
          </cell>
          <cell r="I1033" t="str">
            <v>PHYSICAL</v>
          </cell>
        </row>
        <row r="1034">
          <cell r="A1034" t="str">
            <v>US GAS</v>
          </cell>
          <cell r="B1034" t="str">
            <v>EOL</v>
          </cell>
          <cell r="C1034">
            <v>36923</v>
          </cell>
          <cell r="D1034" t="str">
            <v>PHY</v>
          </cell>
          <cell r="E1034" t="str">
            <v>ENA-CANADA EAST</v>
          </cell>
          <cell r="F1034">
            <v>111</v>
          </cell>
          <cell r="G1034">
            <v>65003634</v>
          </cell>
          <cell r="H1034">
            <v>15942551.180863399</v>
          </cell>
          <cell r="I1034" t="str">
            <v>SWAP</v>
          </cell>
        </row>
        <row r="1035">
          <cell r="A1035" t="str">
            <v>US GAS</v>
          </cell>
          <cell r="B1035" t="str">
            <v>OTC</v>
          </cell>
          <cell r="C1035">
            <v>36923</v>
          </cell>
          <cell r="D1035" t="str">
            <v>PHY</v>
          </cell>
          <cell r="E1035" t="str">
            <v>ENA-CANADA EAST</v>
          </cell>
          <cell r="F1035">
            <v>48</v>
          </cell>
          <cell r="G1035">
            <v>2123455.6200999999</v>
          </cell>
          <cell r="H1035">
            <v>9369342.549960738</v>
          </cell>
          <cell r="I1035" t="str">
            <v>PHYSICAL</v>
          </cell>
        </row>
        <row r="1036">
          <cell r="A1036" t="str">
            <v>US GAS</v>
          </cell>
          <cell r="B1036" t="str">
            <v>OTC</v>
          </cell>
          <cell r="C1036">
            <v>36923</v>
          </cell>
          <cell r="D1036" t="str">
            <v>PHY</v>
          </cell>
          <cell r="E1036" t="str">
            <v>ENA-CANADA EAST</v>
          </cell>
          <cell r="F1036">
            <v>20</v>
          </cell>
          <cell r="G1036">
            <v>6092230.6240999997</v>
          </cell>
          <cell r="H1036">
            <v>752599.79064691532</v>
          </cell>
          <cell r="I1036" t="str">
            <v>SWAP</v>
          </cell>
        </row>
        <row r="1037">
          <cell r="A1037" t="str">
            <v>US GAS</v>
          </cell>
          <cell r="B1037" t="str">
            <v>OTC</v>
          </cell>
          <cell r="C1037">
            <v>36923</v>
          </cell>
          <cell r="D1037" t="str">
            <v>PHY</v>
          </cell>
          <cell r="E1037" t="str">
            <v>NG-PRICE</v>
          </cell>
          <cell r="F1037">
            <v>13</v>
          </cell>
          <cell r="G1037">
            <v>2960000</v>
          </cell>
          <cell r="H1037">
            <v>16057700</v>
          </cell>
          <cell r="I1037" t="str">
            <v>SWAP</v>
          </cell>
        </row>
        <row r="1038">
          <cell r="A1038" t="str">
            <v>US GAS</v>
          </cell>
          <cell r="B1038" t="str">
            <v>EOL</v>
          </cell>
          <cell r="C1038">
            <v>36923</v>
          </cell>
          <cell r="D1038" t="str">
            <v>PHY</v>
          </cell>
          <cell r="E1038" t="str">
            <v>TEXAS</v>
          </cell>
          <cell r="F1038">
            <v>944</v>
          </cell>
          <cell r="G1038">
            <v>10324274</v>
          </cell>
          <cell r="H1038">
            <v>57928362.129985966</v>
          </cell>
          <cell r="I1038" t="str">
            <v>PHYSICAL</v>
          </cell>
        </row>
        <row r="1039">
          <cell r="A1039" t="str">
            <v>US GAS</v>
          </cell>
          <cell r="B1039" t="str">
            <v>EOL</v>
          </cell>
          <cell r="C1039">
            <v>36923</v>
          </cell>
          <cell r="D1039" t="str">
            <v>PHY</v>
          </cell>
          <cell r="E1039" t="str">
            <v>TEXAS</v>
          </cell>
          <cell r="F1039">
            <v>48</v>
          </cell>
          <cell r="G1039">
            <v>9052000</v>
          </cell>
          <cell r="H1039">
            <v>2025385.31</v>
          </cell>
          <cell r="I1039" t="str">
            <v>SWAP</v>
          </cell>
        </row>
        <row r="1040">
          <cell r="A1040" t="str">
            <v>US GAS</v>
          </cell>
          <cell r="B1040" t="str">
            <v>OTC</v>
          </cell>
          <cell r="C1040">
            <v>36923</v>
          </cell>
          <cell r="D1040" t="str">
            <v>PHY</v>
          </cell>
          <cell r="E1040" t="str">
            <v>TEXAS</v>
          </cell>
          <cell r="F1040">
            <v>3</v>
          </cell>
          <cell r="G1040">
            <v>5475000</v>
          </cell>
          <cell r="H1040">
            <v>22976750.547499999</v>
          </cell>
          <cell r="I1040" t="str">
            <v>OPTION</v>
          </cell>
        </row>
        <row r="1041">
          <cell r="A1041" t="str">
            <v>US GAS</v>
          </cell>
          <cell r="B1041" t="str">
            <v>OTC</v>
          </cell>
          <cell r="C1041">
            <v>36923</v>
          </cell>
          <cell r="D1041" t="str">
            <v>PHY</v>
          </cell>
          <cell r="E1041" t="str">
            <v>TEXAS</v>
          </cell>
          <cell r="F1041">
            <v>498</v>
          </cell>
          <cell r="G1041">
            <v>27766908.966235001</v>
          </cell>
          <cell r="H1041">
            <v>144537717.22752649</v>
          </cell>
          <cell r="I1041" t="str">
            <v>PHYSICAL</v>
          </cell>
        </row>
        <row r="1042">
          <cell r="A1042" t="str">
            <v>US GAS</v>
          </cell>
          <cell r="B1042" t="str">
            <v>OTC</v>
          </cell>
          <cell r="C1042">
            <v>36923</v>
          </cell>
          <cell r="D1042" t="str">
            <v>PHY</v>
          </cell>
          <cell r="E1042" t="str">
            <v>TEXAS</v>
          </cell>
          <cell r="F1042">
            <v>27</v>
          </cell>
          <cell r="G1042">
            <v>29586384</v>
          </cell>
          <cell r="H1042">
            <v>1537291.83562</v>
          </cell>
          <cell r="I1042" t="str">
            <v>SWAP</v>
          </cell>
        </row>
        <row r="1043">
          <cell r="A1043" t="str">
            <v>US GAS</v>
          </cell>
          <cell r="B1043" t="str">
            <v>EOL</v>
          </cell>
          <cell r="C1043">
            <v>36923</v>
          </cell>
          <cell r="D1043" t="str">
            <v>PHY</v>
          </cell>
          <cell r="E1043" t="str">
            <v>WEST</v>
          </cell>
          <cell r="F1043">
            <v>5880</v>
          </cell>
          <cell r="G1043">
            <v>66733922</v>
          </cell>
          <cell r="H1043">
            <v>724400490.010077</v>
          </cell>
          <cell r="I1043" t="str">
            <v>PHYSICAL</v>
          </cell>
        </row>
        <row r="1044">
          <cell r="A1044" t="str">
            <v>US GAS</v>
          </cell>
          <cell r="B1044" t="str">
            <v>EOL</v>
          </cell>
          <cell r="C1044">
            <v>36923</v>
          </cell>
          <cell r="D1044" t="str">
            <v>PHY</v>
          </cell>
          <cell r="E1044" t="str">
            <v>WEST</v>
          </cell>
          <cell r="F1044">
            <v>354</v>
          </cell>
          <cell r="G1044">
            <v>66500275.5</v>
          </cell>
          <cell r="H1044">
            <v>7307953.6195137538</v>
          </cell>
          <cell r="I1044" t="str">
            <v>SWAP</v>
          </cell>
        </row>
        <row r="1045">
          <cell r="A1045" t="str">
            <v>US GAS</v>
          </cell>
          <cell r="B1045" t="str">
            <v>OTC</v>
          </cell>
          <cell r="C1045">
            <v>36923</v>
          </cell>
          <cell r="D1045" t="str">
            <v>PHY</v>
          </cell>
          <cell r="E1045" t="str">
            <v>WEST</v>
          </cell>
          <cell r="F1045">
            <v>676</v>
          </cell>
          <cell r="G1045">
            <v>24549020</v>
          </cell>
          <cell r="H1045">
            <v>128214610.14955552</v>
          </cell>
          <cell r="I1045" t="str">
            <v>PHYSICAL</v>
          </cell>
        </row>
        <row r="1046">
          <cell r="A1046" t="str">
            <v>US GAS</v>
          </cell>
          <cell r="B1046" t="str">
            <v>OTC</v>
          </cell>
          <cell r="C1046">
            <v>36923</v>
          </cell>
          <cell r="D1046" t="str">
            <v>PHY</v>
          </cell>
          <cell r="E1046" t="str">
            <v>WEST</v>
          </cell>
          <cell r="F1046">
            <v>158</v>
          </cell>
          <cell r="G1046">
            <v>320443250</v>
          </cell>
          <cell r="H1046">
            <v>7535956.9044295996</v>
          </cell>
          <cell r="I1046" t="str">
            <v>SWAP</v>
          </cell>
        </row>
        <row r="1047">
          <cell r="A1047" t="str">
            <v>US GAS</v>
          </cell>
          <cell r="B1047" t="str">
            <v>EOL</v>
          </cell>
          <cell r="C1047">
            <v>36951</v>
          </cell>
          <cell r="D1047" t="str">
            <v>FIN</v>
          </cell>
          <cell r="E1047" t="str">
            <v>CENTRAL</v>
          </cell>
          <cell r="F1047">
            <v>1154</v>
          </cell>
          <cell r="G1047">
            <v>540300479</v>
          </cell>
          <cell r="H1047">
            <v>536953577.54769528</v>
          </cell>
          <cell r="I1047" t="str">
            <v>SWAP</v>
          </cell>
        </row>
        <row r="1048">
          <cell r="A1048" t="str">
            <v>US GAS</v>
          </cell>
          <cell r="B1048" t="str">
            <v>OTC</v>
          </cell>
          <cell r="C1048">
            <v>36951</v>
          </cell>
          <cell r="D1048" t="str">
            <v>FIN</v>
          </cell>
          <cell r="E1048" t="str">
            <v>CENTRAL</v>
          </cell>
          <cell r="F1048">
            <v>15</v>
          </cell>
          <cell r="G1048">
            <v>8483370</v>
          </cell>
          <cell r="H1048">
            <v>44675681.725337006</v>
          </cell>
          <cell r="I1048" t="str">
            <v>OPTION</v>
          </cell>
        </row>
        <row r="1049">
          <cell r="A1049" t="str">
            <v>US GAS</v>
          </cell>
          <cell r="B1049" t="str">
            <v>OTC</v>
          </cell>
          <cell r="C1049">
            <v>36951</v>
          </cell>
          <cell r="D1049" t="str">
            <v>FIN</v>
          </cell>
          <cell r="E1049" t="str">
            <v>CENTRAL</v>
          </cell>
          <cell r="F1049">
            <v>265</v>
          </cell>
          <cell r="G1049">
            <v>260433555</v>
          </cell>
          <cell r="H1049">
            <v>53516065.798500001</v>
          </cell>
          <cell r="I1049" t="str">
            <v>SWAP</v>
          </cell>
        </row>
        <row r="1050">
          <cell r="A1050" t="str">
            <v>US GAS</v>
          </cell>
          <cell r="B1050" t="str">
            <v>EOL</v>
          </cell>
          <cell r="C1050">
            <v>36951</v>
          </cell>
          <cell r="D1050" t="str">
            <v>FIN</v>
          </cell>
          <cell r="E1050" t="str">
            <v>EAST</v>
          </cell>
          <cell r="F1050">
            <v>1233</v>
          </cell>
          <cell r="G1050">
            <v>451298000</v>
          </cell>
          <cell r="H1050">
            <v>239131606.03150007</v>
          </cell>
          <cell r="I1050" t="str">
            <v>SWAP</v>
          </cell>
        </row>
        <row r="1051">
          <cell r="A1051" t="str">
            <v>US GAS</v>
          </cell>
          <cell r="B1051" t="str">
            <v>OTC</v>
          </cell>
          <cell r="C1051">
            <v>36951</v>
          </cell>
          <cell r="D1051" t="str">
            <v>FIN</v>
          </cell>
          <cell r="E1051" t="str">
            <v>EAST</v>
          </cell>
          <cell r="F1051">
            <v>5</v>
          </cell>
          <cell r="G1051">
            <v>2844000</v>
          </cell>
          <cell r="H1051">
            <v>15412200.284399999</v>
          </cell>
          <cell r="I1051" t="str">
            <v>OPTION</v>
          </cell>
        </row>
        <row r="1052">
          <cell r="A1052" t="str">
            <v>US GAS</v>
          </cell>
          <cell r="B1052" t="str">
            <v>OTC</v>
          </cell>
          <cell r="C1052">
            <v>36951</v>
          </cell>
          <cell r="D1052" t="str">
            <v>FIN</v>
          </cell>
          <cell r="E1052" t="str">
            <v>EAST</v>
          </cell>
          <cell r="F1052">
            <v>249</v>
          </cell>
          <cell r="G1052">
            <v>276130190</v>
          </cell>
          <cell r="H1052">
            <v>68210937.640900016</v>
          </cell>
          <cell r="I1052" t="str">
            <v>SWAP</v>
          </cell>
        </row>
        <row r="1053">
          <cell r="A1053" t="str">
            <v>US GAS</v>
          </cell>
          <cell r="B1053" t="str">
            <v>EOL</v>
          </cell>
          <cell r="C1053">
            <v>36951</v>
          </cell>
          <cell r="D1053" t="str">
            <v>FIN</v>
          </cell>
          <cell r="E1053" t="str">
            <v>ECC-CANADA WEST</v>
          </cell>
          <cell r="F1053">
            <v>134</v>
          </cell>
          <cell r="G1053">
            <v>66130340</v>
          </cell>
          <cell r="H1053">
            <v>24535367.630500004</v>
          </cell>
          <cell r="I1053" t="str">
            <v>SWAP</v>
          </cell>
        </row>
        <row r="1054">
          <cell r="A1054" t="str">
            <v>US GAS</v>
          </cell>
          <cell r="B1054" t="str">
            <v>OTC</v>
          </cell>
          <cell r="C1054">
            <v>36951</v>
          </cell>
          <cell r="D1054" t="str">
            <v>FIN</v>
          </cell>
          <cell r="E1054" t="str">
            <v>ECC-CANADA WEST</v>
          </cell>
          <cell r="F1054">
            <v>10</v>
          </cell>
          <cell r="G1054">
            <v>49850434.479900002</v>
          </cell>
          <cell r="H1054">
            <v>187346633.84294266</v>
          </cell>
          <cell r="I1054" t="str">
            <v>OPTION</v>
          </cell>
        </row>
        <row r="1055">
          <cell r="A1055" t="str">
            <v>US GAS</v>
          </cell>
          <cell r="B1055" t="str">
            <v>OTC</v>
          </cell>
          <cell r="C1055">
            <v>36951</v>
          </cell>
          <cell r="D1055" t="str">
            <v>FIN</v>
          </cell>
          <cell r="E1055" t="str">
            <v>ECC-CANADA WEST</v>
          </cell>
          <cell r="F1055">
            <v>64</v>
          </cell>
          <cell r="G1055">
            <v>56097588.3028</v>
          </cell>
          <cell r="H1055">
            <v>95546290.682945147</v>
          </cell>
          <cell r="I1055" t="str">
            <v>SWAP</v>
          </cell>
        </row>
        <row r="1056">
          <cell r="A1056" t="str">
            <v>US GAS</v>
          </cell>
          <cell r="B1056" t="str">
            <v>EOL</v>
          </cell>
          <cell r="C1056">
            <v>36951</v>
          </cell>
          <cell r="D1056" t="str">
            <v>FIN</v>
          </cell>
          <cell r="E1056" t="str">
            <v>ENA-CANADA EAST</v>
          </cell>
          <cell r="F1056">
            <v>13</v>
          </cell>
          <cell r="G1056">
            <v>12360000</v>
          </cell>
          <cell r="H1056">
            <v>9270850</v>
          </cell>
          <cell r="I1056" t="str">
            <v>SWAP</v>
          </cell>
        </row>
        <row r="1057">
          <cell r="A1057" t="str">
            <v>US GAS</v>
          </cell>
          <cell r="B1057" t="str">
            <v>OTC</v>
          </cell>
          <cell r="C1057">
            <v>36951</v>
          </cell>
          <cell r="D1057" t="str">
            <v>FIN</v>
          </cell>
          <cell r="E1057" t="str">
            <v>ENA-CANADA EAST</v>
          </cell>
          <cell r="F1057">
            <v>2</v>
          </cell>
          <cell r="G1057">
            <v>8260000</v>
          </cell>
          <cell r="H1057">
            <v>2414000</v>
          </cell>
          <cell r="I1057" t="str">
            <v>SWAP</v>
          </cell>
        </row>
        <row r="1058">
          <cell r="A1058" t="str">
            <v>US GAS</v>
          </cell>
          <cell r="B1058" t="str">
            <v>EOL</v>
          </cell>
          <cell r="C1058">
            <v>36951</v>
          </cell>
          <cell r="D1058" t="str">
            <v>FIN</v>
          </cell>
          <cell r="E1058" t="str">
            <v>G-DAILY-EST</v>
          </cell>
          <cell r="F1058">
            <v>9</v>
          </cell>
          <cell r="G1058">
            <v>4402000</v>
          </cell>
          <cell r="H1058">
            <v>17758985.325350001</v>
          </cell>
          <cell r="I1058" t="str">
            <v>OPTION</v>
          </cell>
        </row>
        <row r="1059">
          <cell r="A1059" t="str">
            <v>US GAS</v>
          </cell>
          <cell r="B1059" t="str">
            <v>EOL</v>
          </cell>
          <cell r="C1059">
            <v>36951</v>
          </cell>
          <cell r="D1059" t="str">
            <v>FIN</v>
          </cell>
          <cell r="E1059" t="str">
            <v>G-DAILY-EST</v>
          </cell>
          <cell r="F1059">
            <v>2310</v>
          </cell>
          <cell r="G1059">
            <v>468705575</v>
          </cell>
          <cell r="H1059">
            <v>2408654550.9712257</v>
          </cell>
          <cell r="I1059" t="str">
            <v>SWAP</v>
          </cell>
        </row>
        <row r="1060">
          <cell r="A1060" t="str">
            <v>US GAS</v>
          </cell>
          <cell r="B1060" t="str">
            <v>OTC</v>
          </cell>
          <cell r="C1060">
            <v>36951</v>
          </cell>
          <cell r="D1060" t="str">
            <v>FIN</v>
          </cell>
          <cell r="E1060" t="str">
            <v>G-DAILY-EST</v>
          </cell>
          <cell r="F1060">
            <v>113</v>
          </cell>
          <cell r="G1060">
            <v>123235428.62600002</v>
          </cell>
          <cell r="H1060">
            <v>600841469.76680005</v>
          </cell>
          <cell r="I1060" t="str">
            <v>OPTION</v>
          </cell>
        </row>
        <row r="1061">
          <cell r="A1061" t="str">
            <v>US GAS</v>
          </cell>
          <cell r="B1061" t="str">
            <v>OTC</v>
          </cell>
          <cell r="C1061">
            <v>36951</v>
          </cell>
          <cell r="D1061" t="str">
            <v>FIN</v>
          </cell>
          <cell r="E1061" t="str">
            <v>G-DAILY-EST</v>
          </cell>
          <cell r="F1061">
            <v>167</v>
          </cell>
          <cell r="G1061">
            <v>45041000</v>
          </cell>
          <cell r="H1061">
            <v>235479565.58499992</v>
          </cell>
          <cell r="I1061" t="str">
            <v>SWAP</v>
          </cell>
        </row>
        <row r="1062">
          <cell r="A1062" t="str">
            <v>US GAS</v>
          </cell>
          <cell r="B1062" t="str">
            <v>EOL</v>
          </cell>
          <cell r="C1062">
            <v>36951</v>
          </cell>
          <cell r="D1062" t="str">
            <v>FIN</v>
          </cell>
          <cell r="E1062" t="str">
            <v>NG-PRICE</v>
          </cell>
          <cell r="F1062">
            <v>323</v>
          </cell>
          <cell r="G1062">
            <v>291600000</v>
          </cell>
          <cell r="H1062">
            <v>1474385000</v>
          </cell>
          <cell r="I1062" t="str">
            <v>OPTION</v>
          </cell>
        </row>
        <row r="1063">
          <cell r="A1063" t="str">
            <v>US GAS</v>
          </cell>
          <cell r="B1063" t="str">
            <v>EOL</v>
          </cell>
          <cell r="C1063">
            <v>36951</v>
          </cell>
          <cell r="D1063" t="str">
            <v>FIN</v>
          </cell>
          <cell r="E1063" t="str">
            <v>NG-PRICE</v>
          </cell>
          <cell r="F1063">
            <v>12134</v>
          </cell>
          <cell r="G1063">
            <v>4962396398</v>
          </cell>
          <cell r="H1063">
            <v>26267762194.93</v>
          </cell>
          <cell r="I1063" t="str">
            <v>SWAP</v>
          </cell>
        </row>
        <row r="1064">
          <cell r="A1064" t="str">
            <v>US GAS</v>
          </cell>
          <cell r="B1064" t="str">
            <v>OTC</v>
          </cell>
          <cell r="C1064">
            <v>36951</v>
          </cell>
          <cell r="D1064" t="str">
            <v>FIN</v>
          </cell>
          <cell r="E1064" t="str">
            <v>NG-PRICE</v>
          </cell>
          <cell r="F1064">
            <v>415</v>
          </cell>
          <cell r="G1064">
            <v>1397555100</v>
          </cell>
          <cell r="H1064">
            <v>7791988650</v>
          </cell>
          <cell r="I1064" t="str">
            <v>OPTION</v>
          </cell>
        </row>
        <row r="1065">
          <cell r="A1065" t="str">
            <v>US GAS</v>
          </cell>
          <cell r="B1065" t="str">
            <v>OTC</v>
          </cell>
          <cell r="C1065">
            <v>36951</v>
          </cell>
          <cell r="D1065" t="str">
            <v>FIN</v>
          </cell>
          <cell r="E1065" t="str">
            <v>NG-PRICE</v>
          </cell>
          <cell r="F1065">
            <v>1278</v>
          </cell>
          <cell r="G1065">
            <v>1786180032</v>
          </cell>
          <cell r="H1065">
            <v>8820138335.0004997</v>
          </cell>
          <cell r="I1065" t="str">
            <v>SWAP</v>
          </cell>
        </row>
        <row r="1066">
          <cell r="A1066" t="str">
            <v>US GAS</v>
          </cell>
          <cell r="B1066" t="str">
            <v>EOL</v>
          </cell>
          <cell r="C1066">
            <v>36951</v>
          </cell>
          <cell r="D1066" t="str">
            <v>FIN</v>
          </cell>
          <cell r="E1066" t="str">
            <v>TEXAS</v>
          </cell>
          <cell r="F1066">
            <v>473</v>
          </cell>
          <cell r="G1066">
            <v>162522000</v>
          </cell>
          <cell r="H1066">
            <v>301765045.29249996</v>
          </cell>
          <cell r="I1066" t="str">
            <v>SWAP</v>
          </cell>
        </row>
        <row r="1067">
          <cell r="A1067" t="str">
            <v>US GAS</v>
          </cell>
          <cell r="B1067" t="str">
            <v>OTC</v>
          </cell>
          <cell r="C1067">
            <v>36951</v>
          </cell>
          <cell r="D1067" t="str">
            <v>FIN</v>
          </cell>
          <cell r="E1067" t="str">
            <v>TEXAS</v>
          </cell>
          <cell r="F1067">
            <v>11</v>
          </cell>
          <cell r="G1067">
            <v>23954000</v>
          </cell>
          <cell r="H1067">
            <v>157702802.39540002</v>
          </cell>
          <cell r="I1067" t="str">
            <v>OPTION</v>
          </cell>
        </row>
        <row r="1068">
          <cell r="A1068" t="str">
            <v>US GAS</v>
          </cell>
          <cell r="B1068" t="str">
            <v>OTC</v>
          </cell>
          <cell r="C1068">
            <v>36951</v>
          </cell>
          <cell r="D1068" t="str">
            <v>FIN</v>
          </cell>
          <cell r="E1068" t="str">
            <v>TEXAS</v>
          </cell>
          <cell r="F1068">
            <v>332</v>
          </cell>
          <cell r="G1068">
            <v>435972200</v>
          </cell>
          <cell r="H1068">
            <v>34287164.49000001</v>
          </cell>
          <cell r="I1068" t="str">
            <v>SWAP</v>
          </cell>
        </row>
        <row r="1069">
          <cell r="A1069" t="str">
            <v>US GAS</v>
          </cell>
          <cell r="B1069" t="str">
            <v>EOL</v>
          </cell>
          <cell r="C1069">
            <v>36951</v>
          </cell>
          <cell r="D1069" t="str">
            <v>FIN</v>
          </cell>
          <cell r="E1069" t="str">
            <v>WEST</v>
          </cell>
          <cell r="F1069">
            <v>2676</v>
          </cell>
          <cell r="G1069">
            <v>705750615</v>
          </cell>
          <cell r="H1069">
            <v>1942818437.1474998</v>
          </cell>
          <cell r="I1069" t="str">
            <v>SWAP</v>
          </cell>
        </row>
        <row r="1070">
          <cell r="A1070" t="str">
            <v>US GAS</v>
          </cell>
          <cell r="B1070" t="str">
            <v>OTC</v>
          </cell>
          <cell r="C1070">
            <v>36951</v>
          </cell>
          <cell r="D1070" t="str">
            <v>FIN</v>
          </cell>
          <cell r="E1070" t="str">
            <v>WEST</v>
          </cell>
          <cell r="F1070">
            <v>25</v>
          </cell>
          <cell r="G1070">
            <v>76396000</v>
          </cell>
          <cell r="H1070">
            <v>416703517.39760011</v>
          </cell>
          <cell r="I1070" t="str">
            <v>OPTION</v>
          </cell>
        </row>
        <row r="1071">
          <cell r="A1071" t="str">
            <v>US GAS</v>
          </cell>
          <cell r="B1071" t="str">
            <v>OTC</v>
          </cell>
          <cell r="C1071">
            <v>36951</v>
          </cell>
          <cell r="D1071" t="str">
            <v>FIN</v>
          </cell>
          <cell r="E1071" t="str">
            <v>WEST</v>
          </cell>
          <cell r="F1071">
            <v>1051</v>
          </cell>
          <cell r="G1071">
            <v>907827990.15999997</v>
          </cell>
          <cell r="H1071">
            <v>1173828717.242471</v>
          </cell>
          <cell r="I1071" t="str">
            <v>SWAP</v>
          </cell>
        </row>
        <row r="1072">
          <cell r="A1072" t="str">
            <v>US GAS</v>
          </cell>
          <cell r="B1072" t="str">
            <v>EOL</v>
          </cell>
          <cell r="C1072">
            <v>36951</v>
          </cell>
          <cell r="D1072" t="str">
            <v>PHY</v>
          </cell>
          <cell r="E1072" t="str">
            <v>CENTRAL</v>
          </cell>
          <cell r="F1072">
            <v>17588</v>
          </cell>
          <cell r="G1072">
            <v>141902308</v>
          </cell>
          <cell r="H1072">
            <v>735979588.63050926</v>
          </cell>
          <cell r="I1072" t="str">
            <v>PHYSICAL</v>
          </cell>
        </row>
        <row r="1073">
          <cell r="A1073" t="str">
            <v>US GAS</v>
          </cell>
          <cell r="B1073" t="str">
            <v>EOL</v>
          </cell>
          <cell r="C1073">
            <v>36951</v>
          </cell>
          <cell r="D1073" t="str">
            <v>PHY</v>
          </cell>
          <cell r="E1073" t="str">
            <v>CENTRAL</v>
          </cell>
          <cell r="F1073">
            <v>97</v>
          </cell>
          <cell r="G1073">
            <v>37106710</v>
          </cell>
          <cell r="H1073">
            <v>115310.19983799997</v>
          </cell>
          <cell r="I1073" t="str">
            <v>SWAP</v>
          </cell>
        </row>
        <row r="1074">
          <cell r="A1074" t="str">
            <v>US GAS</v>
          </cell>
          <cell r="B1074" t="str">
            <v>OTC</v>
          </cell>
          <cell r="C1074">
            <v>36951</v>
          </cell>
          <cell r="D1074" t="str">
            <v>PHY</v>
          </cell>
          <cell r="E1074" t="str">
            <v>CENTRAL</v>
          </cell>
          <cell r="F1074">
            <v>1086</v>
          </cell>
          <cell r="G1074">
            <v>61673182</v>
          </cell>
          <cell r="H1074">
            <v>190399304.46097592</v>
          </cell>
          <cell r="I1074" t="str">
            <v>PHYSICAL</v>
          </cell>
        </row>
        <row r="1075">
          <cell r="A1075" t="str">
            <v>US GAS</v>
          </cell>
          <cell r="B1075" t="str">
            <v>OTC</v>
          </cell>
          <cell r="C1075">
            <v>36951</v>
          </cell>
          <cell r="D1075" t="str">
            <v>PHY</v>
          </cell>
          <cell r="E1075" t="str">
            <v>CENTRAL</v>
          </cell>
          <cell r="F1075">
            <v>180</v>
          </cell>
          <cell r="G1075">
            <v>170466037.74399999</v>
          </cell>
          <cell r="H1075">
            <v>1711822.551819674</v>
          </cell>
          <cell r="I1075" t="str">
            <v>SWAP</v>
          </cell>
        </row>
        <row r="1076">
          <cell r="A1076" t="str">
            <v>US GAS</v>
          </cell>
          <cell r="B1076" t="str">
            <v>EOL</v>
          </cell>
          <cell r="C1076">
            <v>36951</v>
          </cell>
          <cell r="D1076" t="str">
            <v>PHY</v>
          </cell>
          <cell r="E1076" t="str">
            <v>EAST</v>
          </cell>
          <cell r="F1076">
            <v>14827</v>
          </cell>
          <cell r="G1076">
            <v>246383065</v>
          </cell>
          <cell r="H1076">
            <v>1299242321.0311556</v>
          </cell>
          <cell r="I1076" t="str">
            <v>PHYSICAL</v>
          </cell>
        </row>
        <row r="1077">
          <cell r="A1077" t="str">
            <v>US GAS</v>
          </cell>
          <cell r="B1077" t="str">
            <v>EOL</v>
          </cell>
          <cell r="C1077">
            <v>36951</v>
          </cell>
          <cell r="D1077" t="str">
            <v>PHY</v>
          </cell>
          <cell r="E1077" t="str">
            <v>EAST</v>
          </cell>
          <cell r="F1077">
            <v>323</v>
          </cell>
          <cell r="G1077">
            <v>57154425.06000001</v>
          </cell>
          <cell r="H1077">
            <v>193130.69314150512</v>
          </cell>
          <cell r="I1077" t="str">
            <v>SWAP</v>
          </cell>
        </row>
        <row r="1078">
          <cell r="A1078" t="str">
            <v>US GAS</v>
          </cell>
          <cell r="B1078" t="str">
            <v>OTC</v>
          </cell>
          <cell r="C1078">
            <v>36951</v>
          </cell>
          <cell r="D1078" t="str">
            <v>PHY</v>
          </cell>
          <cell r="E1078" t="str">
            <v>EAST</v>
          </cell>
          <cell r="F1078">
            <v>6</v>
          </cell>
          <cell r="G1078">
            <v>2373970</v>
          </cell>
          <cell r="H1078">
            <v>10112050.117396999</v>
          </cell>
          <cell r="I1078" t="str">
            <v>OPTION</v>
          </cell>
        </row>
        <row r="1079">
          <cell r="A1079" t="str">
            <v>US GAS</v>
          </cell>
          <cell r="B1079" t="str">
            <v>OTC</v>
          </cell>
          <cell r="C1079">
            <v>36951</v>
          </cell>
          <cell r="D1079" t="str">
            <v>PHY</v>
          </cell>
          <cell r="E1079" t="str">
            <v>EAST</v>
          </cell>
          <cell r="F1079">
            <v>1786</v>
          </cell>
          <cell r="G1079">
            <v>110893569</v>
          </cell>
          <cell r="H1079">
            <v>467212062.38472724</v>
          </cell>
          <cell r="I1079" t="str">
            <v>PHYSICAL</v>
          </cell>
        </row>
        <row r="1080">
          <cell r="A1080" t="str">
            <v>US GAS</v>
          </cell>
          <cell r="B1080" t="str">
            <v>OTC</v>
          </cell>
          <cell r="C1080">
            <v>36951</v>
          </cell>
          <cell r="D1080" t="str">
            <v>PHY</v>
          </cell>
          <cell r="E1080" t="str">
            <v>EAST</v>
          </cell>
          <cell r="F1080">
            <v>248</v>
          </cell>
          <cell r="G1080">
            <v>166973442.88300002</v>
          </cell>
          <cell r="H1080">
            <v>3055160.1029984974</v>
          </cell>
          <cell r="I1080" t="str">
            <v>SWAP</v>
          </cell>
        </row>
        <row r="1081">
          <cell r="A1081" t="str">
            <v>US GAS</v>
          </cell>
          <cell r="B1081" t="str">
            <v>EOL</v>
          </cell>
          <cell r="C1081">
            <v>36951</v>
          </cell>
          <cell r="D1081" t="str">
            <v>PHY</v>
          </cell>
          <cell r="E1081" t="str">
            <v>ECC-CANADA WEST</v>
          </cell>
          <cell r="F1081">
            <v>7</v>
          </cell>
          <cell r="G1081">
            <v>50000</v>
          </cell>
          <cell r="H1081">
            <v>273200.01001197001</v>
          </cell>
          <cell r="I1081" t="str">
            <v>PHYSICAL</v>
          </cell>
        </row>
        <row r="1082">
          <cell r="A1082" t="str">
            <v>US GAS</v>
          </cell>
          <cell r="B1082" t="str">
            <v>OTC</v>
          </cell>
          <cell r="C1082">
            <v>36951</v>
          </cell>
          <cell r="D1082" t="str">
            <v>PHY</v>
          </cell>
          <cell r="E1082" t="str">
            <v>ECC-CANADA WEST</v>
          </cell>
          <cell r="F1082">
            <v>3</v>
          </cell>
          <cell r="G1082">
            <v>2568584.0373999998</v>
          </cell>
          <cell r="H1082">
            <v>12446540.919422258</v>
          </cell>
          <cell r="I1082" t="str">
            <v>OPTION</v>
          </cell>
        </row>
        <row r="1083">
          <cell r="A1083" t="str">
            <v>US GAS</v>
          </cell>
          <cell r="B1083" t="str">
            <v>OTC</v>
          </cell>
          <cell r="C1083">
            <v>36951</v>
          </cell>
          <cell r="D1083" t="str">
            <v>PHY</v>
          </cell>
          <cell r="E1083" t="str">
            <v>ECC-CANADA WEST</v>
          </cell>
          <cell r="F1083">
            <v>24</v>
          </cell>
          <cell r="G1083">
            <v>953102.61459999997</v>
          </cell>
          <cell r="H1083">
            <v>5322494.0524957506</v>
          </cell>
          <cell r="I1083" t="str">
            <v>PHYSICAL</v>
          </cell>
        </row>
        <row r="1084">
          <cell r="A1084" t="str">
            <v>US GAS</v>
          </cell>
          <cell r="B1084" t="str">
            <v>OTC</v>
          </cell>
          <cell r="C1084">
            <v>36951</v>
          </cell>
          <cell r="D1084" t="str">
            <v>PHY</v>
          </cell>
          <cell r="E1084" t="str">
            <v>ECC-CANADA WEST</v>
          </cell>
          <cell r="F1084">
            <v>18</v>
          </cell>
          <cell r="G1084">
            <v>16452836.8861</v>
          </cell>
          <cell r="H1084">
            <v>9231618.8254005872</v>
          </cell>
          <cell r="I1084" t="str">
            <v>SWAP</v>
          </cell>
        </row>
        <row r="1085">
          <cell r="A1085" t="str">
            <v>US GAS</v>
          </cell>
          <cell r="B1085" t="str">
            <v>EOL</v>
          </cell>
          <cell r="C1085">
            <v>36951</v>
          </cell>
          <cell r="D1085" t="str">
            <v>PHY</v>
          </cell>
          <cell r="E1085" t="str">
            <v>ENA-CANADA EAST</v>
          </cell>
          <cell r="F1085">
            <v>1389</v>
          </cell>
          <cell r="G1085">
            <v>21910712</v>
          </cell>
          <cell r="H1085">
            <v>122252007.84972747</v>
          </cell>
          <cell r="I1085" t="str">
            <v>PHYSICAL</v>
          </cell>
        </row>
        <row r="1086">
          <cell r="A1086" t="str">
            <v>US GAS</v>
          </cell>
          <cell r="B1086" t="str">
            <v>EOL</v>
          </cell>
          <cell r="C1086">
            <v>36951</v>
          </cell>
          <cell r="D1086" t="str">
            <v>PHY</v>
          </cell>
          <cell r="E1086" t="str">
            <v>ENA-CANADA EAST</v>
          </cell>
          <cell r="F1086">
            <v>91</v>
          </cell>
          <cell r="G1086">
            <v>62568060</v>
          </cell>
          <cell r="H1086">
            <v>6.256806000000001</v>
          </cell>
          <cell r="I1086" t="str">
            <v>SWAP</v>
          </cell>
        </row>
        <row r="1087">
          <cell r="A1087" t="str">
            <v>US GAS</v>
          </cell>
          <cell r="B1087" t="str">
            <v>OTC</v>
          </cell>
          <cell r="C1087">
            <v>36951</v>
          </cell>
          <cell r="D1087" t="str">
            <v>PHY</v>
          </cell>
          <cell r="E1087" t="str">
            <v>ENA-CANADA EAST</v>
          </cell>
          <cell r="F1087">
            <v>11</v>
          </cell>
          <cell r="G1087">
            <v>509982.79359999998</v>
          </cell>
          <cell r="H1087">
            <v>2899581.800346069</v>
          </cell>
          <cell r="I1087" t="str">
            <v>PHYSICAL</v>
          </cell>
        </row>
        <row r="1088">
          <cell r="A1088" t="str">
            <v>US GAS</v>
          </cell>
          <cell r="B1088" t="str">
            <v>OTC</v>
          </cell>
          <cell r="C1088">
            <v>36951</v>
          </cell>
          <cell r="D1088" t="str">
            <v>PHY</v>
          </cell>
          <cell r="E1088" t="str">
            <v>ENA-CANADA EAST</v>
          </cell>
          <cell r="F1088">
            <v>12</v>
          </cell>
          <cell r="G1088">
            <v>7865000</v>
          </cell>
          <cell r="H1088">
            <v>0.78650000000000009</v>
          </cell>
          <cell r="I1088" t="str">
            <v>SWAP</v>
          </cell>
        </row>
        <row r="1089">
          <cell r="A1089" t="str">
            <v>US GAS</v>
          </cell>
          <cell r="B1089" t="str">
            <v>OTC</v>
          </cell>
          <cell r="C1089">
            <v>36951</v>
          </cell>
          <cell r="D1089" t="str">
            <v>PHY</v>
          </cell>
          <cell r="E1089" t="str">
            <v>NG-PRICE</v>
          </cell>
          <cell r="F1089">
            <v>9</v>
          </cell>
          <cell r="G1089">
            <v>3612730</v>
          </cell>
          <cell r="H1089">
            <v>19362572.399999999</v>
          </cell>
          <cell r="I1089" t="str">
            <v>SWAP</v>
          </cell>
        </row>
        <row r="1090">
          <cell r="A1090" t="str">
            <v>US GAS</v>
          </cell>
          <cell r="B1090" t="str">
            <v>EOL</v>
          </cell>
          <cell r="C1090">
            <v>36951</v>
          </cell>
          <cell r="D1090" t="str">
            <v>PHY</v>
          </cell>
          <cell r="E1090" t="str">
            <v>TEXAS</v>
          </cell>
          <cell r="F1090">
            <v>966</v>
          </cell>
          <cell r="G1090">
            <v>18046500</v>
          </cell>
          <cell r="H1090">
            <v>95006007.009982333</v>
          </cell>
          <cell r="I1090" t="str">
            <v>PHYSICAL</v>
          </cell>
        </row>
        <row r="1091">
          <cell r="A1091" t="str">
            <v>US GAS</v>
          </cell>
          <cell r="B1091" t="str">
            <v>EOL</v>
          </cell>
          <cell r="C1091">
            <v>36951</v>
          </cell>
          <cell r="D1091" t="str">
            <v>PHY</v>
          </cell>
          <cell r="E1091" t="str">
            <v>TEXAS</v>
          </cell>
          <cell r="F1091">
            <v>30</v>
          </cell>
          <cell r="G1091">
            <v>8100000</v>
          </cell>
          <cell r="H1091">
            <v>570000.04500000004</v>
          </cell>
          <cell r="I1091" t="str">
            <v>SWAP</v>
          </cell>
        </row>
        <row r="1092">
          <cell r="A1092" t="str">
            <v>US GAS</v>
          </cell>
          <cell r="B1092" t="str">
            <v>OTC</v>
          </cell>
          <cell r="C1092">
            <v>36951</v>
          </cell>
          <cell r="D1092" t="str">
            <v>PHY</v>
          </cell>
          <cell r="E1092" t="str">
            <v>TEXAS</v>
          </cell>
          <cell r="F1092">
            <v>7</v>
          </cell>
          <cell r="G1092">
            <v>0</v>
          </cell>
          <cell r="H1092">
            <v>0</v>
          </cell>
          <cell r="I1092" t="str">
            <v>OPTION</v>
          </cell>
        </row>
        <row r="1093">
          <cell r="A1093" t="str">
            <v>US GAS</v>
          </cell>
          <cell r="B1093" t="str">
            <v>OTC</v>
          </cell>
          <cell r="C1093">
            <v>36951</v>
          </cell>
          <cell r="D1093" t="str">
            <v>PHY</v>
          </cell>
          <cell r="E1093" t="str">
            <v>TEXAS</v>
          </cell>
          <cell r="F1093">
            <v>778</v>
          </cell>
          <cell r="G1093">
            <v>44438543.573969997</v>
          </cell>
          <cell r="H1093">
            <v>206163827.65409583</v>
          </cell>
          <cell r="I1093" t="str">
            <v>PHYSICAL</v>
          </cell>
        </row>
        <row r="1094">
          <cell r="A1094" t="str">
            <v>US GAS</v>
          </cell>
          <cell r="B1094" t="str">
            <v>OTC</v>
          </cell>
          <cell r="C1094">
            <v>36951</v>
          </cell>
          <cell r="D1094" t="str">
            <v>PHY</v>
          </cell>
          <cell r="E1094" t="str">
            <v>TEXAS</v>
          </cell>
          <cell r="F1094">
            <v>161</v>
          </cell>
          <cell r="G1094">
            <v>933088975.61599982</v>
          </cell>
          <cell r="H1094">
            <v>235502863.96275195</v>
          </cell>
          <cell r="I1094" t="str">
            <v>SWAP</v>
          </cell>
        </row>
        <row r="1095">
          <cell r="A1095" t="str">
            <v>US GAS</v>
          </cell>
          <cell r="B1095" t="str">
            <v>EOL</v>
          </cell>
          <cell r="C1095">
            <v>36951</v>
          </cell>
          <cell r="D1095" t="str">
            <v>PHY</v>
          </cell>
          <cell r="E1095" t="str">
            <v>WEST</v>
          </cell>
          <cell r="F1095">
            <v>6120</v>
          </cell>
          <cell r="G1095">
            <v>69251356</v>
          </cell>
          <cell r="H1095">
            <v>585730995.60437775</v>
          </cell>
          <cell r="I1095" t="str">
            <v>PHYSICAL</v>
          </cell>
        </row>
        <row r="1096">
          <cell r="A1096" t="str">
            <v>US GAS</v>
          </cell>
          <cell r="B1096" t="str">
            <v>EOL</v>
          </cell>
          <cell r="C1096">
            <v>36951</v>
          </cell>
          <cell r="D1096" t="str">
            <v>PHY</v>
          </cell>
          <cell r="E1096" t="str">
            <v>WEST</v>
          </cell>
          <cell r="F1096">
            <v>288</v>
          </cell>
          <cell r="G1096">
            <v>51054945</v>
          </cell>
          <cell r="H1096">
            <v>1114666.075494501</v>
          </cell>
          <cell r="I1096" t="str">
            <v>SWAP</v>
          </cell>
        </row>
        <row r="1097">
          <cell r="A1097" t="str">
            <v>US GAS</v>
          </cell>
          <cell r="B1097" t="str">
            <v>OTC</v>
          </cell>
          <cell r="C1097">
            <v>36951</v>
          </cell>
          <cell r="D1097" t="str">
            <v>PHY</v>
          </cell>
          <cell r="E1097" t="str">
            <v>WEST</v>
          </cell>
          <cell r="F1097">
            <v>679</v>
          </cell>
          <cell r="G1097">
            <v>32435419</v>
          </cell>
          <cell r="H1097">
            <v>157931587.65232342</v>
          </cell>
          <cell r="I1097" t="str">
            <v>PHYSICAL</v>
          </cell>
        </row>
        <row r="1098">
          <cell r="A1098" t="str">
            <v>US GAS</v>
          </cell>
          <cell r="B1098" t="str">
            <v>OTC</v>
          </cell>
          <cell r="C1098">
            <v>36951</v>
          </cell>
          <cell r="D1098" t="str">
            <v>PHY</v>
          </cell>
          <cell r="E1098" t="str">
            <v>WEST</v>
          </cell>
          <cell r="F1098">
            <v>133</v>
          </cell>
          <cell r="G1098">
            <v>157765075.26000002</v>
          </cell>
          <cell r="H1098">
            <v>3620869.3035997986</v>
          </cell>
          <cell r="I1098" t="str">
            <v>SWAP</v>
          </cell>
        </row>
        <row r="1099">
          <cell r="A1099" t="str">
            <v>US GAS</v>
          </cell>
          <cell r="B1099" t="str">
            <v>EOL</v>
          </cell>
          <cell r="C1099">
            <v>36982</v>
          </cell>
          <cell r="D1099" t="str">
            <v>FIN</v>
          </cell>
          <cell r="E1099" t="str">
            <v>CENTRAL</v>
          </cell>
          <cell r="F1099">
            <v>7</v>
          </cell>
          <cell r="G1099">
            <v>1550000</v>
          </cell>
          <cell r="H1099">
            <v>347200</v>
          </cell>
          <cell r="I1099" t="str">
            <v>FORWARD</v>
          </cell>
        </row>
        <row r="1100">
          <cell r="A1100" t="str">
            <v>US GAS</v>
          </cell>
          <cell r="B1100" t="str">
            <v>EOL</v>
          </cell>
          <cell r="C1100">
            <v>36982</v>
          </cell>
          <cell r="D1100" t="str">
            <v>FIN</v>
          </cell>
          <cell r="E1100" t="str">
            <v>CENTRAL</v>
          </cell>
          <cell r="F1100">
            <v>892</v>
          </cell>
          <cell r="G1100">
            <v>407218006.5</v>
          </cell>
          <cell r="H1100">
            <v>414672813.3274073</v>
          </cell>
          <cell r="I1100" t="str">
            <v>SWAP</v>
          </cell>
        </row>
        <row r="1101">
          <cell r="A1101" t="str">
            <v>US GAS</v>
          </cell>
          <cell r="B1101" t="str">
            <v>OTC</v>
          </cell>
          <cell r="C1101">
            <v>36982</v>
          </cell>
          <cell r="D1101" t="str">
            <v>FIN</v>
          </cell>
          <cell r="E1101" t="str">
            <v>CENTRAL</v>
          </cell>
          <cell r="F1101">
            <v>16</v>
          </cell>
          <cell r="G1101">
            <v>10004800</v>
          </cell>
          <cell r="H1101">
            <v>42048030.812600017</v>
          </cell>
          <cell r="I1101" t="str">
            <v>OPTION</v>
          </cell>
        </row>
        <row r="1102">
          <cell r="A1102" t="str">
            <v>US GAS</v>
          </cell>
          <cell r="B1102" t="str">
            <v>OTC</v>
          </cell>
          <cell r="C1102">
            <v>36982</v>
          </cell>
          <cell r="D1102" t="str">
            <v>FIN</v>
          </cell>
          <cell r="E1102" t="str">
            <v>CENTRAL</v>
          </cell>
          <cell r="F1102">
            <v>219</v>
          </cell>
          <cell r="G1102">
            <v>136526956</v>
          </cell>
          <cell r="H1102">
            <v>29661699.039090004</v>
          </cell>
          <cell r="I1102" t="str">
            <v>SWAP</v>
          </cell>
        </row>
        <row r="1103">
          <cell r="A1103" t="str">
            <v>US GAS</v>
          </cell>
          <cell r="B1103" t="str">
            <v>EOL</v>
          </cell>
          <cell r="C1103">
            <v>36982</v>
          </cell>
          <cell r="D1103" t="str">
            <v>FIN</v>
          </cell>
          <cell r="E1103" t="str">
            <v>EAST</v>
          </cell>
          <cell r="F1103">
            <v>1263</v>
          </cell>
          <cell r="G1103">
            <v>583282960</v>
          </cell>
          <cell r="H1103">
            <v>347351165.27332604</v>
          </cell>
          <cell r="I1103" t="str">
            <v>SWAP</v>
          </cell>
        </row>
        <row r="1104">
          <cell r="A1104" t="str">
            <v>US GAS</v>
          </cell>
          <cell r="B1104" t="str">
            <v>OTC</v>
          </cell>
          <cell r="C1104">
            <v>36982</v>
          </cell>
          <cell r="D1104" t="str">
            <v>FIN</v>
          </cell>
          <cell r="E1104" t="str">
            <v>EAST</v>
          </cell>
          <cell r="F1104">
            <v>13</v>
          </cell>
          <cell r="G1104">
            <v>9971000</v>
          </cell>
          <cell r="H1104">
            <v>61564865.966100007</v>
          </cell>
          <cell r="I1104" t="str">
            <v>OPTION</v>
          </cell>
        </row>
        <row r="1105">
          <cell r="A1105" t="str">
            <v>US GAS</v>
          </cell>
          <cell r="B1105" t="str">
            <v>OTC</v>
          </cell>
          <cell r="C1105">
            <v>36982</v>
          </cell>
          <cell r="D1105" t="str">
            <v>FIN</v>
          </cell>
          <cell r="E1105" t="str">
            <v>EAST</v>
          </cell>
          <cell r="F1105">
            <v>279</v>
          </cell>
          <cell r="G1105">
            <v>342424890</v>
          </cell>
          <cell r="H1105">
            <v>73186206.157400027</v>
          </cell>
          <cell r="I1105" t="str">
            <v>SWAP</v>
          </cell>
        </row>
        <row r="1106">
          <cell r="A1106" t="str">
            <v>US GAS</v>
          </cell>
          <cell r="B1106" t="str">
            <v>EOL</v>
          </cell>
          <cell r="C1106">
            <v>36982</v>
          </cell>
          <cell r="D1106" t="str">
            <v>FIN</v>
          </cell>
          <cell r="E1106" t="str">
            <v>ECC-CANADA WEST</v>
          </cell>
          <cell r="F1106">
            <v>4</v>
          </cell>
          <cell r="G1106">
            <v>5303036.0475000003</v>
          </cell>
          <cell r="H1106">
            <v>26545662.977329977</v>
          </cell>
          <cell r="I1106" t="str">
            <v>OPTION</v>
          </cell>
        </row>
        <row r="1107">
          <cell r="A1107" t="str">
            <v>US GAS</v>
          </cell>
          <cell r="B1107" t="str">
            <v>EOL</v>
          </cell>
          <cell r="C1107">
            <v>36982</v>
          </cell>
          <cell r="D1107" t="str">
            <v>FIN</v>
          </cell>
          <cell r="E1107" t="str">
            <v>ECC-CANADA WEST</v>
          </cell>
          <cell r="F1107">
            <v>93</v>
          </cell>
          <cell r="G1107">
            <v>45425000</v>
          </cell>
          <cell r="H1107">
            <v>9701175</v>
          </cell>
          <cell r="I1107" t="str">
            <v>SWAP</v>
          </cell>
        </row>
        <row r="1108">
          <cell r="A1108" t="str">
            <v>US GAS</v>
          </cell>
          <cell r="B1108" t="str">
            <v>OTC</v>
          </cell>
          <cell r="C1108">
            <v>36982</v>
          </cell>
          <cell r="D1108" t="str">
            <v>FIN</v>
          </cell>
          <cell r="E1108" t="str">
            <v>ECC-CANADA WEST</v>
          </cell>
          <cell r="F1108">
            <v>13</v>
          </cell>
          <cell r="G1108">
            <v>17716919.290399998</v>
          </cell>
          <cell r="H1108">
            <v>90343520.979377866</v>
          </cell>
          <cell r="I1108" t="str">
            <v>OPTION</v>
          </cell>
        </row>
        <row r="1109">
          <cell r="A1109" t="str">
            <v>US GAS</v>
          </cell>
          <cell r="B1109" t="str">
            <v>OTC</v>
          </cell>
          <cell r="C1109">
            <v>36982</v>
          </cell>
          <cell r="D1109" t="str">
            <v>FIN</v>
          </cell>
          <cell r="E1109" t="str">
            <v>ECC-CANADA WEST</v>
          </cell>
          <cell r="F1109">
            <v>65</v>
          </cell>
          <cell r="G1109">
            <v>43530264.446000002</v>
          </cell>
          <cell r="H1109">
            <v>102658851.71913555</v>
          </cell>
          <cell r="I1109" t="str">
            <v>SWAP</v>
          </cell>
        </row>
        <row r="1110">
          <cell r="A1110" t="str">
            <v>US GAS</v>
          </cell>
          <cell r="B1110" t="str">
            <v>EOL</v>
          </cell>
          <cell r="C1110">
            <v>36982</v>
          </cell>
          <cell r="D1110" t="str">
            <v>FIN</v>
          </cell>
          <cell r="E1110" t="str">
            <v>ENA-CANADA EAST</v>
          </cell>
          <cell r="F1110">
            <v>4</v>
          </cell>
          <cell r="G1110">
            <v>1050000</v>
          </cell>
          <cell r="H1110">
            <v>2582950</v>
          </cell>
          <cell r="I1110" t="str">
            <v>SWAP</v>
          </cell>
        </row>
        <row r="1111">
          <cell r="A1111" t="str">
            <v>US GAS</v>
          </cell>
          <cell r="B1111" t="str">
            <v>OTC</v>
          </cell>
          <cell r="C1111">
            <v>36982</v>
          </cell>
          <cell r="D1111" t="str">
            <v>FIN</v>
          </cell>
          <cell r="E1111" t="str">
            <v>ENA-CANADA EAST</v>
          </cell>
          <cell r="F1111">
            <v>5</v>
          </cell>
          <cell r="G1111">
            <v>1860000</v>
          </cell>
          <cell r="H1111">
            <v>5998208.5008000005</v>
          </cell>
          <cell r="I1111" t="str">
            <v>SWAP</v>
          </cell>
        </row>
        <row r="1112">
          <cell r="A1112" t="str">
            <v>US GAS</v>
          </cell>
          <cell r="B1112" t="str">
            <v>EOL</v>
          </cell>
          <cell r="C1112">
            <v>36982</v>
          </cell>
          <cell r="D1112" t="str">
            <v>FIN</v>
          </cell>
          <cell r="E1112" t="str">
            <v>G-DAILY-EST</v>
          </cell>
          <cell r="F1112">
            <v>5</v>
          </cell>
          <cell r="G1112">
            <v>1664000</v>
          </cell>
          <cell r="H1112">
            <v>8634760.1664000005</v>
          </cell>
          <cell r="I1112" t="str">
            <v>OPTION</v>
          </cell>
        </row>
        <row r="1113">
          <cell r="A1113" t="str">
            <v>US GAS</v>
          </cell>
          <cell r="B1113" t="str">
            <v>EOL</v>
          </cell>
          <cell r="C1113">
            <v>36982</v>
          </cell>
          <cell r="D1113" t="str">
            <v>FIN</v>
          </cell>
          <cell r="E1113" t="str">
            <v>G-DAILY-EST</v>
          </cell>
          <cell r="F1113">
            <v>2401</v>
          </cell>
          <cell r="G1113">
            <v>496424954</v>
          </cell>
          <cell r="H1113">
            <v>2546001002.9330201</v>
          </cell>
          <cell r="I1113" t="str">
            <v>SWAP</v>
          </cell>
        </row>
        <row r="1114">
          <cell r="A1114" t="str">
            <v>US GAS</v>
          </cell>
          <cell r="B1114" t="str">
            <v>OTC</v>
          </cell>
          <cell r="C1114">
            <v>36982</v>
          </cell>
          <cell r="D1114" t="str">
            <v>FIN</v>
          </cell>
          <cell r="E1114" t="str">
            <v>G-DAILY-EST</v>
          </cell>
          <cell r="F1114">
            <v>35</v>
          </cell>
          <cell r="G1114">
            <v>40447500</v>
          </cell>
          <cell r="H1114">
            <v>159938356.88999999</v>
          </cell>
          <cell r="I1114" t="str">
            <v>OPTION</v>
          </cell>
        </row>
        <row r="1115">
          <cell r="A1115" t="str">
            <v>US GAS</v>
          </cell>
          <cell r="B1115" t="str">
            <v>OTC</v>
          </cell>
          <cell r="C1115">
            <v>36982</v>
          </cell>
          <cell r="D1115" t="str">
            <v>FIN</v>
          </cell>
          <cell r="E1115" t="str">
            <v>G-DAILY-EST</v>
          </cell>
          <cell r="F1115">
            <v>198</v>
          </cell>
          <cell r="G1115">
            <v>60005500</v>
          </cell>
          <cell r="H1115">
            <v>310256083.51415002</v>
          </cell>
          <cell r="I1115" t="str">
            <v>SWAP</v>
          </cell>
        </row>
        <row r="1116">
          <cell r="A1116" t="str">
            <v>US GAS</v>
          </cell>
          <cell r="B1116" t="str">
            <v>EOL</v>
          </cell>
          <cell r="C1116">
            <v>36982</v>
          </cell>
          <cell r="D1116" t="str">
            <v>FIN</v>
          </cell>
          <cell r="E1116" t="str">
            <v>NG-PRICE</v>
          </cell>
          <cell r="F1116">
            <v>306</v>
          </cell>
          <cell r="G1116">
            <v>277950000</v>
          </cell>
          <cell r="H1116">
            <v>1453820000</v>
          </cell>
          <cell r="I1116" t="str">
            <v>OPTION</v>
          </cell>
        </row>
        <row r="1117">
          <cell r="A1117" t="str">
            <v>US GAS</v>
          </cell>
          <cell r="B1117" t="str">
            <v>EOL</v>
          </cell>
          <cell r="C1117">
            <v>36982</v>
          </cell>
          <cell r="D1117" t="str">
            <v>FIN</v>
          </cell>
          <cell r="E1117" t="str">
            <v>NG-PRICE</v>
          </cell>
          <cell r="F1117">
            <v>12110</v>
          </cell>
          <cell r="G1117">
            <v>4472733057</v>
          </cell>
          <cell r="H1117">
            <v>23498191435.875</v>
          </cell>
          <cell r="I1117" t="str">
            <v>SWAP</v>
          </cell>
        </row>
        <row r="1118">
          <cell r="A1118" t="str">
            <v>US GAS</v>
          </cell>
          <cell r="B1118" t="str">
            <v>OTC</v>
          </cell>
          <cell r="C1118">
            <v>36982</v>
          </cell>
          <cell r="D1118" t="str">
            <v>FIN</v>
          </cell>
          <cell r="E1118" t="str">
            <v>NG-PRICE</v>
          </cell>
          <cell r="F1118">
            <v>516</v>
          </cell>
          <cell r="G1118">
            <v>1538380996</v>
          </cell>
          <cell r="H1118">
            <v>7725280349.6000004</v>
          </cell>
          <cell r="I1118" t="str">
            <v>OPTION</v>
          </cell>
        </row>
        <row r="1119">
          <cell r="A1119" t="str">
            <v>US GAS</v>
          </cell>
          <cell r="B1119" t="str">
            <v>OTC</v>
          </cell>
          <cell r="C1119">
            <v>36982</v>
          </cell>
          <cell r="D1119" t="str">
            <v>FIN</v>
          </cell>
          <cell r="E1119" t="str">
            <v>NG-PRICE</v>
          </cell>
          <cell r="F1119">
            <v>1285</v>
          </cell>
          <cell r="G1119">
            <v>1832489756</v>
          </cell>
          <cell r="H1119">
            <v>8712486427.8967991</v>
          </cell>
          <cell r="I1119" t="str">
            <v>SWAP</v>
          </cell>
        </row>
        <row r="1120">
          <cell r="A1120" t="str">
            <v>US GAS</v>
          </cell>
          <cell r="B1120" t="str">
            <v>EOL</v>
          </cell>
          <cell r="C1120">
            <v>36982</v>
          </cell>
          <cell r="D1120" t="str">
            <v>FIN</v>
          </cell>
          <cell r="E1120" t="str">
            <v>TEXAS</v>
          </cell>
          <cell r="F1120">
            <v>456</v>
          </cell>
          <cell r="G1120">
            <v>161472362</v>
          </cell>
          <cell r="H1120">
            <v>344395647.63849956</v>
          </cell>
          <cell r="I1120" t="str">
            <v>SWAP</v>
          </cell>
        </row>
        <row r="1121">
          <cell r="A1121" t="str">
            <v>US GAS</v>
          </cell>
          <cell r="B1121" t="str">
            <v>OTC</v>
          </cell>
          <cell r="C1121">
            <v>36982</v>
          </cell>
          <cell r="D1121" t="str">
            <v>FIN</v>
          </cell>
          <cell r="E1121" t="str">
            <v>TEXAS</v>
          </cell>
          <cell r="F1121">
            <v>15</v>
          </cell>
          <cell r="G1121">
            <v>27390000</v>
          </cell>
          <cell r="H1121">
            <v>152385167.73900002</v>
          </cell>
          <cell r="I1121" t="str">
            <v>OPTION</v>
          </cell>
        </row>
        <row r="1122">
          <cell r="A1122" t="str">
            <v>US GAS</v>
          </cell>
          <cell r="B1122" t="str">
            <v>OTC</v>
          </cell>
          <cell r="C1122">
            <v>36982</v>
          </cell>
          <cell r="D1122" t="str">
            <v>FIN</v>
          </cell>
          <cell r="E1122" t="str">
            <v>TEXAS</v>
          </cell>
          <cell r="F1122">
            <v>178</v>
          </cell>
          <cell r="G1122">
            <v>235896475</v>
          </cell>
          <cell r="H1122">
            <v>89453519.591999993</v>
          </cell>
          <cell r="I1122" t="str">
            <v>SWAP</v>
          </cell>
        </row>
        <row r="1123">
          <cell r="A1123" t="str">
            <v>US GAS</v>
          </cell>
          <cell r="B1123" t="str">
            <v>EOL</v>
          </cell>
          <cell r="C1123">
            <v>36982</v>
          </cell>
          <cell r="D1123" t="str">
            <v>FIN</v>
          </cell>
          <cell r="E1123" t="str">
            <v>WEST</v>
          </cell>
          <cell r="F1123">
            <v>2537</v>
          </cell>
          <cell r="G1123">
            <v>719454778</v>
          </cell>
          <cell r="H1123">
            <v>3247483229.6983838</v>
          </cell>
          <cell r="I1123" t="str">
            <v>SWAP</v>
          </cell>
        </row>
        <row r="1124">
          <cell r="A1124" t="str">
            <v>US GAS</v>
          </cell>
          <cell r="B1124" t="str">
            <v>OTC</v>
          </cell>
          <cell r="C1124">
            <v>36982</v>
          </cell>
          <cell r="D1124" t="str">
            <v>FIN</v>
          </cell>
          <cell r="E1124" t="str">
            <v>WEST</v>
          </cell>
          <cell r="F1124">
            <v>22</v>
          </cell>
          <cell r="G1124">
            <v>56586650</v>
          </cell>
          <cell r="H1124">
            <v>283826375.40366495</v>
          </cell>
          <cell r="I1124" t="str">
            <v>OPTION</v>
          </cell>
        </row>
        <row r="1125">
          <cell r="A1125" t="str">
            <v>US GAS</v>
          </cell>
          <cell r="B1125" t="str">
            <v>OTC</v>
          </cell>
          <cell r="C1125">
            <v>36982</v>
          </cell>
          <cell r="D1125" t="str">
            <v>FIN</v>
          </cell>
          <cell r="E1125" t="str">
            <v>WEST</v>
          </cell>
          <cell r="F1125">
            <v>885</v>
          </cell>
          <cell r="G1125">
            <v>963605964.88999999</v>
          </cell>
          <cell r="H1125">
            <v>2178361416.59659</v>
          </cell>
          <cell r="I1125" t="str">
            <v>SWAP</v>
          </cell>
        </row>
        <row r="1126">
          <cell r="A1126" t="str">
            <v>US GAS</v>
          </cell>
          <cell r="B1126" t="str">
            <v>EOL</v>
          </cell>
          <cell r="C1126">
            <v>36982</v>
          </cell>
          <cell r="D1126" t="str">
            <v>PHY</v>
          </cell>
          <cell r="E1126" t="str">
            <v>CENTRAL</v>
          </cell>
          <cell r="F1126">
            <v>13837</v>
          </cell>
          <cell r="G1126">
            <v>112771667</v>
          </cell>
          <cell r="H1126">
            <v>579822908.3896457</v>
          </cell>
          <cell r="I1126" t="str">
            <v>PHYSICAL</v>
          </cell>
        </row>
        <row r="1127">
          <cell r="A1127" t="str">
            <v>US GAS</v>
          </cell>
          <cell r="B1127" t="str">
            <v>EOL</v>
          </cell>
          <cell r="C1127">
            <v>36982</v>
          </cell>
          <cell r="D1127" t="str">
            <v>PHY</v>
          </cell>
          <cell r="E1127" t="str">
            <v>CENTRAL</v>
          </cell>
          <cell r="F1127">
            <v>138</v>
          </cell>
          <cell r="G1127">
            <v>38199678</v>
          </cell>
          <cell r="H1127">
            <v>340096.51455240004</v>
          </cell>
          <cell r="I1127" t="str">
            <v>SWAP</v>
          </cell>
        </row>
        <row r="1128">
          <cell r="A1128" t="str">
            <v>US GAS</v>
          </cell>
          <cell r="B1128" t="str">
            <v>OTC</v>
          </cell>
          <cell r="C1128">
            <v>36982</v>
          </cell>
          <cell r="D1128" t="str">
            <v>PHY</v>
          </cell>
          <cell r="E1128" t="str">
            <v>CENTRAL</v>
          </cell>
          <cell r="F1128">
            <v>939</v>
          </cell>
          <cell r="G1128">
            <v>30437771</v>
          </cell>
          <cell r="H1128">
            <v>117626674.46042965</v>
          </cell>
          <cell r="I1128" t="str">
            <v>PHYSICAL</v>
          </cell>
        </row>
        <row r="1129">
          <cell r="A1129" t="str">
            <v>US GAS</v>
          </cell>
          <cell r="B1129" t="str">
            <v>OTC</v>
          </cell>
          <cell r="C1129">
            <v>36982</v>
          </cell>
          <cell r="D1129" t="str">
            <v>PHY</v>
          </cell>
          <cell r="E1129" t="str">
            <v>CENTRAL</v>
          </cell>
          <cell r="F1129">
            <v>220</v>
          </cell>
          <cell r="G1129">
            <v>118905682.13300005</v>
          </cell>
          <cell r="H1129">
            <v>573854.5709732133</v>
          </cell>
          <cell r="I1129" t="str">
            <v>SWAP</v>
          </cell>
        </row>
        <row r="1130">
          <cell r="A1130" t="str">
            <v>US GAS</v>
          </cell>
          <cell r="B1130" t="str">
            <v>EOL</v>
          </cell>
          <cell r="C1130">
            <v>36982</v>
          </cell>
          <cell r="D1130" t="str">
            <v>PHY</v>
          </cell>
          <cell r="E1130" t="str">
            <v>EAST</v>
          </cell>
          <cell r="F1130">
            <v>14367</v>
          </cell>
          <cell r="G1130">
            <v>220456828</v>
          </cell>
          <cell r="H1130">
            <v>1148548536.9106672</v>
          </cell>
          <cell r="I1130" t="str">
            <v>PHYSICAL</v>
          </cell>
        </row>
        <row r="1131">
          <cell r="A1131" t="str">
            <v>US GAS</v>
          </cell>
          <cell r="B1131" t="str">
            <v>EOL</v>
          </cell>
          <cell r="C1131">
            <v>36982</v>
          </cell>
          <cell r="D1131" t="str">
            <v>PHY</v>
          </cell>
          <cell r="E1131" t="str">
            <v>EAST</v>
          </cell>
          <cell r="F1131">
            <v>304</v>
          </cell>
          <cell r="G1131">
            <v>53263346.972999997</v>
          </cell>
          <cell r="H1131">
            <v>157624.84333849815</v>
          </cell>
          <cell r="I1131" t="str">
            <v>SWAP</v>
          </cell>
        </row>
        <row r="1132">
          <cell r="A1132" t="str">
            <v>US GAS</v>
          </cell>
          <cell r="B1132" t="str">
            <v>OTC</v>
          </cell>
          <cell r="C1132">
            <v>36982</v>
          </cell>
          <cell r="D1132" t="str">
            <v>PHY</v>
          </cell>
          <cell r="E1132" t="str">
            <v>EAST</v>
          </cell>
          <cell r="F1132">
            <v>4</v>
          </cell>
          <cell r="G1132">
            <v>795000</v>
          </cell>
          <cell r="H1132">
            <v>3151705.0795</v>
          </cell>
          <cell r="I1132" t="str">
            <v>OPTION</v>
          </cell>
        </row>
        <row r="1133">
          <cell r="A1133" t="str">
            <v>US GAS</v>
          </cell>
          <cell r="B1133" t="str">
            <v>OTC</v>
          </cell>
          <cell r="C1133">
            <v>36982</v>
          </cell>
          <cell r="D1133" t="str">
            <v>PHY</v>
          </cell>
          <cell r="E1133" t="str">
            <v>EAST</v>
          </cell>
          <cell r="F1133">
            <v>1621</v>
          </cell>
          <cell r="G1133">
            <v>65866251</v>
          </cell>
          <cell r="H1133">
            <v>282299345.95119739</v>
          </cell>
          <cell r="I1133" t="str">
            <v>PHYSICAL</v>
          </cell>
        </row>
        <row r="1134">
          <cell r="A1134" t="str">
            <v>US GAS</v>
          </cell>
          <cell r="B1134" t="str">
            <v>OTC</v>
          </cell>
          <cell r="C1134">
            <v>36982</v>
          </cell>
          <cell r="D1134" t="str">
            <v>PHY</v>
          </cell>
          <cell r="E1134" t="str">
            <v>EAST</v>
          </cell>
          <cell r="F1134">
            <v>210</v>
          </cell>
          <cell r="G1134">
            <v>133194717.82799998</v>
          </cell>
          <cell r="H1134">
            <v>1749686.0961364976</v>
          </cell>
          <cell r="I1134" t="str">
            <v>SWAP</v>
          </cell>
        </row>
        <row r="1135">
          <cell r="A1135" t="str">
            <v>US GAS</v>
          </cell>
          <cell r="B1135" t="str">
            <v>EOL</v>
          </cell>
          <cell r="C1135">
            <v>36982</v>
          </cell>
          <cell r="D1135" t="str">
            <v>PHY</v>
          </cell>
          <cell r="E1135" t="str">
            <v>ECC-CANADA WEST</v>
          </cell>
          <cell r="F1135">
            <v>14</v>
          </cell>
          <cell r="G1135">
            <v>75838</v>
          </cell>
          <cell r="H1135">
            <v>403941.78999904997</v>
          </cell>
          <cell r="I1135" t="str">
            <v>PHYSICAL</v>
          </cell>
        </row>
        <row r="1136">
          <cell r="A1136" t="str">
            <v>US GAS</v>
          </cell>
          <cell r="B1136" t="str">
            <v>OTC</v>
          </cell>
          <cell r="C1136">
            <v>36982</v>
          </cell>
          <cell r="D1136" t="str">
            <v>PHY</v>
          </cell>
          <cell r="E1136" t="str">
            <v>ECC-CANADA WEST</v>
          </cell>
          <cell r="F1136">
            <v>28</v>
          </cell>
          <cell r="G1136">
            <v>934090</v>
          </cell>
          <cell r="H1136">
            <v>4735861.2099871598</v>
          </cell>
          <cell r="I1136" t="str">
            <v>PHYSICAL</v>
          </cell>
        </row>
        <row r="1137">
          <cell r="A1137" t="str">
            <v>US GAS</v>
          </cell>
          <cell r="B1137" t="str">
            <v>OTC</v>
          </cell>
          <cell r="C1137">
            <v>36982</v>
          </cell>
          <cell r="D1137" t="str">
            <v>PHY</v>
          </cell>
          <cell r="E1137" t="str">
            <v>ECC-CANADA WEST</v>
          </cell>
          <cell r="F1137">
            <v>8</v>
          </cell>
          <cell r="G1137">
            <v>4828695.8490999993</v>
          </cell>
          <cell r="H1137">
            <v>2850496.0703722807</v>
          </cell>
          <cell r="I1137" t="str">
            <v>SWAP</v>
          </cell>
        </row>
        <row r="1138">
          <cell r="A1138" t="str">
            <v>US GAS</v>
          </cell>
          <cell r="B1138" t="str">
            <v>EOL</v>
          </cell>
          <cell r="C1138">
            <v>36982</v>
          </cell>
          <cell r="D1138" t="str">
            <v>PHY</v>
          </cell>
          <cell r="E1138" t="str">
            <v>ENA-CANADA EAST</v>
          </cell>
          <cell r="F1138">
            <v>1235</v>
          </cell>
          <cell r="G1138">
            <v>25783935</v>
          </cell>
          <cell r="H1138">
            <v>140559465.53008842</v>
          </cell>
          <cell r="I1138" t="str">
            <v>PHYSICAL</v>
          </cell>
        </row>
        <row r="1139">
          <cell r="A1139" t="str">
            <v>US GAS</v>
          </cell>
          <cell r="B1139" t="str">
            <v>EOL</v>
          </cell>
          <cell r="C1139">
            <v>36982</v>
          </cell>
          <cell r="D1139" t="str">
            <v>PHY</v>
          </cell>
          <cell r="E1139" t="str">
            <v>ENA-CANADA EAST</v>
          </cell>
          <cell r="F1139">
            <v>68</v>
          </cell>
          <cell r="G1139">
            <v>45687100</v>
          </cell>
          <cell r="H1139">
            <v>4.5687100000000003</v>
          </cell>
          <cell r="I1139" t="str">
            <v>SWAP</v>
          </cell>
        </row>
        <row r="1140">
          <cell r="A1140" t="str">
            <v>US GAS</v>
          </cell>
          <cell r="B1140" t="str">
            <v>OTC</v>
          </cell>
          <cell r="C1140">
            <v>36982</v>
          </cell>
          <cell r="D1140" t="str">
            <v>PHY</v>
          </cell>
          <cell r="E1140" t="str">
            <v>ENA-CANADA EAST</v>
          </cell>
          <cell r="F1140">
            <v>29</v>
          </cell>
          <cell r="G1140">
            <v>1414695</v>
          </cell>
          <cell r="H1140">
            <v>7243977.1800852744</v>
          </cell>
          <cell r="I1140" t="str">
            <v>PHYSICAL</v>
          </cell>
        </row>
        <row r="1141">
          <cell r="A1141" t="str">
            <v>US GAS</v>
          </cell>
          <cell r="B1141" t="str">
            <v>OTC</v>
          </cell>
          <cell r="C1141">
            <v>36982</v>
          </cell>
          <cell r="D1141" t="str">
            <v>PHY</v>
          </cell>
          <cell r="E1141" t="str">
            <v>ENA-CANADA EAST</v>
          </cell>
          <cell r="F1141">
            <v>24</v>
          </cell>
          <cell r="G1141">
            <v>18598764.615999997</v>
          </cell>
          <cell r="H1141">
            <v>1.8598764616000003</v>
          </cell>
          <cell r="I1141" t="str">
            <v>SWAP</v>
          </cell>
        </row>
        <row r="1142">
          <cell r="A1142" t="str">
            <v>US GAS</v>
          </cell>
          <cell r="B1142" t="str">
            <v>OTC</v>
          </cell>
          <cell r="C1142">
            <v>36982</v>
          </cell>
          <cell r="D1142" t="str">
            <v>PHY</v>
          </cell>
          <cell r="E1142" t="str">
            <v>NG-PRICE</v>
          </cell>
          <cell r="F1142">
            <v>14</v>
          </cell>
          <cell r="G1142">
            <v>11173945</v>
          </cell>
          <cell r="H1142">
            <v>54456728.011999995</v>
          </cell>
          <cell r="I1142" t="str">
            <v>SWAP</v>
          </cell>
        </row>
        <row r="1143">
          <cell r="A1143" t="str">
            <v>US GAS</v>
          </cell>
          <cell r="B1143" t="str">
            <v>EOL</v>
          </cell>
          <cell r="C1143">
            <v>36982</v>
          </cell>
          <cell r="D1143" t="str">
            <v>PHY</v>
          </cell>
          <cell r="E1143" t="str">
            <v>TEXAS</v>
          </cell>
          <cell r="F1143">
            <v>771</v>
          </cell>
          <cell r="G1143">
            <v>7977625</v>
          </cell>
          <cell r="H1143">
            <v>40964280.550002277</v>
          </cell>
          <cell r="I1143" t="str">
            <v>PHYSICAL</v>
          </cell>
        </row>
        <row r="1144">
          <cell r="A1144" t="str">
            <v>US GAS</v>
          </cell>
          <cell r="B1144" t="str">
            <v>EOL</v>
          </cell>
          <cell r="C1144">
            <v>36982</v>
          </cell>
          <cell r="D1144" t="str">
            <v>PHY</v>
          </cell>
          <cell r="E1144" t="str">
            <v>TEXAS</v>
          </cell>
          <cell r="F1144">
            <v>52</v>
          </cell>
          <cell r="G1144">
            <v>12172398</v>
          </cell>
          <cell r="H1144">
            <v>675800.55073979974</v>
          </cell>
          <cell r="I1144" t="str">
            <v>SWAP</v>
          </cell>
        </row>
        <row r="1145">
          <cell r="A1145" t="str">
            <v>US GAS</v>
          </cell>
          <cell r="B1145" t="str">
            <v>OTC</v>
          </cell>
          <cell r="C1145">
            <v>36982</v>
          </cell>
          <cell r="D1145" t="str">
            <v>PHY</v>
          </cell>
          <cell r="E1145" t="str">
            <v>TEXAS</v>
          </cell>
          <cell r="F1145">
            <v>4</v>
          </cell>
          <cell r="G1145">
            <v>1530000</v>
          </cell>
          <cell r="H1145">
            <v>7068600.1529999999</v>
          </cell>
          <cell r="I1145" t="str">
            <v>OPTION</v>
          </cell>
        </row>
        <row r="1146">
          <cell r="A1146" t="str">
            <v>US GAS</v>
          </cell>
          <cell r="B1146" t="str">
            <v>OTC</v>
          </cell>
          <cell r="C1146">
            <v>36982</v>
          </cell>
          <cell r="D1146" t="str">
            <v>PHY</v>
          </cell>
          <cell r="E1146" t="str">
            <v>TEXAS</v>
          </cell>
          <cell r="F1146">
            <v>622</v>
          </cell>
          <cell r="G1146">
            <v>36706732.926749997</v>
          </cell>
          <cell r="H1146">
            <v>178553752.61483333</v>
          </cell>
          <cell r="I1146" t="str">
            <v>PHYSICAL</v>
          </cell>
        </row>
        <row r="1147">
          <cell r="A1147" t="str">
            <v>US GAS</v>
          </cell>
          <cell r="B1147" t="str">
            <v>OTC</v>
          </cell>
          <cell r="C1147">
            <v>36982</v>
          </cell>
          <cell r="D1147" t="str">
            <v>PHY</v>
          </cell>
          <cell r="E1147" t="str">
            <v>TEXAS</v>
          </cell>
          <cell r="F1147">
            <v>49</v>
          </cell>
          <cell r="G1147">
            <v>38457692.850000001</v>
          </cell>
          <cell r="H1147">
            <v>2100828.276276595</v>
          </cell>
          <cell r="I1147" t="str">
            <v>SWAP</v>
          </cell>
        </row>
        <row r="1148">
          <cell r="A1148" t="str">
            <v>US GAS</v>
          </cell>
          <cell r="B1148" t="str">
            <v>EOL</v>
          </cell>
          <cell r="C1148">
            <v>36982</v>
          </cell>
          <cell r="D1148" t="str">
            <v>PHY</v>
          </cell>
          <cell r="E1148" t="str">
            <v>WEST</v>
          </cell>
          <cell r="F1148">
            <v>6690</v>
          </cell>
          <cell r="G1148">
            <v>59878792</v>
          </cell>
          <cell r="H1148">
            <v>505709415.1700415</v>
          </cell>
          <cell r="I1148" t="str">
            <v>PHYSICAL</v>
          </cell>
        </row>
        <row r="1149">
          <cell r="A1149" t="str">
            <v>US GAS</v>
          </cell>
          <cell r="B1149" t="str">
            <v>EOL</v>
          </cell>
          <cell r="C1149">
            <v>36982</v>
          </cell>
          <cell r="D1149" t="str">
            <v>PHY</v>
          </cell>
          <cell r="E1149" t="str">
            <v>WEST</v>
          </cell>
          <cell r="F1149">
            <v>453</v>
          </cell>
          <cell r="G1149">
            <v>57334176</v>
          </cell>
          <cell r="H1149">
            <v>1093790.1321049985</v>
          </cell>
          <cell r="I1149" t="str">
            <v>SWAP</v>
          </cell>
        </row>
        <row r="1150">
          <cell r="A1150" t="str">
            <v>US GAS</v>
          </cell>
          <cell r="B1150" t="str">
            <v>OTC</v>
          </cell>
          <cell r="C1150">
            <v>36982</v>
          </cell>
          <cell r="D1150" t="str">
            <v>PHY</v>
          </cell>
          <cell r="E1150" t="str">
            <v>WEST</v>
          </cell>
          <cell r="F1150">
            <v>582</v>
          </cell>
          <cell r="G1150">
            <v>318247771</v>
          </cell>
          <cell r="H1150">
            <v>97175244.955733612</v>
          </cell>
          <cell r="I1150" t="str">
            <v>PHYSICAL</v>
          </cell>
        </row>
        <row r="1151">
          <cell r="A1151" t="str">
            <v>US GAS</v>
          </cell>
          <cell r="B1151" t="str">
            <v>OTC</v>
          </cell>
          <cell r="C1151">
            <v>36982</v>
          </cell>
          <cell r="D1151" t="str">
            <v>PHY</v>
          </cell>
          <cell r="E1151" t="str">
            <v>WEST</v>
          </cell>
          <cell r="F1151">
            <v>147</v>
          </cell>
          <cell r="G1151">
            <v>113552735.72</v>
          </cell>
          <cell r="H1151">
            <v>11066532.750032801</v>
          </cell>
          <cell r="I1151" t="str">
            <v>SWAP</v>
          </cell>
        </row>
        <row r="1152">
          <cell r="A1152" t="str">
            <v>US GAS</v>
          </cell>
          <cell r="B1152" t="str">
            <v>EOL</v>
          </cell>
          <cell r="C1152">
            <v>37012</v>
          </cell>
          <cell r="D1152" t="str">
            <v>FIN</v>
          </cell>
          <cell r="E1152" t="str">
            <v>CENTRAL</v>
          </cell>
          <cell r="F1152">
            <v>82</v>
          </cell>
          <cell r="G1152">
            <v>35177080</v>
          </cell>
          <cell r="H1152">
            <v>28765865.600000001</v>
          </cell>
          <cell r="I1152" t="str">
            <v>FINANCIAL</v>
          </cell>
        </row>
        <row r="1153">
          <cell r="A1153" t="str">
            <v>US GAS</v>
          </cell>
          <cell r="B1153" t="str">
            <v>EOL</v>
          </cell>
          <cell r="C1153">
            <v>37012</v>
          </cell>
          <cell r="D1153" t="str">
            <v>FIN</v>
          </cell>
          <cell r="E1153" t="str">
            <v>CENTRAL</v>
          </cell>
          <cell r="F1153">
            <v>1078</v>
          </cell>
          <cell r="G1153">
            <v>430081629</v>
          </cell>
          <cell r="H1153">
            <v>431251551.4629997</v>
          </cell>
          <cell r="I1153" t="str">
            <v>SWAP</v>
          </cell>
        </row>
        <row r="1154">
          <cell r="A1154" t="str">
            <v>US GAS</v>
          </cell>
          <cell r="B1154" t="str">
            <v>OTC</v>
          </cell>
          <cell r="C1154">
            <v>37012</v>
          </cell>
          <cell r="D1154" t="str">
            <v>FIN</v>
          </cell>
          <cell r="E1154" t="str">
            <v>CENTRAL</v>
          </cell>
          <cell r="F1154">
            <v>21</v>
          </cell>
          <cell r="G1154">
            <v>30224650</v>
          </cell>
          <cell r="H1154">
            <v>113391662.262465</v>
          </cell>
          <cell r="I1154" t="str">
            <v>OPTION</v>
          </cell>
        </row>
        <row r="1155">
          <cell r="A1155" t="str">
            <v>US GAS</v>
          </cell>
          <cell r="B1155" t="str">
            <v>OTC</v>
          </cell>
          <cell r="C1155">
            <v>37012</v>
          </cell>
          <cell r="D1155" t="str">
            <v>FIN</v>
          </cell>
          <cell r="E1155" t="str">
            <v>CENTRAL</v>
          </cell>
          <cell r="F1155">
            <v>356</v>
          </cell>
          <cell r="G1155">
            <v>383979496</v>
          </cell>
          <cell r="H1155">
            <v>74724269.329599991</v>
          </cell>
          <cell r="I1155" t="str">
            <v>SWAP</v>
          </cell>
        </row>
        <row r="1156">
          <cell r="A1156" t="str">
            <v>US GAS</v>
          </cell>
          <cell r="B1156" t="str">
            <v>EOL</v>
          </cell>
          <cell r="C1156">
            <v>37012</v>
          </cell>
          <cell r="D1156" t="str">
            <v>FIN</v>
          </cell>
          <cell r="E1156" t="str">
            <v>EAST</v>
          </cell>
          <cell r="F1156">
            <v>2</v>
          </cell>
          <cell r="G1156">
            <v>620000</v>
          </cell>
          <cell r="H1156">
            <v>3100</v>
          </cell>
          <cell r="I1156" t="str">
            <v>FINANCIAL</v>
          </cell>
        </row>
        <row r="1157">
          <cell r="A1157" t="str">
            <v>US GAS</v>
          </cell>
          <cell r="B1157" t="str">
            <v>EOL</v>
          </cell>
          <cell r="C1157">
            <v>37012</v>
          </cell>
          <cell r="D1157" t="str">
            <v>FIN</v>
          </cell>
          <cell r="E1157" t="str">
            <v>EAST</v>
          </cell>
          <cell r="F1157">
            <v>1230</v>
          </cell>
          <cell r="G1157">
            <v>690445575</v>
          </cell>
          <cell r="H1157">
            <v>323480340.73749924</v>
          </cell>
          <cell r="I1157" t="str">
            <v>SWAP</v>
          </cell>
        </row>
        <row r="1158">
          <cell r="A1158" t="str">
            <v>US GAS</v>
          </cell>
          <cell r="B1158" t="str">
            <v>OTC</v>
          </cell>
          <cell r="C1158">
            <v>37012</v>
          </cell>
          <cell r="D1158" t="str">
            <v>FIN</v>
          </cell>
          <cell r="E1158" t="str">
            <v>EAST</v>
          </cell>
          <cell r="F1158">
            <v>16</v>
          </cell>
          <cell r="G1158">
            <v>28432788</v>
          </cell>
          <cell r="H1158">
            <v>120777471.23427881</v>
          </cell>
          <cell r="I1158" t="str">
            <v>OPTION</v>
          </cell>
        </row>
        <row r="1159">
          <cell r="A1159" t="str">
            <v>US GAS</v>
          </cell>
          <cell r="B1159" t="str">
            <v>OTC</v>
          </cell>
          <cell r="C1159">
            <v>37012</v>
          </cell>
          <cell r="D1159" t="str">
            <v>FIN</v>
          </cell>
          <cell r="E1159" t="str">
            <v>EAST</v>
          </cell>
          <cell r="F1159">
            <v>366</v>
          </cell>
          <cell r="G1159">
            <v>451072410</v>
          </cell>
          <cell r="H1159">
            <v>66224013.363800012</v>
          </cell>
          <cell r="I1159" t="str">
            <v>SWAP</v>
          </cell>
        </row>
        <row r="1160">
          <cell r="A1160" t="str">
            <v>US GAS</v>
          </cell>
          <cell r="B1160" t="str">
            <v>EOL</v>
          </cell>
          <cell r="C1160">
            <v>37012</v>
          </cell>
          <cell r="D1160" t="str">
            <v>FIN</v>
          </cell>
          <cell r="E1160" t="str">
            <v>ECC-CANADA WEST</v>
          </cell>
          <cell r="F1160">
            <v>1</v>
          </cell>
          <cell r="G1160">
            <v>377500</v>
          </cell>
          <cell r="H1160">
            <v>128350</v>
          </cell>
          <cell r="I1160" t="str">
            <v>FINANCIAL</v>
          </cell>
        </row>
        <row r="1161">
          <cell r="A1161" t="str">
            <v>US GAS</v>
          </cell>
          <cell r="B1161" t="str">
            <v>EOL</v>
          </cell>
          <cell r="C1161">
            <v>37012</v>
          </cell>
          <cell r="D1161" t="str">
            <v>FIN</v>
          </cell>
          <cell r="E1161" t="str">
            <v>ECC-CANADA WEST</v>
          </cell>
          <cell r="F1161">
            <v>1</v>
          </cell>
          <cell r="G1161">
            <v>440734.89939999999</v>
          </cell>
          <cell r="H1161">
            <v>1622781.1396538899</v>
          </cell>
          <cell r="I1161" t="str">
            <v>OPTION</v>
          </cell>
        </row>
        <row r="1162">
          <cell r="A1162" t="str">
            <v>US GAS</v>
          </cell>
          <cell r="B1162" t="str">
            <v>EOL</v>
          </cell>
          <cell r="C1162">
            <v>37012</v>
          </cell>
          <cell r="D1162" t="str">
            <v>FIN</v>
          </cell>
          <cell r="E1162" t="str">
            <v>ECC-CANADA WEST</v>
          </cell>
          <cell r="F1162">
            <v>123</v>
          </cell>
          <cell r="G1162">
            <v>57750000</v>
          </cell>
          <cell r="H1162">
            <v>18125996.119022839</v>
          </cell>
          <cell r="I1162" t="str">
            <v>SWAP</v>
          </cell>
        </row>
        <row r="1163">
          <cell r="A1163" t="str">
            <v>US GAS</v>
          </cell>
          <cell r="B1163" t="str">
            <v>OTC</v>
          </cell>
          <cell r="C1163">
            <v>37012</v>
          </cell>
          <cell r="D1163" t="str">
            <v>FIN</v>
          </cell>
          <cell r="E1163" t="str">
            <v>ECC-CANADA WEST</v>
          </cell>
          <cell r="F1163">
            <v>5</v>
          </cell>
          <cell r="G1163">
            <v>4650406.2575000003</v>
          </cell>
          <cell r="H1163">
            <v>19796524.432387784</v>
          </cell>
          <cell r="I1163" t="str">
            <v>OPTION</v>
          </cell>
        </row>
        <row r="1164">
          <cell r="A1164" t="str">
            <v>US GAS</v>
          </cell>
          <cell r="B1164" t="str">
            <v>OTC</v>
          </cell>
          <cell r="C1164">
            <v>37012</v>
          </cell>
          <cell r="D1164" t="str">
            <v>FIN</v>
          </cell>
          <cell r="E1164" t="str">
            <v>ECC-CANADA WEST</v>
          </cell>
          <cell r="F1164">
            <v>95</v>
          </cell>
          <cell r="G1164">
            <v>68895503.886099994</v>
          </cell>
          <cell r="H1164">
            <v>83128960.178483248</v>
          </cell>
          <cell r="I1164" t="str">
            <v>SWAP</v>
          </cell>
        </row>
        <row r="1165">
          <cell r="A1165" t="str">
            <v>US GAS</v>
          </cell>
          <cell r="B1165" t="str">
            <v>EOL</v>
          </cell>
          <cell r="C1165">
            <v>37012</v>
          </cell>
          <cell r="D1165" t="str">
            <v>FIN</v>
          </cell>
          <cell r="E1165" t="str">
            <v>ENA-CANADA EAST</v>
          </cell>
          <cell r="F1165">
            <v>10</v>
          </cell>
          <cell r="G1165">
            <v>5895000</v>
          </cell>
          <cell r="H1165">
            <v>4793100.03</v>
          </cell>
          <cell r="I1165" t="str">
            <v>SWAP</v>
          </cell>
        </row>
        <row r="1166">
          <cell r="A1166" t="str">
            <v>US GAS</v>
          </cell>
          <cell r="B1166" t="str">
            <v>OTC</v>
          </cell>
          <cell r="C1166">
            <v>37012</v>
          </cell>
          <cell r="D1166" t="str">
            <v>FIN</v>
          </cell>
          <cell r="E1166" t="str">
            <v>ENA-CANADA EAST</v>
          </cell>
          <cell r="F1166">
            <v>4</v>
          </cell>
          <cell r="G1166">
            <v>880000</v>
          </cell>
          <cell r="H1166">
            <v>329700</v>
          </cell>
          <cell r="I1166" t="str">
            <v>SWAP</v>
          </cell>
        </row>
        <row r="1167">
          <cell r="A1167" t="str">
            <v>US GAS</v>
          </cell>
          <cell r="B1167" t="str">
            <v>EOL</v>
          </cell>
          <cell r="C1167">
            <v>37012</v>
          </cell>
          <cell r="D1167" t="str">
            <v>FIN</v>
          </cell>
          <cell r="E1167" t="str">
            <v>G-DAILY-EST</v>
          </cell>
          <cell r="F1167">
            <v>29</v>
          </cell>
          <cell r="G1167">
            <v>15270000</v>
          </cell>
          <cell r="H1167">
            <v>1129800</v>
          </cell>
          <cell r="I1167" t="str">
            <v>FINANCIAL</v>
          </cell>
        </row>
        <row r="1168">
          <cell r="A1168" t="str">
            <v>US GAS</v>
          </cell>
          <cell r="B1168" t="str">
            <v>EOL</v>
          </cell>
          <cell r="C1168">
            <v>37012</v>
          </cell>
          <cell r="D1168" t="str">
            <v>FIN</v>
          </cell>
          <cell r="E1168" t="str">
            <v>G-DAILY-EST</v>
          </cell>
          <cell r="F1168">
            <v>19</v>
          </cell>
          <cell r="G1168">
            <v>28552500</v>
          </cell>
          <cell r="H1168">
            <v>117436002.55325</v>
          </cell>
          <cell r="I1168" t="str">
            <v>OPTION</v>
          </cell>
        </row>
        <row r="1169">
          <cell r="A1169" t="str">
            <v>US GAS</v>
          </cell>
          <cell r="B1169" t="str">
            <v>EOL</v>
          </cell>
          <cell r="C1169">
            <v>37012</v>
          </cell>
          <cell r="D1169" t="str">
            <v>FIN</v>
          </cell>
          <cell r="E1169" t="str">
            <v>G-DAILY-EST</v>
          </cell>
          <cell r="F1169">
            <v>2267</v>
          </cell>
          <cell r="G1169">
            <v>495481405</v>
          </cell>
          <cell r="H1169">
            <v>2094214600.8397505</v>
          </cell>
          <cell r="I1169" t="str">
            <v>SWAP</v>
          </cell>
        </row>
        <row r="1170">
          <cell r="A1170" t="str">
            <v>US GAS</v>
          </cell>
          <cell r="B1170" t="str">
            <v>OTC</v>
          </cell>
          <cell r="C1170">
            <v>37012</v>
          </cell>
          <cell r="D1170" t="str">
            <v>FIN</v>
          </cell>
          <cell r="E1170" t="str">
            <v>G-DAILY-EST</v>
          </cell>
          <cell r="F1170">
            <v>32</v>
          </cell>
          <cell r="G1170">
            <v>88645000</v>
          </cell>
          <cell r="H1170">
            <v>345567222.9569999</v>
          </cell>
          <cell r="I1170" t="str">
            <v>OPTION</v>
          </cell>
        </row>
        <row r="1171">
          <cell r="A1171" t="str">
            <v>US GAS</v>
          </cell>
          <cell r="B1171" t="str">
            <v>OTC</v>
          </cell>
          <cell r="C1171">
            <v>37012</v>
          </cell>
          <cell r="D1171" t="str">
            <v>FIN</v>
          </cell>
          <cell r="E1171" t="str">
            <v>G-DAILY-EST</v>
          </cell>
          <cell r="F1171">
            <v>182</v>
          </cell>
          <cell r="G1171">
            <v>39137500</v>
          </cell>
          <cell r="H1171">
            <v>167466000.17249998</v>
          </cell>
          <cell r="I1171" t="str">
            <v>SWAP</v>
          </cell>
        </row>
        <row r="1172">
          <cell r="A1172" t="str">
            <v>US GAS</v>
          </cell>
          <cell r="B1172" t="str">
            <v>EOL</v>
          </cell>
          <cell r="C1172">
            <v>37012</v>
          </cell>
          <cell r="D1172" t="str">
            <v>FIN</v>
          </cell>
          <cell r="E1172" t="str">
            <v>NG-PRICE</v>
          </cell>
          <cell r="F1172">
            <v>352</v>
          </cell>
          <cell r="G1172">
            <v>93157250</v>
          </cell>
          <cell r="H1172">
            <v>389984508.5</v>
          </cell>
          <cell r="I1172" t="str">
            <v>FINANCIAL</v>
          </cell>
        </row>
        <row r="1173">
          <cell r="A1173" t="str">
            <v>US GAS</v>
          </cell>
          <cell r="B1173" t="str">
            <v>EOL</v>
          </cell>
          <cell r="C1173">
            <v>37012</v>
          </cell>
          <cell r="D1173" t="str">
            <v>FIN</v>
          </cell>
          <cell r="E1173" t="str">
            <v>NG-PRICE</v>
          </cell>
          <cell r="F1173">
            <v>480</v>
          </cell>
          <cell r="G1173">
            <v>448100000</v>
          </cell>
          <cell r="H1173">
            <v>1921125000</v>
          </cell>
          <cell r="I1173" t="str">
            <v>OPTION</v>
          </cell>
        </row>
        <row r="1174">
          <cell r="A1174" t="str">
            <v>US GAS</v>
          </cell>
          <cell r="B1174" t="str">
            <v>EOL</v>
          </cell>
          <cell r="C1174">
            <v>37012</v>
          </cell>
          <cell r="D1174" t="str">
            <v>FIN</v>
          </cell>
          <cell r="E1174" t="str">
            <v>NG-PRICE</v>
          </cell>
          <cell r="F1174">
            <v>13087</v>
          </cell>
          <cell r="G1174">
            <v>6071352560</v>
          </cell>
          <cell r="H1174">
            <v>26535875537.549999</v>
          </cell>
          <cell r="I1174" t="str">
            <v>SWAP</v>
          </cell>
        </row>
        <row r="1175">
          <cell r="A1175" t="str">
            <v>US GAS</v>
          </cell>
          <cell r="B1175" t="str">
            <v>OTC</v>
          </cell>
          <cell r="C1175">
            <v>37012</v>
          </cell>
          <cell r="D1175" t="str">
            <v>FIN</v>
          </cell>
          <cell r="E1175" t="str">
            <v>NG-PRICE</v>
          </cell>
          <cell r="F1175">
            <v>527</v>
          </cell>
          <cell r="G1175">
            <v>2061372333</v>
          </cell>
          <cell r="H1175">
            <v>7488280038.4499998</v>
          </cell>
          <cell r="I1175" t="str">
            <v>OPTION</v>
          </cell>
        </row>
        <row r="1176">
          <cell r="A1176" t="str">
            <v>US GAS</v>
          </cell>
          <cell r="B1176" t="str">
            <v>OTC</v>
          </cell>
          <cell r="C1176">
            <v>37012</v>
          </cell>
          <cell r="D1176" t="str">
            <v>FIN</v>
          </cell>
          <cell r="E1176" t="str">
            <v>NG-PRICE</v>
          </cell>
          <cell r="F1176">
            <v>1533</v>
          </cell>
          <cell r="G1176">
            <v>2773985326</v>
          </cell>
          <cell r="H1176">
            <v>11921975639.438</v>
          </cell>
          <cell r="I1176" t="str">
            <v>SWAP</v>
          </cell>
        </row>
        <row r="1177">
          <cell r="A1177" t="str">
            <v>US GAS</v>
          </cell>
          <cell r="B1177" t="str">
            <v>EOL</v>
          </cell>
          <cell r="C1177">
            <v>37012</v>
          </cell>
          <cell r="D1177" t="str">
            <v>FIN</v>
          </cell>
          <cell r="E1177" t="str">
            <v>TEXAS</v>
          </cell>
          <cell r="F1177">
            <v>20</v>
          </cell>
          <cell r="G1177">
            <v>10500000</v>
          </cell>
          <cell r="H1177">
            <v>88500</v>
          </cell>
          <cell r="I1177" t="str">
            <v>FINANCIAL</v>
          </cell>
        </row>
        <row r="1178">
          <cell r="A1178" t="str">
            <v>US GAS</v>
          </cell>
          <cell r="B1178" t="str">
            <v>EOL</v>
          </cell>
          <cell r="C1178">
            <v>37012</v>
          </cell>
          <cell r="D1178" t="str">
            <v>FIN</v>
          </cell>
          <cell r="E1178" t="str">
            <v>TEXAS</v>
          </cell>
          <cell r="F1178">
            <v>606</v>
          </cell>
          <cell r="G1178">
            <v>308646790</v>
          </cell>
          <cell r="H1178">
            <v>457271358.38699985</v>
          </cell>
          <cell r="I1178" t="str">
            <v>SWAP</v>
          </cell>
        </row>
        <row r="1179">
          <cell r="A1179" t="str">
            <v>US GAS</v>
          </cell>
          <cell r="B1179" t="str">
            <v>OTC</v>
          </cell>
          <cell r="C1179">
            <v>37012</v>
          </cell>
          <cell r="D1179" t="str">
            <v>FIN</v>
          </cell>
          <cell r="E1179" t="str">
            <v>TEXAS</v>
          </cell>
          <cell r="F1179">
            <v>9</v>
          </cell>
          <cell r="G1179">
            <v>14811000</v>
          </cell>
          <cell r="H1179">
            <v>74361432.981099993</v>
          </cell>
          <cell r="I1179" t="str">
            <v>OPTION</v>
          </cell>
        </row>
        <row r="1180">
          <cell r="A1180" t="str">
            <v>US GAS</v>
          </cell>
          <cell r="B1180" t="str">
            <v>OTC</v>
          </cell>
          <cell r="C1180">
            <v>37012</v>
          </cell>
          <cell r="D1180" t="str">
            <v>FIN</v>
          </cell>
          <cell r="E1180" t="str">
            <v>TEXAS</v>
          </cell>
          <cell r="F1180">
            <v>133</v>
          </cell>
          <cell r="G1180">
            <v>229336945</v>
          </cell>
          <cell r="H1180">
            <v>27406687.943000004</v>
          </cell>
          <cell r="I1180" t="str">
            <v>SWAP</v>
          </cell>
        </row>
        <row r="1181">
          <cell r="A1181" t="str">
            <v>US GAS</v>
          </cell>
          <cell r="B1181" t="str">
            <v>EOL</v>
          </cell>
          <cell r="C1181">
            <v>37012</v>
          </cell>
          <cell r="D1181" t="str">
            <v>FIN</v>
          </cell>
          <cell r="E1181" t="str">
            <v>WEST</v>
          </cell>
          <cell r="F1181">
            <v>29</v>
          </cell>
          <cell r="G1181">
            <v>6780000</v>
          </cell>
          <cell r="H1181">
            <v>14916050</v>
          </cell>
          <cell r="I1181" t="str">
            <v>FINANCIAL</v>
          </cell>
        </row>
        <row r="1182">
          <cell r="A1182" t="str">
            <v>US GAS</v>
          </cell>
          <cell r="B1182" t="str">
            <v>EOL</v>
          </cell>
          <cell r="C1182">
            <v>37012</v>
          </cell>
          <cell r="D1182" t="str">
            <v>FIN</v>
          </cell>
          <cell r="E1182" t="str">
            <v>WEST</v>
          </cell>
          <cell r="F1182">
            <v>2678</v>
          </cell>
          <cell r="G1182">
            <v>655204285</v>
          </cell>
          <cell r="H1182">
            <v>1833791497.135</v>
          </cell>
          <cell r="I1182" t="str">
            <v>SWAP</v>
          </cell>
        </row>
        <row r="1183">
          <cell r="A1183" t="str">
            <v>US GAS</v>
          </cell>
          <cell r="B1183" t="str">
            <v>OTC</v>
          </cell>
          <cell r="C1183">
            <v>37012</v>
          </cell>
          <cell r="D1183" t="str">
            <v>FIN</v>
          </cell>
          <cell r="E1183" t="str">
            <v>WEST</v>
          </cell>
          <cell r="F1183">
            <v>37</v>
          </cell>
          <cell r="G1183">
            <v>108372000</v>
          </cell>
          <cell r="H1183">
            <v>436191733.10620004</v>
          </cell>
          <cell r="I1183" t="str">
            <v>OPTION</v>
          </cell>
        </row>
        <row r="1184">
          <cell r="A1184" t="str">
            <v>US GAS</v>
          </cell>
          <cell r="B1184" t="str">
            <v>OTC</v>
          </cell>
          <cell r="C1184">
            <v>37012</v>
          </cell>
          <cell r="D1184" t="str">
            <v>FIN</v>
          </cell>
          <cell r="E1184" t="str">
            <v>WEST</v>
          </cell>
          <cell r="F1184">
            <v>656</v>
          </cell>
          <cell r="G1184">
            <v>591219001.27999997</v>
          </cell>
          <cell r="H1184">
            <v>894241707.27584994</v>
          </cell>
          <cell r="I1184" t="str">
            <v>SWAP</v>
          </cell>
        </row>
        <row r="1185">
          <cell r="A1185" t="str">
            <v>US GAS</v>
          </cell>
          <cell r="B1185" t="str">
            <v>OTC</v>
          </cell>
          <cell r="C1185">
            <v>37012</v>
          </cell>
          <cell r="D1185" t="str">
            <v>PHY</v>
          </cell>
          <cell r="E1185" t="str">
            <v>ARGENTINA</v>
          </cell>
          <cell r="F1185">
            <v>3</v>
          </cell>
          <cell r="G1185">
            <v>2408218</v>
          </cell>
          <cell r="H1185">
            <v>0</v>
          </cell>
          <cell r="I1185" t="str">
            <v>PHYSICAL</v>
          </cell>
        </row>
        <row r="1186">
          <cell r="A1186" t="str">
            <v>US GAS</v>
          </cell>
          <cell r="B1186" t="str">
            <v>EOL</v>
          </cell>
          <cell r="C1186">
            <v>37012</v>
          </cell>
          <cell r="D1186" t="str">
            <v>PHY</v>
          </cell>
          <cell r="E1186" t="str">
            <v>CENTRAL</v>
          </cell>
          <cell r="F1186">
            <v>16272</v>
          </cell>
          <cell r="G1186">
            <v>132285564</v>
          </cell>
          <cell r="H1186">
            <v>549388181.89055157</v>
          </cell>
          <cell r="I1186" t="str">
            <v>PHYSICAL</v>
          </cell>
        </row>
        <row r="1187">
          <cell r="A1187" t="str">
            <v>US GAS</v>
          </cell>
          <cell r="B1187" t="str">
            <v>EOL</v>
          </cell>
          <cell r="C1187">
            <v>37012</v>
          </cell>
          <cell r="D1187" t="str">
            <v>PHY</v>
          </cell>
          <cell r="E1187" t="str">
            <v>CENTRAL</v>
          </cell>
          <cell r="F1187">
            <v>102</v>
          </cell>
          <cell r="G1187">
            <v>34342070</v>
          </cell>
          <cell r="H1187">
            <v>381991.85630000022</v>
          </cell>
          <cell r="I1187" t="str">
            <v>SWAP</v>
          </cell>
        </row>
        <row r="1188">
          <cell r="A1188" t="str">
            <v>US GAS</v>
          </cell>
          <cell r="B1188" t="str">
            <v>OTC</v>
          </cell>
          <cell r="C1188">
            <v>37012</v>
          </cell>
          <cell r="D1188" t="str">
            <v>PHY</v>
          </cell>
          <cell r="E1188" t="str">
            <v>CENTRAL</v>
          </cell>
          <cell r="F1188">
            <v>1</v>
          </cell>
          <cell r="G1188">
            <v>60000</v>
          </cell>
          <cell r="H1188">
            <v>266400.00599999999</v>
          </cell>
          <cell r="I1188" t="str">
            <v>OPTION</v>
          </cell>
        </row>
        <row r="1189">
          <cell r="A1189" t="str">
            <v>US GAS</v>
          </cell>
          <cell r="B1189" t="str">
            <v>OTC</v>
          </cell>
          <cell r="C1189">
            <v>37012</v>
          </cell>
          <cell r="D1189" t="str">
            <v>PHY</v>
          </cell>
          <cell r="E1189" t="str">
            <v>CENTRAL</v>
          </cell>
          <cell r="F1189">
            <v>698</v>
          </cell>
          <cell r="G1189">
            <v>22842681</v>
          </cell>
          <cell r="H1189">
            <v>83135898.628137246</v>
          </cell>
          <cell r="I1189" t="str">
            <v>PHYSICAL</v>
          </cell>
        </row>
        <row r="1190">
          <cell r="A1190" t="str">
            <v>US GAS</v>
          </cell>
          <cell r="B1190" t="str">
            <v>OTC</v>
          </cell>
          <cell r="C1190">
            <v>37012</v>
          </cell>
          <cell r="D1190" t="str">
            <v>PHY</v>
          </cell>
          <cell r="E1190" t="str">
            <v>CENTRAL</v>
          </cell>
          <cell r="F1190">
            <v>227</v>
          </cell>
          <cell r="G1190">
            <v>101851367.02299999</v>
          </cell>
          <cell r="H1190">
            <v>1380586.7890723024</v>
          </cell>
          <cell r="I1190" t="str">
            <v>SWAP</v>
          </cell>
        </row>
        <row r="1191">
          <cell r="A1191" t="str">
            <v>US GAS</v>
          </cell>
          <cell r="B1191" t="str">
            <v>EOL</v>
          </cell>
          <cell r="C1191">
            <v>37012</v>
          </cell>
          <cell r="D1191" t="str">
            <v>PHY</v>
          </cell>
          <cell r="E1191" t="str">
            <v>EAST</v>
          </cell>
          <cell r="F1191">
            <v>13794</v>
          </cell>
          <cell r="G1191">
            <v>224774793</v>
          </cell>
          <cell r="H1191">
            <v>948103632.29931474</v>
          </cell>
          <cell r="I1191" t="str">
            <v>PHYSICAL</v>
          </cell>
        </row>
        <row r="1192">
          <cell r="A1192" t="str">
            <v>US GAS</v>
          </cell>
          <cell r="B1192" t="str">
            <v>EOL</v>
          </cell>
          <cell r="C1192">
            <v>37012</v>
          </cell>
          <cell r="D1192" t="str">
            <v>PHY</v>
          </cell>
          <cell r="E1192" t="str">
            <v>EAST</v>
          </cell>
          <cell r="F1192">
            <v>402</v>
          </cell>
          <cell r="G1192">
            <v>66885720</v>
          </cell>
          <cell r="H1192">
            <v>307002.25108200096</v>
          </cell>
          <cell r="I1192" t="str">
            <v>SWAP</v>
          </cell>
        </row>
        <row r="1193">
          <cell r="A1193" t="str">
            <v>US GAS</v>
          </cell>
          <cell r="B1193" t="str">
            <v>OTC</v>
          </cell>
          <cell r="C1193">
            <v>37012</v>
          </cell>
          <cell r="D1193" t="str">
            <v>PHY</v>
          </cell>
          <cell r="E1193" t="str">
            <v>EAST</v>
          </cell>
          <cell r="F1193">
            <v>1</v>
          </cell>
          <cell r="G1193">
            <v>3020000</v>
          </cell>
          <cell r="H1193">
            <v>12533000.301999999</v>
          </cell>
          <cell r="I1193" t="str">
            <v>OPTION</v>
          </cell>
        </row>
        <row r="1194">
          <cell r="A1194" t="str">
            <v>US GAS</v>
          </cell>
          <cell r="B1194" t="str">
            <v>OTC</v>
          </cell>
          <cell r="C1194">
            <v>37012</v>
          </cell>
          <cell r="D1194" t="str">
            <v>PHY</v>
          </cell>
          <cell r="E1194" t="str">
            <v>EAST</v>
          </cell>
          <cell r="F1194">
            <v>1516</v>
          </cell>
          <cell r="G1194">
            <v>53092411</v>
          </cell>
          <cell r="H1194">
            <v>189751297.44331852</v>
          </cell>
          <cell r="I1194" t="str">
            <v>PHYSICAL</v>
          </cell>
        </row>
        <row r="1195">
          <cell r="A1195" t="str">
            <v>US GAS</v>
          </cell>
          <cell r="B1195" t="str">
            <v>OTC</v>
          </cell>
          <cell r="C1195">
            <v>37012</v>
          </cell>
          <cell r="D1195" t="str">
            <v>PHY</v>
          </cell>
          <cell r="E1195" t="str">
            <v>EAST</v>
          </cell>
          <cell r="F1195">
            <v>234</v>
          </cell>
          <cell r="G1195">
            <v>129215446.92600001</v>
          </cell>
          <cell r="H1195">
            <v>2818116.7688475857</v>
          </cell>
          <cell r="I1195" t="str">
            <v>SWAP</v>
          </cell>
        </row>
        <row r="1196">
          <cell r="A1196" t="str">
            <v>US GAS</v>
          </cell>
          <cell r="B1196" t="str">
            <v>EOL</v>
          </cell>
          <cell r="C1196">
            <v>37012</v>
          </cell>
          <cell r="D1196" t="str">
            <v>PHY</v>
          </cell>
          <cell r="E1196" t="str">
            <v>ECC-CANADA WEST</v>
          </cell>
          <cell r="F1196">
            <v>13</v>
          </cell>
          <cell r="G1196">
            <v>55744</v>
          </cell>
          <cell r="H1196">
            <v>252878.9</v>
          </cell>
          <cell r="I1196" t="str">
            <v>PHYSICAL</v>
          </cell>
        </row>
        <row r="1197">
          <cell r="A1197" t="str">
            <v>US GAS</v>
          </cell>
          <cell r="B1197" t="str">
            <v>OTC</v>
          </cell>
          <cell r="C1197">
            <v>37012</v>
          </cell>
          <cell r="D1197" t="str">
            <v>PHY</v>
          </cell>
          <cell r="E1197" t="str">
            <v>ECC-CANADA WEST</v>
          </cell>
          <cell r="F1197">
            <v>27</v>
          </cell>
          <cell r="G1197">
            <v>44401.450400000002</v>
          </cell>
          <cell r="H1197">
            <v>140822.00005339546</v>
          </cell>
          <cell r="I1197" t="str">
            <v>PHYSICAL</v>
          </cell>
        </row>
        <row r="1198">
          <cell r="A1198" t="str">
            <v>US GAS</v>
          </cell>
          <cell r="B1198" t="str">
            <v>OTC</v>
          </cell>
          <cell r="C1198">
            <v>37012</v>
          </cell>
          <cell r="D1198" t="str">
            <v>PHY</v>
          </cell>
          <cell r="E1198" t="str">
            <v>ECC-CANADA WEST</v>
          </cell>
          <cell r="F1198">
            <v>13</v>
          </cell>
          <cell r="G1198">
            <v>6640760.8010000009</v>
          </cell>
          <cell r="H1198">
            <v>11427161.369994124</v>
          </cell>
          <cell r="I1198" t="str">
            <v>SWAP</v>
          </cell>
        </row>
        <row r="1199">
          <cell r="A1199" t="str">
            <v>US GAS</v>
          </cell>
          <cell r="B1199" t="str">
            <v>EOL</v>
          </cell>
          <cell r="C1199">
            <v>37012</v>
          </cell>
          <cell r="D1199" t="str">
            <v>PHY</v>
          </cell>
          <cell r="E1199" t="str">
            <v>ENA-CANADA EAST</v>
          </cell>
          <cell r="F1199">
            <v>942</v>
          </cell>
          <cell r="G1199">
            <v>19640497</v>
          </cell>
          <cell r="H1199">
            <v>80458417.239652365</v>
          </cell>
          <cell r="I1199" t="str">
            <v>PHYSICAL</v>
          </cell>
        </row>
        <row r="1200">
          <cell r="A1200" t="str">
            <v>US GAS</v>
          </cell>
          <cell r="B1200" t="str">
            <v>EOL</v>
          </cell>
          <cell r="C1200">
            <v>37012</v>
          </cell>
          <cell r="D1200" t="str">
            <v>PHY</v>
          </cell>
          <cell r="E1200" t="str">
            <v>ENA-CANADA EAST</v>
          </cell>
          <cell r="F1200">
            <v>108</v>
          </cell>
          <cell r="G1200">
            <v>88939576</v>
          </cell>
          <cell r="H1200">
            <v>8.8939575999999985</v>
          </cell>
          <cell r="I1200" t="str">
            <v>SWAP</v>
          </cell>
        </row>
        <row r="1201">
          <cell r="A1201" t="str">
            <v>US GAS</v>
          </cell>
          <cell r="B1201" t="str">
            <v>OTC</v>
          </cell>
          <cell r="C1201">
            <v>37012</v>
          </cell>
          <cell r="D1201" t="str">
            <v>PHY</v>
          </cell>
          <cell r="E1201" t="str">
            <v>ENA-CANADA EAST</v>
          </cell>
          <cell r="F1201">
            <v>11</v>
          </cell>
          <cell r="G1201">
            <v>341326.64980000001</v>
          </cell>
          <cell r="H1201">
            <v>1404642.8199899667</v>
          </cell>
          <cell r="I1201" t="str">
            <v>PHYSICAL</v>
          </cell>
        </row>
        <row r="1202">
          <cell r="A1202" t="str">
            <v>US GAS</v>
          </cell>
          <cell r="B1202" t="str">
            <v>OTC</v>
          </cell>
          <cell r="C1202">
            <v>37012</v>
          </cell>
          <cell r="D1202" t="str">
            <v>PHY</v>
          </cell>
          <cell r="E1202" t="str">
            <v>ENA-CANADA EAST</v>
          </cell>
          <cell r="F1202">
            <v>41</v>
          </cell>
          <cell r="G1202">
            <v>45595999.964000002</v>
          </cell>
          <cell r="H1202">
            <v>4.5595999963999994</v>
          </cell>
          <cell r="I1202" t="str">
            <v>SWAP</v>
          </cell>
        </row>
        <row r="1203">
          <cell r="A1203" t="str">
            <v>US GAS</v>
          </cell>
          <cell r="B1203" t="str">
            <v>OTC</v>
          </cell>
          <cell r="C1203">
            <v>37012</v>
          </cell>
          <cell r="D1203" t="str">
            <v>PHY</v>
          </cell>
          <cell r="E1203" t="str">
            <v>NG-PRICE</v>
          </cell>
          <cell r="F1203">
            <v>29</v>
          </cell>
          <cell r="G1203">
            <v>30446500</v>
          </cell>
          <cell r="H1203">
            <v>139054662.5</v>
          </cell>
          <cell r="I1203" t="str">
            <v>SWAP</v>
          </cell>
        </row>
        <row r="1204">
          <cell r="A1204" t="str">
            <v>US GAS</v>
          </cell>
          <cell r="B1204" t="str">
            <v>EOL</v>
          </cell>
          <cell r="C1204">
            <v>37012</v>
          </cell>
          <cell r="D1204" t="str">
            <v>PHY</v>
          </cell>
          <cell r="E1204" t="str">
            <v>TEXAS</v>
          </cell>
          <cell r="F1204">
            <v>733</v>
          </cell>
          <cell r="G1204">
            <v>17447992</v>
          </cell>
          <cell r="H1204">
            <v>67207920.040025517</v>
          </cell>
          <cell r="I1204" t="str">
            <v>PHYSICAL</v>
          </cell>
        </row>
        <row r="1205">
          <cell r="A1205" t="str">
            <v>US GAS</v>
          </cell>
          <cell r="B1205" t="str">
            <v>EOL</v>
          </cell>
          <cell r="C1205">
            <v>37012</v>
          </cell>
          <cell r="D1205" t="str">
            <v>PHY</v>
          </cell>
          <cell r="E1205" t="str">
            <v>TEXAS</v>
          </cell>
          <cell r="F1205">
            <v>85</v>
          </cell>
          <cell r="G1205">
            <v>25710000</v>
          </cell>
          <cell r="H1205">
            <v>179251.935</v>
          </cell>
          <cell r="I1205" t="str">
            <v>SWAP</v>
          </cell>
        </row>
        <row r="1206">
          <cell r="A1206" t="str">
            <v>US GAS</v>
          </cell>
          <cell r="B1206" t="str">
            <v>OTC</v>
          </cell>
          <cell r="C1206">
            <v>37012</v>
          </cell>
          <cell r="D1206" t="str">
            <v>PHY</v>
          </cell>
          <cell r="E1206" t="str">
            <v>TEXAS</v>
          </cell>
          <cell r="F1206">
            <v>1</v>
          </cell>
          <cell r="G1206">
            <v>0</v>
          </cell>
          <cell r="H1206">
            <v>0</v>
          </cell>
          <cell r="I1206" t="str">
            <v>OPTION</v>
          </cell>
        </row>
        <row r="1207">
          <cell r="A1207" t="str">
            <v>US GAS</v>
          </cell>
          <cell r="B1207" t="str">
            <v>OTC</v>
          </cell>
          <cell r="C1207">
            <v>37012</v>
          </cell>
          <cell r="D1207" t="str">
            <v>PHY</v>
          </cell>
          <cell r="E1207" t="str">
            <v>TEXAS</v>
          </cell>
          <cell r="F1207">
            <v>619</v>
          </cell>
          <cell r="G1207">
            <v>22706385.723850001</v>
          </cell>
          <cell r="H1207">
            <v>86263127.594844431</v>
          </cell>
          <cell r="I1207" t="str">
            <v>PHYSICAL</v>
          </cell>
        </row>
        <row r="1208">
          <cell r="A1208" t="str">
            <v>US GAS</v>
          </cell>
          <cell r="B1208" t="str">
            <v>OTC</v>
          </cell>
          <cell r="C1208">
            <v>37012</v>
          </cell>
          <cell r="D1208" t="str">
            <v>PHY</v>
          </cell>
          <cell r="E1208" t="str">
            <v>TEXAS</v>
          </cell>
          <cell r="F1208">
            <v>45</v>
          </cell>
          <cell r="G1208">
            <v>28865052.987999998</v>
          </cell>
          <cell r="H1208">
            <v>1927821.4990512854</v>
          </cell>
          <cell r="I1208" t="str">
            <v>SWAP</v>
          </cell>
        </row>
        <row r="1209">
          <cell r="A1209" t="str">
            <v>US GAS</v>
          </cell>
          <cell r="B1209" t="str">
            <v>EOL</v>
          </cell>
          <cell r="C1209">
            <v>37012</v>
          </cell>
          <cell r="D1209" t="str">
            <v>PHY</v>
          </cell>
          <cell r="E1209" t="str">
            <v>WEST</v>
          </cell>
          <cell r="F1209">
            <v>7690</v>
          </cell>
          <cell r="G1209">
            <v>74846943</v>
          </cell>
          <cell r="H1209">
            <v>474268978.35000443</v>
          </cell>
          <cell r="I1209" t="str">
            <v>PHYSICAL</v>
          </cell>
        </row>
        <row r="1210">
          <cell r="A1210" t="str">
            <v>US GAS</v>
          </cell>
          <cell r="B1210" t="str">
            <v>EOL</v>
          </cell>
          <cell r="C1210">
            <v>37012</v>
          </cell>
          <cell r="D1210" t="str">
            <v>PHY</v>
          </cell>
          <cell r="E1210" t="str">
            <v>WEST</v>
          </cell>
          <cell r="F1210">
            <v>311</v>
          </cell>
          <cell r="G1210">
            <v>49424590</v>
          </cell>
          <cell r="H1210">
            <v>336929.72395900171</v>
          </cell>
          <cell r="I1210" t="str">
            <v>SWAP</v>
          </cell>
        </row>
        <row r="1211">
          <cell r="A1211" t="str">
            <v>US GAS</v>
          </cell>
          <cell r="B1211" t="str">
            <v>OTC</v>
          </cell>
          <cell r="C1211">
            <v>37012</v>
          </cell>
          <cell r="D1211" t="str">
            <v>PHY</v>
          </cell>
          <cell r="E1211" t="str">
            <v>WEST</v>
          </cell>
          <cell r="F1211">
            <v>390</v>
          </cell>
          <cell r="G1211">
            <v>9873080</v>
          </cell>
          <cell r="H1211">
            <v>46499410.289423913</v>
          </cell>
          <cell r="I1211" t="str">
            <v>PHYSICAL</v>
          </cell>
        </row>
        <row r="1212">
          <cell r="A1212" t="str">
            <v>US GAS</v>
          </cell>
          <cell r="B1212" t="str">
            <v>OTC</v>
          </cell>
          <cell r="C1212">
            <v>37012</v>
          </cell>
          <cell r="D1212" t="str">
            <v>PHY</v>
          </cell>
          <cell r="E1212" t="str">
            <v>WEST</v>
          </cell>
          <cell r="F1212">
            <v>98</v>
          </cell>
          <cell r="G1212">
            <v>36146916.930000007</v>
          </cell>
          <cell r="H1212">
            <v>2598622.9996550004</v>
          </cell>
          <cell r="I1212" t="str">
            <v>SWAP</v>
          </cell>
        </row>
      </sheetData>
      <sheetData sheetId="4" refreshError="1"/>
      <sheetData sheetId="5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1582</v>
          </cell>
          <cell r="I11">
            <v>544</v>
          </cell>
        </row>
        <row r="12">
          <cell r="G12">
            <v>36678</v>
          </cell>
          <cell r="H12">
            <v>1952</v>
          </cell>
          <cell r="I12">
            <v>493</v>
          </cell>
        </row>
        <row r="13">
          <cell r="G13">
            <v>36708</v>
          </cell>
          <cell r="H13">
            <v>1844</v>
          </cell>
          <cell r="I13">
            <v>511</v>
          </cell>
        </row>
        <row r="14">
          <cell r="G14">
            <v>36739</v>
          </cell>
          <cell r="H14">
            <v>1916</v>
          </cell>
          <cell r="I14">
            <v>473</v>
          </cell>
        </row>
        <row r="15">
          <cell r="G15">
            <v>36770</v>
          </cell>
          <cell r="H15">
            <v>2292</v>
          </cell>
          <cell r="I15">
            <v>452</v>
          </cell>
        </row>
        <row r="16">
          <cell r="G16">
            <v>36800</v>
          </cell>
          <cell r="H16">
            <v>2163</v>
          </cell>
          <cell r="I16">
            <v>482</v>
          </cell>
        </row>
        <row r="17">
          <cell r="G17">
            <v>36831</v>
          </cell>
          <cell r="H17">
            <v>3130</v>
          </cell>
          <cell r="I17">
            <v>479</v>
          </cell>
        </row>
        <row r="18">
          <cell r="G18">
            <v>36861</v>
          </cell>
          <cell r="H18">
            <v>2633</v>
          </cell>
          <cell r="I18">
            <v>541</v>
          </cell>
        </row>
        <row r="19">
          <cell r="G19">
            <v>36892</v>
          </cell>
          <cell r="H19">
            <v>2665</v>
          </cell>
          <cell r="I19">
            <v>592</v>
          </cell>
        </row>
        <row r="20">
          <cell r="G20">
            <v>36923</v>
          </cell>
          <cell r="H20">
            <v>2956</v>
          </cell>
          <cell r="I20">
            <v>475</v>
          </cell>
        </row>
        <row r="21">
          <cell r="G21">
            <v>36951</v>
          </cell>
          <cell r="H21">
            <v>3047</v>
          </cell>
          <cell r="I21">
            <v>499</v>
          </cell>
        </row>
        <row r="22">
          <cell r="G22">
            <v>36982</v>
          </cell>
          <cell r="H22">
            <v>2953</v>
          </cell>
          <cell r="I22">
            <v>471</v>
          </cell>
        </row>
        <row r="23">
          <cell r="G23">
            <v>37012</v>
          </cell>
          <cell r="H23">
            <v>3045</v>
          </cell>
          <cell r="I23">
            <v>447</v>
          </cell>
        </row>
      </sheetData>
      <sheetData sheetId="6">
        <row r="4">
          <cell r="H4" t="str">
            <v>EOL</v>
          </cell>
          <cell r="I4" t="str">
            <v>NON-EOL</v>
          </cell>
        </row>
        <row r="11">
          <cell r="G11">
            <v>36647</v>
          </cell>
          <cell r="H11">
            <v>233</v>
          </cell>
          <cell r="I11">
            <v>94</v>
          </cell>
        </row>
        <row r="12">
          <cell r="G12">
            <v>36678</v>
          </cell>
          <cell r="H12">
            <v>265</v>
          </cell>
          <cell r="I12">
            <v>96</v>
          </cell>
        </row>
        <row r="13">
          <cell r="G13">
            <v>36708</v>
          </cell>
          <cell r="H13">
            <v>250</v>
          </cell>
          <cell r="I13">
            <v>76</v>
          </cell>
        </row>
        <row r="14">
          <cell r="G14">
            <v>36739</v>
          </cell>
          <cell r="H14">
            <v>209</v>
          </cell>
          <cell r="I14">
            <v>71</v>
          </cell>
        </row>
        <row r="15">
          <cell r="G15">
            <v>36770</v>
          </cell>
          <cell r="H15">
            <v>271</v>
          </cell>
          <cell r="I15">
            <v>70</v>
          </cell>
        </row>
        <row r="16">
          <cell r="G16">
            <v>36800</v>
          </cell>
          <cell r="H16">
            <v>193</v>
          </cell>
          <cell r="I16">
            <v>78</v>
          </cell>
        </row>
        <row r="17">
          <cell r="G17">
            <v>36831</v>
          </cell>
          <cell r="H17">
            <v>213</v>
          </cell>
          <cell r="I17">
            <v>88</v>
          </cell>
        </row>
        <row r="18">
          <cell r="G18">
            <v>36861</v>
          </cell>
          <cell r="H18">
            <v>113</v>
          </cell>
          <cell r="I18">
            <v>79</v>
          </cell>
        </row>
        <row r="19">
          <cell r="G19">
            <v>36892</v>
          </cell>
          <cell r="H19">
            <v>196</v>
          </cell>
          <cell r="I19">
            <v>96</v>
          </cell>
        </row>
        <row r="20">
          <cell r="G20">
            <v>36923</v>
          </cell>
          <cell r="H20">
            <v>186</v>
          </cell>
          <cell r="I20">
            <v>82</v>
          </cell>
        </row>
        <row r="21">
          <cell r="G21">
            <v>36951</v>
          </cell>
          <cell r="H21">
            <v>227</v>
          </cell>
          <cell r="I21">
            <v>89</v>
          </cell>
        </row>
        <row r="22">
          <cell r="G22">
            <v>36982</v>
          </cell>
          <cell r="H22">
            <v>196</v>
          </cell>
          <cell r="I22">
            <v>84</v>
          </cell>
        </row>
        <row r="23">
          <cell r="G23">
            <v>37012</v>
          </cell>
          <cell r="H23">
            <v>208</v>
          </cell>
          <cell r="I23">
            <v>93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771</v>
          </cell>
          <cell r="O22">
            <v>69</v>
          </cell>
        </row>
        <row r="23">
          <cell r="I23">
            <v>37012</v>
          </cell>
          <cell r="N23">
            <v>845</v>
          </cell>
          <cell r="O23">
            <v>62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873</v>
          </cell>
          <cell r="O22">
            <v>112</v>
          </cell>
        </row>
        <row r="23">
          <cell r="I23">
            <v>37012</v>
          </cell>
          <cell r="N23">
            <v>807</v>
          </cell>
          <cell r="O23">
            <v>107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61</v>
          </cell>
          <cell r="H22">
            <v>41</v>
          </cell>
        </row>
        <row r="23">
          <cell r="F23">
            <v>37012</v>
          </cell>
          <cell r="G23">
            <v>66</v>
          </cell>
          <cell r="H23">
            <v>37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461</v>
          </cell>
          <cell r="H22">
            <v>78</v>
          </cell>
        </row>
        <row r="23">
          <cell r="F23">
            <v>37012</v>
          </cell>
          <cell r="G23">
            <v>487</v>
          </cell>
          <cell r="H23">
            <v>54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15</v>
          </cell>
          <cell r="Q23">
            <v>25</v>
          </cell>
          <cell r="S23">
            <v>576</v>
          </cell>
          <cell r="T23">
            <v>61</v>
          </cell>
        </row>
        <row r="24">
          <cell r="N24">
            <v>37012</v>
          </cell>
          <cell r="P24">
            <v>18</v>
          </cell>
          <cell r="Q24">
            <v>19</v>
          </cell>
          <cell r="S24">
            <v>615</v>
          </cell>
          <cell r="T24">
            <v>76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559</v>
          </cell>
          <cell r="H24">
            <v>530</v>
          </cell>
        </row>
        <row r="25">
          <cell r="F25">
            <v>37012</v>
          </cell>
          <cell r="G25">
            <v>553</v>
          </cell>
          <cell r="H25">
            <v>472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372</v>
          </cell>
          <cell r="I24">
            <v>302</v>
          </cell>
        </row>
        <row r="25">
          <cell r="G25">
            <v>37012</v>
          </cell>
          <cell r="H25">
            <v>363</v>
          </cell>
          <cell r="I25">
            <v>246</v>
          </cell>
        </row>
        <row r="32">
          <cell r="G32">
            <v>36647</v>
          </cell>
          <cell r="H32">
            <v>34</v>
          </cell>
          <cell r="I32">
            <v>227</v>
          </cell>
        </row>
        <row r="33">
          <cell r="G33">
            <v>36678</v>
          </cell>
          <cell r="H33">
            <v>47</v>
          </cell>
          <cell r="I33">
            <v>217</v>
          </cell>
        </row>
        <row r="34">
          <cell r="G34">
            <v>36708</v>
          </cell>
          <cell r="H34">
            <v>62</v>
          </cell>
          <cell r="I34">
            <v>225</v>
          </cell>
        </row>
        <row r="35">
          <cell r="G35">
            <v>36739</v>
          </cell>
          <cell r="H35">
            <v>77</v>
          </cell>
          <cell r="I35">
            <v>232</v>
          </cell>
        </row>
        <row r="36">
          <cell r="G36">
            <v>36770</v>
          </cell>
          <cell r="H36">
            <v>112</v>
          </cell>
          <cell r="I36">
            <v>253</v>
          </cell>
        </row>
        <row r="37">
          <cell r="G37">
            <v>36800</v>
          </cell>
          <cell r="H37">
            <v>161</v>
          </cell>
          <cell r="I37">
            <v>184</v>
          </cell>
        </row>
        <row r="38">
          <cell r="G38">
            <v>36831</v>
          </cell>
          <cell r="H38">
            <v>187</v>
          </cell>
          <cell r="I38">
            <v>171</v>
          </cell>
        </row>
        <row r="39">
          <cell r="G39">
            <v>36861</v>
          </cell>
          <cell r="H39">
            <v>54</v>
          </cell>
          <cell r="I39">
            <v>136</v>
          </cell>
        </row>
        <row r="40">
          <cell r="G40">
            <v>36892</v>
          </cell>
          <cell r="H40">
            <v>80</v>
          </cell>
          <cell r="I40">
            <v>206</v>
          </cell>
        </row>
        <row r="41">
          <cell r="G41">
            <v>36923</v>
          </cell>
          <cell r="H41">
            <v>90</v>
          </cell>
          <cell r="I41">
            <v>210</v>
          </cell>
        </row>
        <row r="42">
          <cell r="G42">
            <v>36951</v>
          </cell>
          <cell r="H42">
            <v>146</v>
          </cell>
          <cell r="I42">
            <v>230</v>
          </cell>
        </row>
        <row r="43">
          <cell r="G43">
            <v>36982</v>
          </cell>
          <cell r="H43">
            <v>177</v>
          </cell>
          <cell r="I43">
            <v>225</v>
          </cell>
        </row>
        <row r="44">
          <cell r="G44">
            <v>37012</v>
          </cell>
          <cell r="H44">
            <v>182</v>
          </cell>
          <cell r="I44">
            <v>223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10</v>
          </cell>
          <cell r="H11">
            <v>3</v>
          </cell>
        </row>
        <row r="12">
          <cell r="F12">
            <v>37012</v>
          </cell>
          <cell r="G12">
            <v>9</v>
          </cell>
          <cell r="H12">
            <v>3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76</v>
          </cell>
          <cell r="I25">
            <v>84</v>
          </cell>
        </row>
        <row r="26">
          <cell r="G26">
            <v>37012</v>
          </cell>
          <cell r="H26">
            <v>74</v>
          </cell>
          <cell r="I26">
            <v>87</v>
          </cell>
        </row>
        <row r="39">
          <cell r="G39">
            <v>36647</v>
          </cell>
          <cell r="H39">
            <v>27</v>
          </cell>
          <cell r="I39">
            <v>79</v>
          </cell>
        </row>
        <row r="40">
          <cell r="G40">
            <v>36678</v>
          </cell>
          <cell r="H40">
            <v>21</v>
          </cell>
          <cell r="I40">
            <v>69</v>
          </cell>
        </row>
        <row r="41">
          <cell r="G41">
            <v>36708</v>
          </cell>
          <cell r="H41">
            <v>40</v>
          </cell>
          <cell r="I41">
            <v>91</v>
          </cell>
        </row>
        <row r="42">
          <cell r="G42">
            <v>36739</v>
          </cell>
          <cell r="H42">
            <v>49</v>
          </cell>
          <cell r="I42">
            <v>91</v>
          </cell>
        </row>
        <row r="43">
          <cell r="G43">
            <v>36770</v>
          </cell>
          <cell r="H43">
            <v>49</v>
          </cell>
          <cell r="I43">
            <v>79</v>
          </cell>
        </row>
        <row r="44">
          <cell r="G44">
            <v>36800</v>
          </cell>
          <cell r="H44">
            <v>79</v>
          </cell>
          <cell r="I44">
            <v>87</v>
          </cell>
        </row>
        <row r="45">
          <cell r="G45">
            <v>36831</v>
          </cell>
          <cell r="H45">
            <v>77</v>
          </cell>
          <cell r="I45">
            <v>83</v>
          </cell>
        </row>
        <row r="46">
          <cell r="G46">
            <v>36861</v>
          </cell>
          <cell r="H46">
            <v>45</v>
          </cell>
          <cell r="I46">
            <v>85</v>
          </cell>
        </row>
        <row r="47">
          <cell r="G47">
            <v>36892</v>
          </cell>
          <cell r="H47">
            <v>71</v>
          </cell>
          <cell r="I47">
            <v>74</v>
          </cell>
        </row>
        <row r="48">
          <cell r="G48">
            <v>36923</v>
          </cell>
          <cell r="H48">
            <v>127</v>
          </cell>
          <cell r="I48">
            <v>67</v>
          </cell>
        </row>
        <row r="49">
          <cell r="G49">
            <v>36951</v>
          </cell>
          <cell r="H49">
            <v>99</v>
          </cell>
          <cell r="I49">
            <v>81</v>
          </cell>
        </row>
        <row r="50">
          <cell r="G50">
            <v>36982</v>
          </cell>
          <cell r="H50">
            <v>106</v>
          </cell>
          <cell r="I50">
            <v>71</v>
          </cell>
        </row>
        <row r="51">
          <cell r="G51">
            <v>37012</v>
          </cell>
          <cell r="H51">
            <v>109</v>
          </cell>
          <cell r="I51">
            <v>59</v>
          </cell>
        </row>
        <row r="58">
          <cell r="G58">
            <v>36647</v>
          </cell>
          <cell r="H58">
            <v>16</v>
          </cell>
          <cell r="I58">
            <v>73</v>
          </cell>
        </row>
        <row r="59">
          <cell r="G59">
            <v>36678</v>
          </cell>
          <cell r="H59">
            <v>16</v>
          </cell>
          <cell r="I59">
            <v>73</v>
          </cell>
        </row>
        <row r="60">
          <cell r="G60">
            <v>36708</v>
          </cell>
          <cell r="H60">
            <v>26</v>
          </cell>
          <cell r="I60">
            <v>90</v>
          </cell>
        </row>
        <row r="61">
          <cell r="G61">
            <v>36739</v>
          </cell>
          <cell r="H61">
            <v>40</v>
          </cell>
          <cell r="I61">
            <v>116</v>
          </cell>
        </row>
        <row r="62">
          <cell r="G62">
            <v>36770</v>
          </cell>
          <cell r="H62">
            <v>70</v>
          </cell>
          <cell r="I62">
            <v>122</v>
          </cell>
        </row>
        <row r="63">
          <cell r="G63">
            <v>36800</v>
          </cell>
          <cell r="H63">
            <v>69</v>
          </cell>
          <cell r="I63">
            <v>113</v>
          </cell>
        </row>
        <row r="64">
          <cell r="G64">
            <v>36831</v>
          </cell>
          <cell r="H64">
            <v>71</v>
          </cell>
          <cell r="I64">
            <v>101</v>
          </cell>
        </row>
        <row r="65">
          <cell r="G65">
            <v>36861</v>
          </cell>
          <cell r="H65">
            <v>59</v>
          </cell>
          <cell r="I65">
            <v>113</v>
          </cell>
        </row>
        <row r="66">
          <cell r="G66">
            <v>36892</v>
          </cell>
          <cell r="H66">
            <v>139</v>
          </cell>
          <cell r="I66">
            <v>133</v>
          </cell>
        </row>
        <row r="67">
          <cell r="G67">
            <v>36923</v>
          </cell>
          <cell r="H67">
            <v>153</v>
          </cell>
          <cell r="I67">
            <v>120</v>
          </cell>
        </row>
        <row r="68">
          <cell r="G68">
            <v>36951</v>
          </cell>
          <cell r="H68">
            <v>147</v>
          </cell>
          <cell r="I68">
            <v>115</v>
          </cell>
        </row>
        <row r="69">
          <cell r="G69">
            <v>36982</v>
          </cell>
          <cell r="H69">
            <v>207</v>
          </cell>
          <cell r="I69">
            <v>125</v>
          </cell>
        </row>
        <row r="70">
          <cell r="G70">
            <v>37012</v>
          </cell>
          <cell r="H70">
            <v>178</v>
          </cell>
          <cell r="I70">
            <v>85</v>
          </cell>
        </row>
        <row r="77">
          <cell r="G77">
            <v>36647</v>
          </cell>
          <cell r="H77">
            <v>13</v>
          </cell>
          <cell r="I77">
            <v>85</v>
          </cell>
        </row>
        <row r="78">
          <cell r="G78">
            <v>36678</v>
          </cell>
          <cell r="H78">
            <v>14</v>
          </cell>
          <cell r="I78">
            <v>81</v>
          </cell>
        </row>
        <row r="79">
          <cell r="G79">
            <v>36708</v>
          </cell>
          <cell r="H79">
            <v>21</v>
          </cell>
          <cell r="I79">
            <v>70</v>
          </cell>
        </row>
        <row r="80">
          <cell r="G80">
            <v>36739</v>
          </cell>
          <cell r="H80">
            <v>23</v>
          </cell>
          <cell r="I80">
            <v>76</v>
          </cell>
        </row>
        <row r="81">
          <cell r="G81">
            <v>36770</v>
          </cell>
          <cell r="H81">
            <v>31</v>
          </cell>
          <cell r="I81">
            <v>87</v>
          </cell>
        </row>
        <row r="82">
          <cell r="G82">
            <v>36800</v>
          </cell>
          <cell r="H82">
            <v>43</v>
          </cell>
          <cell r="I82">
            <v>61</v>
          </cell>
        </row>
        <row r="83">
          <cell r="G83">
            <v>36831</v>
          </cell>
          <cell r="H83">
            <v>36</v>
          </cell>
          <cell r="I83">
            <v>50</v>
          </cell>
        </row>
        <row r="84">
          <cell r="G84">
            <v>36861</v>
          </cell>
          <cell r="H84">
            <v>9</v>
          </cell>
          <cell r="I84">
            <v>49</v>
          </cell>
        </row>
        <row r="85">
          <cell r="G85">
            <v>36892</v>
          </cell>
          <cell r="H85">
            <v>15</v>
          </cell>
          <cell r="I85">
            <v>66</v>
          </cell>
        </row>
        <row r="86">
          <cell r="G86">
            <v>36923</v>
          </cell>
          <cell r="H86">
            <v>19</v>
          </cell>
          <cell r="I86">
            <v>71</v>
          </cell>
        </row>
        <row r="87">
          <cell r="G87">
            <v>36951</v>
          </cell>
          <cell r="H87">
            <v>36</v>
          </cell>
          <cell r="I87">
            <v>69</v>
          </cell>
        </row>
        <row r="88">
          <cell r="G88">
            <v>36982</v>
          </cell>
          <cell r="H88">
            <v>36</v>
          </cell>
          <cell r="I88">
            <v>63</v>
          </cell>
        </row>
        <row r="89">
          <cell r="G89">
            <v>37012</v>
          </cell>
          <cell r="H89">
            <v>39</v>
          </cell>
          <cell r="I89">
            <v>51</v>
          </cell>
        </row>
        <row r="110">
          <cell r="G110">
            <v>36617</v>
          </cell>
          <cell r="H110">
            <v>15</v>
          </cell>
          <cell r="I110">
            <v>81</v>
          </cell>
        </row>
        <row r="111">
          <cell r="G111">
            <v>36647</v>
          </cell>
          <cell r="H111">
            <v>15</v>
          </cell>
          <cell r="I111">
            <v>60</v>
          </cell>
        </row>
        <row r="112">
          <cell r="G112">
            <v>36678</v>
          </cell>
          <cell r="H112">
            <v>12</v>
          </cell>
          <cell r="I112">
            <v>47</v>
          </cell>
        </row>
        <row r="113">
          <cell r="G113">
            <v>36708</v>
          </cell>
          <cell r="H113">
            <v>24</v>
          </cell>
          <cell r="I113">
            <v>58</v>
          </cell>
        </row>
        <row r="114">
          <cell r="G114">
            <v>36739</v>
          </cell>
          <cell r="H114">
            <v>24</v>
          </cell>
          <cell r="I114">
            <v>54</v>
          </cell>
        </row>
        <row r="115">
          <cell r="G115">
            <v>36770</v>
          </cell>
          <cell r="H115">
            <v>23</v>
          </cell>
          <cell r="I115">
            <v>68</v>
          </cell>
        </row>
        <row r="116">
          <cell r="G116">
            <v>36800</v>
          </cell>
          <cell r="H116">
            <v>39</v>
          </cell>
          <cell r="I116">
            <v>59</v>
          </cell>
        </row>
        <row r="117">
          <cell r="G117">
            <v>36831</v>
          </cell>
          <cell r="H117">
            <v>19</v>
          </cell>
          <cell r="I117">
            <v>46</v>
          </cell>
        </row>
        <row r="118">
          <cell r="G118">
            <v>36861</v>
          </cell>
          <cell r="H118">
            <v>23</v>
          </cell>
          <cell r="I118">
            <v>39</v>
          </cell>
        </row>
        <row r="119">
          <cell r="G119">
            <v>36892</v>
          </cell>
          <cell r="H119">
            <v>42</v>
          </cell>
          <cell r="I119">
            <v>74</v>
          </cell>
        </row>
        <row r="120">
          <cell r="G120">
            <v>36923</v>
          </cell>
          <cell r="H120">
            <v>74</v>
          </cell>
          <cell r="I120">
            <v>83</v>
          </cell>
        </row>
        <row r="121">
          <cell r="G121">
            <v>36951</v>
          </cell>
          <cell r="H121">
            <v>57</v>
          </cell>
          <cell r="I121">
            <v>66</v>
          </cell>
        </row>
        <row r="122">
          <cell r="G122">
            <v>36982</v>
          </cell>
          <cell r="H122">
            <v>59</v>
          </cell>
          <cell r="I122">
            <v>108</v>
          </cell>
        </row>
        <row r="129">
          <cell r="G129">
            <v>36617</v>
          </cell>
          <cell r="H129">
            <v>22</v>
          </cell>
          <cell r="I129">
            <v>76</v>
          </cell>
        </row>
        <row r="130">
          <cell r="G130">
            <v>36647</v>
          </cell>
          <cell r="H130">
            <v>10</v>
          </cell>
          <cell r="I130">
            <v>89</v>
          </cell>
        </row>
        <row r="131">
          <cell r="G131">
            <v>36678</v>
          </cell>
          <cell r="H131">
            <v>17</v>
          </cell>
          <cell r="I131">
            <v>81</v>
          </cell>
        </row>
        <row r="132">
          <cell r="G132">
            <v>36708</v>
          </cell>
          <cell r="H132">
            <v>26</v>
          </cell>
          <cell r="I132">
            <v>89</v>
          </cell>
        </row>
        <row r="133">
          <cell r="G133">
            <v>36739</v>
          </cell>
          <cell r="H133">
            <v>33</v>
          </cell>
          <cell r="I133">
            <v>80</v>
          </cell>
        </row>
        <row r="134">
          <cell r="G134">
            <v>36770</v>
          </cell>
          <cell r="H134">
            <v>40</v>
          </cell>
          <cell r="I134">
            <v>89</v>
          </cell>
        </row>
        <row r="135">
          <cell r="G135">
            <v>36800</v>
          </cell>
          <cell r="H135">
            <v>49</v>
          </cell>
          <cell r="I135">
            <v>68</v>
          </cell>
        </row>
        <row r="136">
          <cell r="G136">
            <v>36831</v>
          </cell>
          <cell r="H136">
            <v>61</v>
          </cell>
          <cell r="I136">
            <v>66</v>
          </cell>
        </row>
        <row r="137">
          <cell r="G137">
            <v>36861</v>
          </cell>
          <cell r="H137">
            <v>20</v>
          </cell>
          <cell r="I137">
            <v>51</v>
          </cell>
        </row>
        <row r="138">
          <cell r="G138">
            <v>36892</v>
          </cell>
          <cell r="H138">
            <v>26</v>
          </cell>
          <cell r="I138">
            <v>68</v>
          </cell>
        </row>
        <row r="139">
          <cell r="G139">
            <v>36923</v>
          </cell>
          <cell r="H139">
            <v>29</v>
          </cell>
          <cell r="I139">
            <v>68</v>
          </cell>
        </row>
        <row r="140">
          <cell r="G140">
            <v>36951</v>
          </cell>
          <cell r="H140">
            <v>43</v>
          </cell>
          <cell r="I140">
            <v>78</v>
          </cell>
        </row>
        <row r="141">
          <cell r="G141">
            <v>36982</v>
          </cell>
          <cell r="H141">
            <v>65</v>
          </cell>
          <cell r="I141">
            <v>74</v>
          </cell>
        </row>
      </sheetData>
      <sheetData sheetId="18">
        <row r="3">
          <cell r="F3" t="str">
            <v>EOL</v>
          </cell>
        </row>
        <row r="4">
          <cell r="E4">
            <v>36951</v>
          </cell>
          <cell r="F4">
            <v>4.5454545454545456E-2</v>
          </cell>
        </row>
        <row r="5">
          <cell r="E5">
            <v>36982</v>
          </cell>
          <cell r="F5">
            <v>8.5714285714285712</v>
          </cell>
        </row>
        <row r="6">
          <cell r="E6">
            <v>37012</v>
          </cell>
          <cell r="F6">
            <v>20.772727272727273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7"/>
  <sheetViews>
    <sheetView tabSelected="1" zoomScale="75" workbookViewId="0">
      <selection activeCell="G1" sqref="G1"/>
    </sheetView>
  </sheetViews>
  <sheetFormatPr defaultRowHeight="13.2" x14ac:dyDescent="0.25"/>
  <cols>
    <col min="7" max="7" width="8.6640625" customWidth="1"/>
  </cols>
  <sheetData>
    <row r="1" spans="1:22" ht="17.399999999999999" x14ac:dyDescent="0.3">
      <c r="A1" s="1" t="s">
        <v>0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  <row r="67" spans="13:13" x14ac:dyDescent="0.25">
      <c r="M67" s="4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F1" sqref="F1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May 30, 2001</v>
      </c>
    </row>
    <row r="7" spans="1:22" ht="15" thickBot="1" x14ac:dyDescent="0.35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8" thickBot="1" x14ac:dyDescent="0.3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5">
      <c r="A85" s="7"/>
    </row>
  </sheetData>
  <phoneticPr fontId="0" type="noConversion"/>
  <pageMargins left="0.5" right="0.5" top="0.5" bottom="0.5" header="0.5" footer="0.5"/>
  <pageSetup scale="47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D1" sqref="D1"/>
    </sheetView>
  </sheetViews>
  <sheetFormatPr defaultRowHeight="13.2" x14ac:dyDescent="0.25"/>
  <cols>
    <col min="1" max="2" width="9" customWidth="1"/>
    <col min="3" max="5" width="9" style="8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1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TOTALS-DEALS'!A5</f>
        <v>As of May 30, 2001</v>
      </c>
    </row>
    <row r="7" spans="1:22" ht="13.8" thickBot="1" x14ac:dyDescent="0.3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honeticPr fontId="0" type="noConversion"/>
  <pageMargins left="0.5" right="0.5" top="0.5" bottom="0.5" header="0.5" footer="0.5"/>
  <pageSetup scale="49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>
      <selection activeCell="G1" sqref="G1"/>
    </sheetView>
  </sheetViews>
  <sheetFormatPr defaultRowHeight="13.2" x14ac:dyDescent="0.25"/>
  <sheetData>
    <row r="1" spans="1:22" ht="17.399999999999999" x14ac:dyDescent="0.3">
      <c r="A1" s="1" t="s">
        <v>0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">
        <v>3</v>
      </c>
    </row>
    <row r="7" spans="1:22" ht="15" thickBot="1" x14ac:dyDescent="0.35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5">
      <c r="A62" t="s">
        <v>4</v>
      </c>
    </row>
  </sheetData>
  <phoneticPr fontId="0" type="noConversion"/>
  <pageMargins left="0.75" right="0.75" top="0.5" bottom="0.5" header="0.5" footer="0.5"/>
  <pageSetup scale="4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>
      <selection activeCell="F1" sqref="F1"/>
    </sheetView>
  </sheetViews>
  <sheetFormatPr defaultRowHeight="13.2" x14ac:dyDescent="0.25"/>
  <sheetData>
    <row r="1" spans="1:22" ht="17.399999999999999" x14ac:dyDescent="0.3">
      <c r="A1" s="1" t="s">
        <v>5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May 30, 2001</v>
      </c>
    </row>
    <row r="7" spans="1:22" ht="15" thickBot="1" x14ac:dyDescent="0.35">
      <c r="A7" s="2" t="s">
        <v>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3.8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74" spans="1:22" ht="13.8" thickBot="1" x14ac:dyDescent="0.3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5">
      <c r="A85" s="7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>
      <selection activeCell="E1" sqref="E1"/>
    </sheetView>
  </sheetViews>
  <sheetFormatPr defaultRowHeight="13.2" x14ac:dyDescent="0.25"/>
  <cols>
    <col min="1" max="2" width="9" customWidth="1"/>
    <col min="3" max="5" width="9" style="8" customWidth="1"/>
    <col min="6" max="17" width="9" customWidth="1"/>
  </cols>
  <sheetData>
    <row r="1" spans="1:22" ht="17.399999999999999" x14ac:dyDescent="0.3">
      <c r="A1" s="1" t="s">
        <v>6</v>
      </c>
    </row>
    <row r="2" spans="1:22" ht="17.399999999999999" x14ac:dyDescent="0.3">
      <c r="A2" s="1" t="s">
        <v>9</v>
      </c>
    </row>
    <row r="3" spans="1:22" ht="17.399999999999999" x14ac:dyDescent="0.3">
      <c r="A3" s="1" t="s">
        <v>2</v>
      </c>
    </row>
    <row r="5" spans="1:22" ht="17.399999999999999" x14ac:dyDescent="0.3">
      <c r="A5" s="1" t="str">
        <f>'NA GAS &amp; PWR TOTALS-VOLUME'!A5</f>
        <v>As of May 30, 2001</v>
      </c>
    </row>
    <row r="7" spans="1:22" ht="13.8" thickBot="1" x14ac:dyDescent="0.3">
      <c r="A7" s="9" t="s">
        <v>7</v>
      </c>
      <c r="B7" s="3"/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5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2001-05-31T20:23:23Z</dcterms:created>
  <dcterms:modified xsi:type="dcterms:W3CDTF">2023-09-10T11:45:29Z</dcterms:modified>
</cp:coreProperties>
</file>