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activeTab="1"/>
  </bookViews>
  <sheets>
    <sheet name="PEAK" sheetId="1" r:id="rId1"/>
    <sheet name="OFF PEAK" sheetId="4" r:id="rId2"/>
    <sheet name="OFFPEAKCONFIRM" sheetId="6" r:id="rId3"/>
    <sheet name="PEAKCONFIRM" sheetId="5" r:id="rId4"/>
  </sheets>
  <calcPr calcId="0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E40" i="6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E72" i="5"/>
</calcChain>
</file>

<file path=xl/sharedStrings.xml><?xml version="1.0" encoding="utf-8"?>
<sst xmlns="http://schemas.openxmlformats.org/spreadsheetml/2006/main" count="326" uniqueCount="53">
  <si>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</si>
  <si>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</si>
  <si>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</si>
  <si>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</si>
  <si>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</si>
  <si>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</si>
  <si>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</si>
  <si>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</si>
  <si>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OFF PEAK</t>
  </si>
  <si>
    <t>NP</t>
  </si>
  <si>
    <t>SP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</si>
  <si>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</si>
  <si>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</si>
  <si>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</si>
  <si>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</si>
  <si>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</si>
  <si>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</si>
  <si>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</si>
  <si>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</si>
  <si>
    <t>mw</t>
  </si>
  <si>
    <t>BOOK</t>
  </si>
  <si>
    <t>LOCATION</t>
  </si>
  <si>
    <t>TERM</t>
  </si>
  <si>
    <t>P/OP</t>
  </si>
  <si>
    <t>SIZE</t>
  </si>
  <si>
    <t>PRICE</t>
  </si>
  <si>
    <t>LTNW</t>
  </si>
  <si>
    <t>G</t>
  </si>
  <si>
    <t>peak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</si>
  <si>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</si>
  <si>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</si>
  <si>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</si>
  <si>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</si>
  <si>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</si>
  <si>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</si>
  <si>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</si>
  <si>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</si>
  <si>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</si>
  <si>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</si>
  <si>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offpeak</t>
  </si>
  <si>
    <t>LTSW</t>
  </si>
  <si>
    <t>LT CALI</t>
  </si>
  <si>
    <t>ST CALI</t>
  </si>
  <si>
    <t>LTCALI</t>
  </si>
  <si>
    <t>LT MGT</t>
  </si>
  <si>
    <t>OFF PEAK MW'S --- EPGC-LT HEDGES CONFIRM</t>
  </si>
  <si>
    <t>PEAK MW'S --- EPGC-LT HEDGES CONFIRM</t>
  </si>
  <si>
    <t>DEAL #</t>
  </si>
  <si>
    <t>503476, 477</t>
  </si>
  <si>
    <t>503479, 480</t>
  </si>
  <si>
    <t>503481, 482</t>
  </si>
  <si>
    <t>Monthly Qty</t>
  </si>
  <si>
    <t>Offer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</si>
</sst>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2" fillId="2" borderId="0" xfId="0" applyFont="1" applyFill="1"/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17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1" xfId="1" applyNumberFormat="1" applyFont="1" applyFill="1" applyBorder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80" workbookViewId="0">
      <selection activeCell="M27" sqref="M27"/>
    </sheetView>
  </sheetViews>
  <sheetFormatPr defaultRowHeight="13.2" x14ac:dyDescent="0.25"/>
  <cols>
    <col min="1" max="1" width="13.109375" bestFit="1" customWidth="1"/>
    <col min="2" max="2" width="3.5546875" bestFit="1" customWidth="1"/>
    <col min="3" max="3" width="9.33203125" bestFit="1" customWidth="1"/>
    <col min="4" max="4" width="7.6640625" bestFit="1" customWidth="1"/>
    <col min="5" max="5" width="7.88671875" bestFit="1" customWidth="1"/>
    <col min="6" max="6" width="7.6640625" bestFit="1" customWidth="1"/>
    <col min="7" max="7" width="8" bestFit="1" customWidth="1"/>
    <col min="8" max="8" width="7.6640625" bestFit="1" customWidth="1"/>
    <col min="9" max="9" width="7" bestFit="1" customWidth="1"/>
    <col min="10" max="10" width="8" bestFit="1" customWidth="1"/>
    <col min="11" max="11" width="7.88671875" bestFit="1" customWidth="1"/>
    <col min="12" max="12" width="7.33203125" bestFit="1" customWidth="1"/>
    <col min="13" max="14" width="7.6640625" bestFit="1" customWidth="1"/>
    <col min="15" max="15" width="5.5546875" bestFit="1" customWidth="1"/>
  </cols>
  <sheetData>
    <row r="1" spans="1:14" ht="15.6" x14ac:dyDescent="0.3">
      <c r="A1" s="15" t="s">
        <v>0</v>
      </c>
      <c r="B1" s="1"/>
    </row>
    <row r="2" spans="1:14" x14ac:dyDescent="0.25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5">
      <c r="A3" s="3" t="s">
        <v>1</v>
      </c>
      <c r="B3" s="11" t="s">
        <v>9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5">
      <c r="A4" s="2"/>
      <c r="B4" s="12" t="s">
        <v>10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5">
      <c r="A5" s="3" t="s">
        <v>2</v>
      </c>
      <c r="B5" s="11" t="s">
        <v>9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5">
      <c r="A6" s="2"/>
      <c r="B6" s="12" t="s">
        <v>10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5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5">
      <c r="A8" s="2"/>
      <c r="B8" s="12" t="s">
        <v>10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5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5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5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5</v>
      </c>
      <c r="B12" s="11" t="s">
        <v>9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5">
      <c r="A13" s="2"/>
      <c r="B13" s="12" t="s">
        <v>10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5">
      <c r="A14" s="3" t="s">
        <v>6</v>
      </c>
      <c r="B14" s="11" t="s">
        <v>9</v>
      </c>
      <c r="C14" s="7"/>
      <c r="D14" s="7"/>
      <c r="E14" s="7"/>
      <c r="F14" s="7">
        <v>25</v>
      </c>
      <c r="G14" s="7">
        <v>25</v>
      </c>
      <c r="H14" s="7">
        <v>25</v>
      </c>
      <c r="I14" s="7"/>
      <c r="J14" s="7"/>
      <c r="K14" s="7"/>
      <c r="L14" s="7"/>
      <c r="M14" s="7"/>
      <c r="N14" s="8"/>
    </row>
    <row r="15" spans="1:14" x14ac:dyDescent="0.25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5">
      <c r="A16" s="14" t="s">
        <v>7</v>
      </c>
      <c r="B16" s="11" t="s">
        <v>9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5">
      <c r="A17" s="6"/>
      <c r="B17" s="12" t="s">
        <v>10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8" thickBo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5">
      <c r="A19" s="1" t="s">
        <v>51</v>
      </c>
      <c r="B19" s="49" t="s">
        <v>9</v>
      </c>
      <c r="C19" s="50">
        <f>C3+C5+C7+C9+C12+C14+C16</f>
        <v>0</v>
      </c>
      <c r="D19" s="51">
        <f>D3+D5+D7+D9+D12+D14+D16</f>
        <v>142</v>
      </c>
      <c r="E19" s="51">
        <f t="shared" ref="E19:N19" si="0">E3+E5+E7+E9+E12+E14+E16</f>
        <v>62</v>
      </c>
      <c r="F19" s="51">
        <f t="shared" si="0"/>
        <v>250</v>
      </c>
      <c r="G19" s="51">
        <f t="shared" si="0"/>
        <v>233</v>
      </c>
      <c r="H19" s="51">
        <f t="shared" si="0"/>
        <v>379</v>
      </c>
      <c r="I19" s="51">
        <f t="shared" si="0"/>
        <v>89</v>
      </c>
      <c r="J19" s="51">
        <f t="shared" si="0"/>
        <v>89</v>
      </c>
      <c r="K19" s="51">
        <f t="shared" si="0"/>
        <v>189</v>
      </c>
      <c r="L19" s="51">
        <f t="shared" si="0"/>
        <v>85</v>
      </c>
      <c r="M19" s="51">
        <f t="shared" si="0"/>
        <v>85</v>
      </c>
      <c r="N19" s="52">
        <f t="shared" si="0"/>
        <v>85</v>
      </c>
      <c r="O19" s="4">
        <f>SUM(C19:N19)</f>
        <v>1688</v>
      </c>
    </row>
    <row r="20" spans="1:15" ht="13.8" thickBot="1" x14ac:dyDescent="0.3">
      <c r="B20" s="49" t="s">
        <v>10</v>
      </c>
      <c r="C20" s="53">
        <f>C4+C6+C8+C10+C13+C15+C17</f>
        <v>0</v>
      </c>
      <c r="D20" s="54">
        <f>D4+D6+D8+D10+D13+D15+D17</f>
        <v>325</v>
      </c>
      <c r="E20" s="54">
        <f t="shared" ref="E20:N20" si="1">E4+E6+E8+E10+E13+E15+E17</f>
        <v>125</v>
      </c>
      <c r="F20" s="54">
        <f>F4+F6+F8+F10+F13+F15+F17</f>
        <v>315</v>
      </c>
      <c r="G20" s="54">
        <f t="shared" si="1"/>
        <v>315</v>
      </c>
      <c r="H20" s="54">
        <f t="shared" si="1"/>
        <v>340</v>
      </c>
      <c r="I20" s="54">
        <f t="shared" si="1"/>
        <v>50</v>
      </c>
      <c r="J20" s="54">
        <f t="shared" si="1"/>
        <v>50</v>
      </c>
      <c r="K20" s="54">
        <f t="shared" si="1"/>
        <v>50</v>
      </c>
      <c r="L20" s="54">
        <f t="shared" si="1"/>
        <v>325</v>
      </c>
      <c r="M20" s="54">
        <f t="shared" si="1"/>
        <v>325</v>
      </c>
      <c r="N20" s="55">
        <f t="shared" si="1"/>
        <v>325</v>
      </c>
      <c r="O20" s="16">
        <f>SUM(C20:N20)</f>
        <v>2545</v>
      </c>
    </row>
    <row r="21" spans="1:15" x14ac:dyDescent="0.25">
      <c r="B21" s="56" t="s">
        <v>19</v>
      </c>
      <c r="C21" s="57">
        <f>C19+C20</f>
        <v>0</v>
      </c>
      <c r="D21" s="57">
        <f t="shared" ref="D21:N21" si="2">D19+D20</f>
        <v>467</v>
      </c>
      <c r="E21" s="57">
        <f t="shared" si="2"/>
        <v>187</v>
      </c>
      <c r="F21" s="57">
        <f t="shared" si="2"/>
        <v>565</v>
      </c>
      <c r="G21" s="57">
        <f t="shared" si="2"/>
        <v>548</v>
      </c>
      <c r="H21" s="57">
        <f t="shared" si="2"/>
        <v>719</v>
      </c>
      <c r="I21" s="57">
        <f t="shared" si="2"/>
        <v>139</v>
      </c>
      <c r="J21" s="57">
        <f t="shared" si="2"/>
        <v>139</v>
      </c>
      <c r="K21" s="57">
        <f t="shared" si="2"/>
        <v>239</v>
      </c>
      <c r="L21" s="57">
        <f t="shared" si="2"/>
        <v>410</v>
      </c>
      <c r="M21" s="57">
        <f t="shared" si="2"/>
        <v>410</v>
      </c>
      <c r="N21" s="57">
        <f t="shared" si="2"/>
        <v>410</v>
      </c>
      <c r="O21" s="4">
        <f>SUM(O19:O20)</f>
        <v>4233</v>
      </c>
    </row>
    <row r="22" spans="1:15" ht="13.8" thickBot="1" x14ac:dyDescent="0.3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8" thickBot="1" x14ac:dyDescent="0.3">
      <c r="A23" s="3" t="s">
        <v>52</v>
      </c>
      <c r="B23" s="49" t="s">
        <v>9</v>
      </c>
      <c r="C23" s="57"/>
      <c r="D23" s="59">
        <v>258</v>
      </c>
      <c r="E23" s="60">
        <v>230</v>
      </c>
      <c r="F23" s="60">
        <v>220</v>
      </c>
      <c r="G23" s="60">
        <v>220</v>
      </c>
      <c r="H23" s="60">
        <v>235</v>
      </c>
      <c r="I23" s="60">
        <v>235</v>
      </c>
      <c r="J23" s="60">
        <v>265</v>
      </c>
      <c r="K23" s="60">
        <v>235</v>
      </c>
      <c r="L23" s="60">
        <v>160</v>
      </c>
      <c r="M23" s="60">
        <v>160</v>
      </c>
      <c r="N23" s="61">
        <v>160</v>
      </c>
    </row>
    <row r="24" spans="1:15" ht="13.8" thickBot="1" x14ac:dyDescent="0.3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8" thickBot="1" x14ac:dyDescent="0.3">
      <c r="A25" s="3" t="s">
        <v>52</v>
      </c>
      <c r="B25" s="49" t="s">
        <v>10</v>
      </c>
      <c r="C25" s="57"/>
      <c r="D25" s="59">
        <v>253</v>
      </c>
      <c r="E25" s="60">
        <v>220</v>
      </c>
      <c r="F25" s="60">
        <v>245</v>
      </c>
      <c r="G25" s="60">
        <v>245</v>
      </c>
      <c r="H25" s="60">
        <v>245</v>
      </c>
      <c r="I25" s="60">
        <v>255</v>
      </c>
      <c r="J25" s="60">
        <v>255</v>
      </c>
      <c r="K25" s="60">
        <v>255</v>
      </c>
      <c r="L25" s="60">
        <v>160</v>
      </c>
      <c r="M25" s="60">
        <v>160</v>
      </c>
      <c r="N25" s="61">
        <v>160</v>
      </c>
    </row>
    <row r="26" spans="1:15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58" spans="3:3" x14ac:dyDescent="0.25">
      <c r="C58" t="s">
        <v>11</v>
      </c>
    </row>
    <row r="59" spans="3:3" x14ac:dyDescent="0.25">
      <c r="C59" t="s">
        <v>12</v>
      </c>
    </row>
    <row r="60" spans="3:3" x14ac:dyDescent="0.25">
      <c r="C60" t="s">
        <v>13</v>
      </c>
    </row>
    <row r="61" spans="3:3" x14ac:dyDescent="0.25">
      <c r="C61" t="s">
        <v>14</v>
      </c>
    </row>
    <row r="62" spans="3:3" x14ac:dyDescent="0.25">
      <c r="C62" t="s">
        <v>15</v>
      </c>
    </row>
    <row r="63" spans="3:3" x14ac:dyDescent="0.25">
      <c r="C63" t="s">
        <v>16</v>
      </c>
    </row>
    <row r="64" spans="3:3" x14ac:dyDescent="0.25">
      <c r="C64" t="s">
        <v>17</v>
      </c>
    </row>
    <row r="65" spans="3:3" x14ac:dyDescent="0.25">
      <c r="C65" t="s">
        <v>18</v>
      </c>
    </row>
  </sheetData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80" workbookViewId="0">
      <selection activeCell="J34" sqref="J34"/>
    </sheetView>
  </sheetViews>
  <sheetFormatPr defaultRowHeight="13.2" x14ac:dyDescent="0.25"/>
  <cols>
    <col min="1" max="1" width="13.109375" bestFit="1" customWidth="1"/>
    <col min="2" max="2" width="3.5546875" bestFit="1" customWidth="1"/>
    <col min="3" max="3" width="7.44140625" bestFit="1" customWidth="1"/>
    <col min="4" max="4" width="7.6640625" bestFit="1" customWidth="1"/>
    <col min="5" max="5" width="7.88671875" bestFit="1" customWidth="1"/>
    <col min="6" max="6" width="7.6640625" bestFit="1" customWidth="1"/>
    <col min="7" max="7" width="8" bestFit="1" customWidth="1"/>
    <col min="8" max="8" width="7.6640625" bestFit="1" customWidth="1"/>
    <col min="9" max="9" width="7" bestFit="1" customWidth="1"/>
    <col min="10" max="10" width="8" bestFit="1" customWidth="1"/>
    <col min="11" max="11" width="7.88671875" bestFit="1" customWidth="1"/>
    <col min="12" max="12" width="7.33203125" bestFit="1" customWidth="1"/>
    <col min="13" max="14" width="7.6640625" bestFit="1" customWidth="1"/>
    <col min="15" max="15" width="5.5546875" bestFit="1" customWidth="1"/>
  </cols>
  <sheetData>
    <row r="1" spans="1:14" ht="15.6" x14ac:dyDescent="0.3">
      <c r="A1" s="15" t="s">
        <v>8</v>
      </c>
      <c r="B1" s="1"/>
    </row>
    <row r="2" spans="1:14" x14ac:dyDescent="0.25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5">
      <c r="A3" s="3" t="s">
        <v>1</v>
      </c>
      <c r="B3" s="11" t="s">
        <v>9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5">
      <c r="A4" s="2"/>
      <c r="B4" s="12" t="s">
        <v>10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5">
      <c r="A5" s="3" t="s">
        <v>2</v>
      </c>
      <c r="B5" s="11" t="s">
        <v>9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5">
      <c r="A6" s="2"/>
      <c r="B6" s="12" t="s">
        <v>10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5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5">
      <c r="A8" s="2"/>
      <c r="B8" s="12" t="s">
        <v>10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5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5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5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 t="s">
        <v>5</v>
      </c>
      <c r="B12" s="11" t="s">
        <v>9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5">
      <c r="A13" s="2"/>
      <c r="B13" s="12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5">
      <c r="A14" s="3" t="s">
        <v>6</v>
      </c>
      <c r="B14" s="11" t="s">
        <v>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5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5">
      <c r="A16" s="14" t="s">
        <v>7</v>
      </c>
      <c r="B16" s="11" t="s">
        <v>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5">
      <c r="A17" s="6"/>
      <c r="B17" s="12" t="s">
        <v>10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8" thickBot="1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5">
      <c r="A19" s="1" t="s">
        <v>51</v>
      </c>
      <c r="B19" s="49" t="s">
        <v>9</v>
      </c>
      <c r="C19" s="50">
        <f t="shared" ref="C19:N19" si="0">C3+C5+C7+C9+C12+C14+C16</f>
        <v>0</v>
      </c>
      <c r="D19" s="51">
        <f t="shared" si="0"/>
        <v>25</v>
      </c>
      <c r="E19" s="51">
        <f t="shared" si="0"/>
        <v>0</v>
      </c>
      <c r="F19" s="51">
        <f t="shared" si="0"/>
        <v>52</v>
      </c>
      <c r="G19" s="51">
        <f t="shared" si="0"/>
        <v>32</v>
      </c>
      <c r="H19" s="51">
        <f t="shared" si="0"/>
        <v>25</v>
      </c>
      <c r="I19" s="51">
        <f t="shared" si="0"/>
        <v>81</v>
      </c>
      <c r="J19" s="51">
        <f t="shared" si="0"/>
        <v>6</v>
      </c>
      <c r="K19" s="51">
        <f t="shared" si="0"/>
        <v>41</v>
      </c>
      <c r="L19" s="51">
        <f t="shared" si="0"/>
        <v>0</v>
      </c>
      <c r="M19" s="51">
        <f t="shared" si="0"/>
        <v>0</v>
      </c>
      <c r="N19" s="52">
        <f t="shared" si="0"/>
        <v>0</v>
      </c>
      <c r="O19" s="17">
        <f>SUM(C19:N19)</f>
        <v>262</v>
      </c>
    </row>
    <row r="20" spans="1:15" ht="13.8" thickBot="1" x14ac:dyDescent="0.3">
      <c r="B20" s="49" t="s">
        <v>10</v>
      </c>
      <c r="C20" s="53">
        <f t="shared" ref="C20:N20" si="1">C4+C6+C8+C10+C13+C15+C17</f>
        <v>0</v>
      </c>
      <c r="D20" s="54">
        <f t="shared" si="1"/>
        <v>25</v>
      </c>
      <c r="E20" s="54">
        <f t="shared" si="1"/>
        <v>0</v>
      </c>
      <c r="F20" s="54">
        <f t="shared" si="1"/>
        <v>75</v>
      </c>
      <c r="G20" s="54">
        <f t="shared" si="1"/>
        <v>125</v>
      </c>
      <c r="H20" s="54">
        <f t="shared" si="1"/>
        <v>75</v>
      </c>
      <c r="I20" s="54">
        <f t="shared" si="1"/>
        <v>225</v>
      </c>
      <c r="J20" s="54">
        <f t="shared" si="1"/>
        <v>225</v>
      </c>
      <c r="K20" s="54">
        <f t="shared" si="1"/>
        <v>225</v>
      </c>
      <c r="L20" s="54">
        <f t="shared" si="1"/>
        <v>150</v>
      </c>
      <c r="M20" s="54">
        <f t="shared" si="1"/>
        <v>150</v>
      </c>
      <c r="N20" s="55">
        <f t="shared" si="1"/>
        <v>150</v>
      </c>
      <c r="O20" s="16">
        <f>SUM(C20:N20)</f>
        <v>1425</v>
      </c>
    </row>
    <row r="21" spans="1:15" x14ac:dyDescent="0.25">
      <c r="B21" s="56" t="s">
        <v>19</v>
      </c>
      <c r="C21" s="57">
        <f>C19+C20</f>
        <v>0</v>
      </c>
      <c r="D21" s="57">
        <f t="shared" ref="D21:N21" si="2">D19+D20</f>
        <v>50</v>
      </c>
      <c r="E21" s="57">
        <f t="shared" si="2"/>
        <v>0</v>
      </c>
      <c r="F21" s="57">
        <f t="shared" si="2"/>
        <v>127</v>
      </c>
      <c r="G21" s="57">
        <f t="shared" si="2"/>
        <v>157</v>
      </c>
      <c r="H21" s="57">
        <f t="shared" si="2"/>
        <v>100</v>
      </c>
      <c r="I21" s="57">
        <f t="shared" si="2"/>
        <v>306</v>
      </c>
      <c r="J21" s="57">
        <f t="shared" si="2"/>
        <v>231</v>
      </c>
      <c r="K21" s="57">
        <f t="shared" si="2"/>
        <v>266</v>
      </c>
      <c r="L21" s="57">
        <f t="shared" si="2"/>
        <v>150</v>
      </c>
      <c r="M21" s="57">
        <f t="shared" si="2"/>
        <v>150</v>
      </c>
      <c r="N21" s="57">
        <f t="shared" si="2"/>
        <v>150</v>
      </c>
      <c r="O21" s="17">
        <f>SUM(O19:O20)</f>
        <v>1687</v>
      </c>
    </row>
    <row r="22" spans="1:15" ht="13.8" thickBot="1" x14ac:dyDescent="0.3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8" thickBot="1" x14ac:dyDescent="0.3">
      <c r="A23" s="3" t="s">
        <v>52</v>
      </c>
      <c r="B23" s="49" t="s">
        <v>9</v>
      </c>
      <c r="C23" s="58"/>
      <c r="D23" s="59">
        <v>150</v>
      </c>
      <c r="E23" s="60"/>
      <c r="F23" s="60">
        <v>145</v>
      </c>
      <c r="G23" s="60">
        <v>140</v>
      </c>
      <c r="H23" s="60">
        <v>150</v>
      </c>
      <c r="I23" s="60">
        <v>150</v>
      </c>
      <c r="J23" s="60">
        <v>155</v>
      </c>
      <c r="K23" s="60">
        <v>145</v>
      </c>
      <c r="L23" s="60"/>
      <c r="M23" s="60"/>
      <c r="N23" s="61"/>
    </row>
    <row r="24" spans="1:15" ht="13.8" thickBot="1" x14ac:dyDescent="0.3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8" thickBot="1" x14ac:dyDescent="0.3">
      <c r="A25" s="3" t="s">
        <v>52</v>
      </c>
      <c r="B25" s="49" t="s">
        <v>10</v>
      </c>
      <c r="C25" s="58"/>
      <c r="D25" s="59">
        <v>150</v>
      </c>
      <c r="E25" s="60"/>
      <c r="F25" s="60">
        <v>135</v>
      </c>
      <c r="G25" s="60">
        <v>130</v>
      </c>
      <c r="H25" s="60">
        <v>140</v>
      </c>
      <c r="I25" s="60">
        <v>140</v>
      </c>
      <c r="J25" s="60">
        <v>145</v>
      </c>
      <c r="K25" s="60">
        <v>140</v>
      </c>
      <c r="L25" s="60">
        <v>115</v>
      </c>
      <c r="M25" s="60">
        <v>100</v>
      </c>
      <c r="N25" s="61">
        <v>105</v>
      </c>
    </row>
    <row r="26" spans="1:15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I32" sqref="I32"/>
    </sheetView>
  </sheetViews>
  <sheetFormatPr defaultRowHeight="13.2" x14ac:dyDescent="0.25"/>
  <cols>
    <col min="5" max="5" width="6.44140625" customWidth="1"/>
    <col min="6" max="6" width="8" customWidth="1"/>
  </cols>
  <sheetData>
    <row r="1" spans="1:7" x14ac:dyDescent="0.25">
      <c r="A1" s="1" t="s">
        <v>45</v>
      </c>
    </row>
    <row r="3" spans="1:7" ht="13.8" thickBot="1" x14ac:dyDescent="0.3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5">
      <c r="A4" s="44" t="s">
        <v>26</v>
      </c>
      <c r="B4" s="20" t="s">
        <v>10</v>
      </c>
      <c r="C4" s="20" t="s">
        <v>31</v>
      </c>
      <c r="D4" s="40" t="s">
        <v>39</v>
      </c>
      <c r="E4" s="30">
        <v>50</v>
      </c>
      <c r="F4" s="36">
        <v>130</v>
      </c>
      <c r="G4" s="40">
        <v>503512</v>
      </c>
    </row>
    <row r="5" spans="1:7" x14ac:dyDescent="0.25">
      <c r="A5" s="22"/>
      <c r="B5" s="22"/>
      <c r="C5" s="22" t="s">
        <v>32</v>
      </c>
      <c r="D5" s="41" t="s">
        <v>39</v>
      </c>
      <c r="E5" s="31">
        <v>50</v>
      </c>
      <c r="F5" s="37">
        <v>140</v>
      </c>
      <c r="G5" s="41">
        <v>503513</v>
      </c>
    </row>
    <row r="6" spans="1:7" x14ac:dyDescent="0.25">
      <c r="A6" s="22"/>
      <c r="B6" s="22"/>
      <c r="C6" s="22" t="s">
        <v>33</v>
      </c>
      <c r="D6" s="41" t="s">
        <v>39</v>
      </c>
      <c r="E6" s="31">
        <v>100</v>
      </c>
      <c r="F6" s="37">
        <v>140</v>
      </c>
      <c r="G6" s="41">
        <v>503514</v>
      </c>
    </row>
    <row r="7" spans="1:7" x14ac:dyDescent="0.25">
      <c r="A7" s="22"/>
      <c r="B7" s="22"/>
      <c r="C7" s="22" t="s">
        <v>34</v>
      </c>
      <c r="D7" s="41" t="s">
        <v>39</v>
      </c>
      <c r="E7" s="31">
        <v>100</v>
      </c>
      <c r="F7" s="37">
        <v>145</v>
      </c>
      <c r="G7" s="41">
        <v>503515</v>
      </c>
    </row>
    <row r="8" spans="1:7" x14ac:dyDescent="0.25">
      <c r="A8" s="22"/>
      <c r="B8" s="22"/>
      <c r="C8" s="22" t="s">
        <v>35</v>
      </c>
      <c r="D8" s="41" t="s">
        <v>39</v>
      </c>
      <c r="E8" s="31">
        <v>100</v>
      </c>
      <c r="F8" s="37">
        <v>140</v>
      </c>
      <c r="G8" s="41">
        <v>503516</v>
      </c>
    </row>
    <row r="9" spans="1:7" x14ac:dyDescent="0.25">
      <c r="A9" s="22"/>
      <c r="B9" s="22"/>
      <c r="C9" s="22" t="s">
        <v>36</v>
      </c>
      <c r="D9" s="41" t="s">
        <v>39</v>
      </c>
      <c r="E9" s="31">
        <v>50</v>
      </c>
      <c r="F9" s="37">
        <v>115</v>
      </c>
      <c r="G9" s="41">
        <v>503517</v>
      </c>
    </row>
    <row r="10" spans="1:7" x14ac:dyDescent="0.25">
      <c r="A10" s="22"/>
      <c r="B10" s="22"/>
      <c r="C10" s="22" t="s">
        <v>37</v>
      </c>
      <c r="D10" s="41" t="s">
        <v>39</v>
      </c>
      <c r="E10" s="31">
        <v>50</v>
      </c>
      <c r="F10" s="37">
        <v>100</v>
      </c>
      <c r="G10" s="41">
        <v>503518</v>
      </c>
    </row>
    <row r="11" spans="1:7" ht="13.8" thickBot="1" x14ac:dyDescent="0.3">
      <c r="A11" s="22"/>
      <c r="B11" s="24"/>
      <c r="C11" s="24" t="s">
        <v>38</v>
      </c>
      <c r="D11" s="42" t="s">
        <v>39</v>
      </c>
      <c r="E11" s="32">
        <v>50</v>
      </c>
      <c r="F11" s="38">
        <v>105</v>
      </c>
      <c r="G11" s="42">
        <v>503519</v>
      </c>
    </row>
    <row r="12" spans="1:7" ht="13.8" thickBot="1" x14ac:dyDescent="0.3">
      <c r="A12" s="24"/>
      <c r="B12" s="26" t="s">
        <v>9</v>
      </c>
      <c r="C12" s="26" t="s">
        <v>33</v>
      </c>
      <c r="D12" s="39" t="s">
        <v>39</v>
      </c>
      <c r="E12" s="33">
        <v>75</v>
      </c>
      <c r="F12" s="43">
        <v>150</v>
      </c>
      <c r="G12" s="39">
        <v>503520</v>
      </c>
    </row>
    <row r="13" spans="1:7" x14ac:dyDescent="0.25">
      <c r="A13" s="47" t="s">
        <v>40</v>
      </c>
      <c r="B13" s="20" t="s">
        <v>10</v>
      </c>
      <c r="C13" s="20" t="s">
        <v>27</v>
      </c>
      <c r="D13" s="40" t="s">
        <v>39</v>
      </c>
      <c r="E13" s="30">
        <v>25</v>
      </c>
      <c r="F13" s="36">
        <v>150</v>
      </c>
      <c r="G13" s="40">
        <v>503484</v>
      </c>
    </row>
    <row r="14" spans="1:7" x14ac:dyDescent="0.25">
      <c r="A14" s="22"/>
      <c r="B14" s="22"/>
      <c r="C14" s="22" t="s">
        <v>30</v>
      </c>
      <c r="D14" s="41" t="s">
        <v>39</v>
      </c>
      <c r="E14" s="31">
        <v>50</v>
      </c>
      <c r="F14" s="37">
        <v>135</v>
      </c>
      <c r="G14" s="41">
        <v>503485</v>
      </c>
    </row>
    <row r="15" spans="1:7" x14ac:dyDescent="0.25">
      <c r="A15" s="22"/>
      <c r="B15" s="22"/>
      <c r="C15" s="22" t="s">
        <v>31</v>
      </c>
      <c r="D15" s="41" t="s">
        <v>39</v>
      </c>
      <c r="E15" s="31">
        <v>50</v>
      </c>
      <c r="F15" s="37">
        <v>130</v>
      </c>
      <c r="G15" s="41">
        <v>503485</v>
      </c>
    </row>
    <row r="16" spans="1:7" x14ac:dyDescent="0.25">
      <c r="A16" s="22"/>
      <c r="B16" s="22"/>
      <c r="C16" s="22" t="s">
        <v>33</v>
      </c>
      <c r="D16" s="41" t="s">
        <v>39</v>
      </c>
      <c r="E16" s="31">
        <v>100</v>
      </c>
      <c r="F16" s="37">
        <v>140</v>
      </c>
      <c r="G16" s="41">
        <v>503486</v>
      </c>
    </row>
    <row r="17" spans="1:7" x14ac:dyDescent="0.25">
      <c r="A17" s="22"/>
      <c r="B17" s="22"/>
      <c r="C17" s="22" t="s">
        <v>34</v>
      </c>
      <c r="D17" s="41" t="s">
        <v>39</v>
      </c>
      <c r="E17" s="31">
        <v>100</v>
      </c>
      <c r="F17" s="37">
        <v>145</v>
      </c>
      <c r="G17" s="41">
        <v>503486</v>
      </c>
    </row>
    <row r="18" spans="1:7" x14ac:dyDescent="0.25">
      <c r="A18" s="22"/>
      <c r="B18" s="22"/>
      <c r="C18" s="22" t="s">
        <v>35</v>
      </c>
      <c r="D18" s="41" t="s">
        <v>39</v>
      </c>
      <c r="E18" s="31">
        <v>100</v>
      </c>
      <c r="F18" s="37">
        <v>140</v>
      </c>
      <c r="G18" s="41">
        <v>503486</v>
      </c>
    </row>
    <row r="19" spans="1:7" x14ac:dyDescent="0.25">
      <c r="A19" s="22"/>
      <c r="B19" s="22"/>
      <c r="C19" s="22" t="s">
        <v>36</v>
      </c>
      <c r="D19" s="41" t="s">
        <v>39</v>
      </c>
      <c r="E19" s="31">
        <v>25</v>
      </c>
      <c r="F19" s="37">
        <v>115</v>
      </c>
      <c r="G19" s="41">
        <v>503487</v>
      </c>
    </row>
    <row r="20" spans="1:7" x14ac:dyDescent="0.25">
      <c r="A20" s="22"/>
      <c r="B20" s="22"/>
      <c r="C20" s="22" t="s">
        <v>37</v>
      </c>
      <c r="D20" s="41" t="s">
        <v>39</v>
      </c>
      <c r="E20" s="31">
        <v>25</v>
      </c>
      <c r="F20" s="37">
        <v>100</v>
      </c>
      <c r="G20" s="41">
        <v>503487</v>
      </c>
    </row>
    <row r="21" spans="1:7" ht="13.8" thickBot="1" x14ac:dyDescent="0.3">
      <c r="A21" s="22"/>
      <c r="B21" s="24"/>
      <c r="C21" s="24" t="s">
        <v>38</v>
      </c>
      <c r="D21" s="42" t="s">
        <v>39</v>
      </c>
      <c r="E21" s="32">
        <v>25</v>
      </c>
      <c r="F21" s="38">
        <v>105</v>
      </c>
      <c r="G21" s="42">
        <v>503487</v>
      </c>
    </row>
    <row r="22" spans="1:7" x14ac:dyDescent="0.25">
      <c r="A22" s="22"/>
      <c r="B22" s="20" t="s">
        <v>9</v>
      </c>
      <c r="C22" s="20" t="s">
        <v>30</v>
      </c>
      <c r="D22" s="41" t="s">
        <v>39</v>
      </c>
      <c r="E22" s="30">
        <v>25</v>
      </c>
      <c r="F22" s="36">
        <v>145</v>
      </c>
      <c r="G22" s="40">
        <v>503488</v>
      </c>
    </row>
    <row r="23" spans="1:7" x14ac:dyDescent="0.25">
      <c r="A23" s="22"/>
      <c r="B23" s="22"/>
      <c r="C23" s="22" t="s">
        <v>31</v>
      </c>
      <c r="D23" s="41" t="s">
        <v>39</v>
      </c>
      <c r="E23" s="31">
        <v>25</v>
      </c>
      <c r="F23" s="37">
        <v>140</v>
      </c>
      <c r="G23" s="41">
        <v>503488</v>
      </c>
    </row>
    <row r="24" spans="1:7" ht="13.8" thickBot="1" x14ac:dyDescent="0.3">
      <c r="A24" s="24"/>
      <c r="B24" s="24"/>
      <c r="C24" s="24" t="s">
        <v>32</v>
      </c>
      <c r="D24" s="42" t="s">
        <v>39</v>
      </c>
      <c r="E24" s="32">
        <v>25</v>
      </c>
      <c r="F24" s="38">
        <v>150</v>
      </c>
      <c r="G24" s="42">
        <v>503488</v>
      </c>
    </row>
    <row r="25" spans="1:7" x14ac:dyDescent="0.25">
      <c r="A25" s="45" t="s">
        <v>43</v>
      </c>
      <c r="B25" s="21" t="s">
        <v>10</v>
      </c>
      <c r="C25" s="21" t="s">
        <v>30</v>
      </c>
      <c r="D25" s="40" t="s">
        <v>39</v>
      </c>
      <c r="E25" s="34">
        <v>25</v>
      </c>
      <c r="F25" s="36">
        <v>135</v>
      </c>
      <c r="G25" s="40">
        <v>503456</v>
      </c>
    </row>
    <row r="26" spans="1:7" x14ac:dyDescent="0.25">
      <c r="A26" s="23"/>
      <c r="B26" s="23"/>
      <c r="C26" s="23" t="s">
        <v>31</v>
      </c>
      <c r="D26" s="41" t="s">
        <v>39</v>
      </c>
      <c r="E26" s="17">
        <v>25</v>
      </c>
      <c r="F26" s="37">
        <v>130</v>
      </c>
      <c r="G26" s="41">
        <v>503456</v>
      </c>
    </row>
    <row r="27" spans="1:7" x14ac:dyDescent="0.25">
      <c r="A27" s="23"/>
      <c r="B27" s="23"/>
      <c r="C27" s="23" t="s">
        <v>32</v>
      </c>
      <c r="D27" s="41" t="s">
        <v>39</v>
      </c>
      <c r="E27" s="17">
        <v>25</v>
      </c>
      <c r="F27" s="37">
        <v>140</v>
      </c>
      <c r="G27" s="41">
        <v>503456</v>
      </c>
    </row>
    <row r="28" spans="1:7" x14ac:dyDescent="0.25">
      <c r="A28" s="23"/>
      <c r="B28" s="23"/>
      <c r="C28" s="23" t="s">
        <v>33</v>
      </c>
      <c r="D28" s="41" t="s">
        <v>39</v>
      </c>
      <c r="E28" s="17">
        <v>25</v>
      </c>
      <c r="F28" s="37">
        <v>140</v>
      </c>
      <c r="G28" s="41">
        <v>503457</v>
      </c>
    </row>
    <row r="29" spans="1:7" x14ac:dyDescent="0.25">
      <c r="A29" s="23"/>
      <c r="B29" s="23"/>
      <c r="C29" s="23" t="s">
        <v>34</v>
      </c>
      <c r="D29" s="41" t="s">
        <v>39</v>
      </c>
      <c r="E29" s="17">
        <v>25</v>
      </c>
      <c r="F29" s="37">
        <v>145</v>
      </c>
      <c r="G29" s="41">
        <v>503457</v>
      </c>
    </row>
    <row r="30" spans="1:7" x14ac:dyDescent="0.25">
      <c r="A30" s="23"/>
      <c r="B30" s="23"/>
      <c r="C30" s="23" t="s">
        <v>35</v>
      </c>
      <c r="D30" s="41" t="s">
        <v>39</v>
      </c>
      <c r="E30" s="17">
        <v>25</v>
      </c>
      <c r="F30" s="37">
        <v>140</v>
      </c>
      <c r="G30" s="41">
        <v>503457</v>
      </c>
    </row>
    <row r="31" spans="1:7" x14ac:dyDescent="0.25">
      <c r="A31" s="23"/>
      <c r="B31" s="23"/>
      <c r="C31" s="23" t="s">
        <v>36</v>
      </c>
      <c r="D31" s="41" t="s">
        <v>39</v>
      </c>
      <c r="E31" s="17">
        <v>75</v>
      </c>
      <c r="F31" s="37">
        <v>115</v>
      </c>
      <c r="G31" s="41">
        <v>503458</v>
      </c>
    </row>
    <row r="32" spans="1:7" x14ac:dyDescent="0.25">
      <c r="A32" s="23"/>
      <c r="B32" s="23"/>
      <c r="C32" s="23" t="s">
        <v>37</v>
      </c>
      <c r="D32" s="41" t="s">
        <v>39</v>
      </c>
      <c r="E32" s="17">
        <v>75</v>
      </c>
      <c r="F32" s="37">
        <v>100</v>
      </c>
      <c r="G32" s="41">
        <v>503458</v>
      </c>
    </row>
    <row r="33" spans="1:7" ht="13.8" thickBot="1" x14ac:dyDescent="0.3">
      <c r="A33" s="23"/>
      <c r="B33" s="25"/>
      <c r="C33" s="25" t="s">
        <v>38</v>
      </c>
      <c r="D33" s="42" t="s">
        <v>39</v>
      </c>
      <c r="E33" s="35">
        <v>75</v>
      </c>
      <c r="F33" s="38">
        <v>105</v>
      </c>
      <c r="G33" s="42">
        <v>503458</v>
      </c>
    </row>
    <row r="34" spans="1:7" x14ac:dyDescent="0.25">
      <c r="A34" s="23"/>
      <c r="B34" s="21" t="s">
        <v>9</v>
      </c>
      <c r="C34" s="21" t="s">
        <v>30</v>
      </c>
      <c r="D34" s="40" t="s">
        <v>39</v>
      </c>
      <c r="E34" s="34">
        <v>27</v>
      </c>
      <c r="F34" s="36">
        <v>145</v>
      </c>
      <c r="G34" s="40">
        <v>503459</v>
      </c>
    </row>
    <row r="35" spans="1:7" x14ac:dyDescent="0.25">
      <c r="A35" s="23"/>
      <c r="B35" s="23"/>
      <c r="C35" s="23" t="s">
        <v>31</v>
      </c>
      <c r="D35" s="41" t="s">
        <v>39</v>
      </c>
      <c r="E35" s="17">
        <v>7</v>
      </c>
      <c r="F35" s="37">
        <v>140</v>
      </c>
      <c r="G35" s="41">
        <v>503460</v>
      </c>
    </row>
    <row r="36" spans="1:7" x14ac:dyDescent="0.25">
      <c r="A36" s="23"/>
      <c r="B36" s="23"/>
      <c r="C36" s="23" t="s">
        <v>33</v>
      </c>
      <c r="D36" s="41" t="s">
        <v>39</v>
      </c>
      <c r="E36" s="17">
        <v>6</v>
      </c>
      <c r="F36" s="37">
        <v>150</v>
      </c>
      <c r="G36" s="41">
        <v>503461</v>
      </c>
    </row>
    <row r="37" spans="1:7" x14ac:dyDescent="0.25">
      <c r="A37" s="23"/>
      <c r="B37" s="23"/>
      <c r="C37" s="23" t="s">
        <v>34</v>
      </c>
      <c r="D37" s="41" t="s">
        <v>39</v>
      </c>
      <c r="E37" s="17">
        <v>6</v>
      </c>
      <c r="F37" s="37">
        <v>155</v>
      </c>
      <c r="G37" s="41">
        <v>503461</v>
      </c>
    </row>
    <row r="38" spans="1:7" ht="13.8" thickBot="1" x14ac:dyDescent="0.3">
      <c r="A38" s="25"/>
      <c r="B38" s="25"/>
      <c r="C38" s="25" t="s">
        <v>35</v>
      </c>
      <c r="D38" s="42" t="s">
        <v>39</v>
      </c>
      <c r="E38" s="35">
        <v>41</v>
      </c>
      <c r="F38" s="38">
        <v>145</v>
      </c>
      <c r="G38" s="42">
        <v>503462</v>
      </c>
    </row>
    <row r="39" spans="1:7" ht="13.8" thickBot="1" x14ac:dyDescent="0.3">
      <c r="A39" s="48" t="s">
        <v>42</v>
      </c>
      <c r="B39" s="25" t="s">
        <v>9</v>
      </c>
      <c r="C39" s="24" t="s">
        <v>27</v>
      </c>
      <c r="D39" s="42" t="s">
        <v>39</v>
      </c>
      <c r="E39" s="35">
        <v>25</v>
      </c>
      <c r="F39" s="38">
        <v>150</v>
      </c>
      <c r="G39" s="39">
        <v>503537</v>
      </c>
    </row>
    <row r="40" spans="1:7" x14ac:dyDescent="0.25">
      <c r="E40" s="4">
        <f>SUM(E4:E39)</f>
        <v>1687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2"/>
  <sheetViews>
    <sheetView topLeftCell="A46" workbookViewId="0">
      <selection activeCell="A66" sqref="A66"/>
    </sheetView>
  </sheetViews>
  <sheetFormatPr defaultRowHeight="13.2" x14ac:dyDescent="0.25"/>
  <cols>
    <col min="2" max="2" width="10.5546875" bestFit="1" customWidth="1"/>
    <col min="3" max="3" width="6.109375" bestFit="1" customWidth="1"/>
    <col min="4" max="4" width="6.88671875" bestFit="1" customWidth="1"/>
    <col min="7" max="7" width="11.109375" bestFit="1" customWidth="1"/>
  </cols>
  <sheetData>
    <row r="1" spans="1:7" x14ac:dyDescent="0.25">
      <c r="A1" s="1" t="s">
        <v>46</v>
      </c>
    </row>
    <row r="3" spans="1:7" ht="13.8" thickBot="1" x14ac:dyDescent="0.3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5">
      <c r="A4" s="44" t="s">
        <v>26</v>
      </c>
      <c r="B4" s="20" t="s">
        <v>10</v>
      </c>
      <c r="C4" s="20" t="s">
        <v>27</v>
      </c>
      <c r="D4" s="40" t="s">
        <v>28</v>
      </c>
      <c r="E4" s="30">
        <v>25</v>
      </c>
      <c r="F4" s="36">
        <v>253</v>
      </c>
      <c r="G4" s="40">
        <v>503492</v>
      </c>
    </row>
    <row r="5" spans="1:7" x14ac:dyDescent="0.25">
      <c r="A5" s="22"/>
      <c r="B5" s="22"/>
      <c r="C5" s="22" t="s">
        <v>29</v>
      </c>
      <c r="D5" s="41" t="s">
        <v>28</v>
      </c>
      <c r="E5" s="31">
        <v>25</v>
      </c>
      <c r="F5" s="37">
        <v>220</v>
      </c>
      <c r="G5" s="41">
        <v>503493</v>
      </c>
    </row>
    <row r="6" spans="1:7" x14ac:dyDescent="0.25">
      <c r="A6" s="22"/>
      <c r="B6" s="22"/>
      <c r="C6" s="22" t="s">
        <v>30</v>
      </c>
      <c r="D6" s="41" t="s">
        <v>28</v>
      </c>
      <c r="E6" s="31">
        <v>100</v>
      </c>
      <c r="F6" s="37">
        <v>245</v>
      </c>
      <c r="G6" s="41">
        <v>503494</v>
      </c>
    </row>
    <row r="7" spans="1:7" x14ac:dyDescent="0.25">
      <c r="A7" s="22"/>
      <c r="B7" s="22"/>
      <c r="C7" s="22" t="s">
        <v>31</v>
      </c>
      <c r="D7" s="41" t="s">
        <v>28</v>
      </c>
      <c r="E7" s="31">
        <v>100</v>
      </c>
      <c r="F7" s="37">
        <v>245</v>
      </c>
      <c r="G7" s="41">
        <v>503495</v>
      </c>
    </row>
    <row r="8" spans="1:7" x14ac:dyDescent="0.25">
      <c r="A8" s="22"/>
      <c r="B8" s="22"/>
      <c r="C8" s="22" t="s">
        <v>32</v>
      </c>
      <c r="D8" s="41" t="s">
        <v>28</v>
      </c>
      <c r="E8" s="31">
        <v>100</v>
      </c>
      <c r="F8" s="37">
        <v>245</v>
      </c>
      <c r="G8" s="41">
        <v>503496</v>
      </c>
    </row>
    <row r="9" spans="1:7" x14ac:dyDescent="0.25">
      <c r="A9" s="22"/>
      <c r="B9" s="22"/>
      <c r="C9" s="22" t="s">
        <v>33</v>
      </c>
      <c r="D9" s="41" t="s">
        <v>28</v>
      </c>
      <c r="E9" s="31">
        <v>50</v>
      </c>
      <c r="F9" s="37">
        <v>255</v>
      </c>
      <c r="G9" s="41">
        <v>503497</v>
      </c>
    </row>
    <row r="10" spans="1:7" x14ac:dyDescent="0.25">
      <c r="A10" s="22"/>
      <c r="B10" s="22"/>
      <c r="C10" s="22" t="s">
        <v>34</v>
      </c>
      <c r="D10" s="41" t="s">
        <v>28</v>
      </c>
      <c r="E10" s="31">
        <v>50</v>
      </c>
      <c r="F10" s="37">
        <v>255</v>
      </c>
      <c r="G10" s="41">
        <v>503498</v>
      </c>
    </row>
    <row r="11" spans="1:7" x14ac:dyDescent="0.25">
      <c r="A11" s="22"/>
      <c r="B11" s="22"/>
      <c r="C11" s="22" t="s">
        <v>35</v>
      </c>
      <c r="D11" s="41" t="s">
        <v>28</v>
      </c>
      <c r="E11" s="31">
        <v>50</v>
      </c>
      <c r="F11" s="37">
        <v>255</v>
      </c>
      <c r="G11" s="41">
        <v>503499</v>
      </c>
    </row>
    <row r="12" spans="1:7" x14ac:dyDescent="0.25">
      <c r="A12" s="22"/>
      <c r="B12" s="22"/>
      <c r="C12" s="22" t="s">
        <v>36</v>
      </c>
      <c r="D12" s="41" t="s">
        <v>28</v>
      </c>
      <c r="E12" s="31">
        <v>100</v>
      </c>
      <c r="F12" s="37">
        <v>160</v>
      </c>
      <c r="G12" s="41">
        <v>503500</v>
      </c>
    </row>
    <row r="13" spans="1:7" x14ac:dyDescent="0.25">
      <c r="A13" s="22"/>
      <c r="B13" s="22"/>
      <c r="C13" s="22" t="s">
        <v>37</v>
      </c>
      <c r="D13" s="41" t="s">
        <v>28</v>
      </c>
      <c r="E13" s="31">
        <v>100</v>
      </c>
      <c r="F13" s="37">
        <v>160</v>
      </c>
      <c r="G13" s="41">
        <v>503501</v>
      </c>
    </row>
    <row r="14" spans="1:7" ht="13.8" thickBot="1" x14ac:dyDescent="0.3">
      <c r="A14" s="22"/>
      <c r="B14" s="24"/>
      <c r="C14" s="24" t="s">
        <v>38</v>
      </c>
      <c r="D14" s="42" t="s">
        <v>28</v>
      </c>
      <c r="E14" s="32">
        <v>100</v>
      </c>
      <c r="F14" s="38">
        <v>160</v>
      </c>
      <c r="G14" s="42">
        <v>503502</v>
      </c>
    </row>
    <row r="15" spans="1:7" x14ac:dyDescent="0.25">
      <c r="A15" s="22"/>
      <c r="B15" s="20" t="s">
        <v>9</v>
      </c>
      <c r="C15" s="20" t="s">
        <v>29</v>
      </c>
      <c r="D15" s="40" t="s">
        <v>28</v>
      </c>
      <c r="E15" s="30">
        <v>50</v>
      </c>
      <c r="F15" s="36">
        <v>230</v>
      </c>
      <c r="G15" s="40">
        <v>503503</v>
      </c>
    </row>
    <row r="16" spans="1:7" x14ac:dyDescent="0.25">
      <c r="A16" s="22"/>
      <c r="B16" s="22"/>
      <c r="C16" s="22" t="s">
        <v>30</v>
      </c>
      <c r="D16" s="41" t="s">
        <v>28</v>
      </c>
      <c r="E16" s="31">
        <v>150</v>
      </c>
      <c r="F16" s="37">
        <v>220</v>
      </c>
      <c r="G16" s="41">
        <v>503504</v>
      </c>
    </row>
    <row r="17" spans="1:7" x14ac:dyDescent="0.25">
      <c r="A17" s="22"/>
      <c r="B17" s="22"/>
      <c r="C17" s="22" t="s">
        <v>31</v>
      </c>
      <c r="D17" s="41" t="s">
        <v>28</v>
      </c>
      <c r="E17" s="31">
        <v>133</v>
      </c>
      <c r="F17" s="37">
        <v>220</v>
      </c>
      <c r="G17" s="41">
        <v>503505</v>
      </c>
    </row>
    <row r="18" spans="1:7" x14ac:dyDescent="0.25">
      <c r="A18" s="22"/>
      <c r="B18" s="22"/>
      <c r="C18" s="22" t="s">
        <v>32</v>
      </c>
      <c r="D18" s="41" t="s">
        <v>28</v>
      </c>
      <c r="E18" s="31">
        <v>204</v>
      </c>
      <c r="F18" s="37">
        <v>235</v>
      </c>
      <c r="G18" s="41">
        <v>503506</v>
      </c>
    </row>
    <row r="19" spans="1:7" x14ac:dyDescent="0.25">
      <c r="A19" s="22"/>
      <c r="B19" s="22"/>
      <c r="C19" s="22" t="s">
        <v>33</v>
      </c>
      <c r="D19" s="41" t="s">
        <v>28</v>
      </c>
      <c r="E19" s="31">
        <v>25</v>
      </c>
      <c r="F19" s="37">
        <v>235</v>
      </c>
      <c r="G19" s="41">
        <v>503507</v>
      </c>
    </row>
    <row r="20" spans="1:7" x14ac:dyDescent="0.25">
      <c r="A20" s="22"/>
      <c r="B20" s="22"/>
      <c r="C20" s="22" t="s">
        <v>34</v>
      </c>
      <c r="D20" s="41" t="s">
        <v>28</v>
      </c>
      <c r="E20" s="31">
        <v>25</v>
      </c>
      <c r="F20" s="37">
        <v>265</v>
      </c>
      <c r="G20" s="41">
        <v>503508</v>
      </c>
    </row>
    <row r="21" spans="1:7" ht="13.8" thickBot="1" x14ac:dyDescent="0.3">
      <c r="A21" s="22"/>
      <c r="B21" s="24"/>
      <c r="C21" s="24" t="s">
        <v>35</v>
      </c>
      <c r="D21" s="42" t="s">
        <v>28</v>
      </c>
      <c r="E21" s="32">
        <v>25</v>
      </c>
      <c r="F21" s="38">
        <v>235</v>
      </c>
      <c r="G21" s="42">
        <v>503509</v>
      </c>
    </row>
    <row r="22" spans="1:7" x14ac:dyDescent="0.25">
      <c r="A22" s="44" t="s">
        <v>40</v>
      </c>
      <c r="B22" s="20" t="s">
        <v>10</v>
      </c>
      <c r="C22" s="20" t="s">
        <v>27</v>
      </c>
      <c r="D22" s="40" t="s">
        <v>28</v>
      </c>
      <c r="E22" s="30">
        <v>175</v>
      </c>
      <c r="F22" s="36">
        <v>253</v>
      </c>
      <c r="G22" s="40">
        <v>503474</v>
      </c>
    </row>
    <row r="23" spans="1:7" x14ac:dyDescent="0.25">
      <c r="A23" s="22"/>
      <c r="B23" s="22"/>
      <c r="C23" s="22" t="s">
        <v>29</v>
      </c>
      <c r="D23" s="41" t="s">
        <v>28</v>
      </c>
      <c r="E23" s="31">
        <v>75</v>
      </c>
      <c r="F23" s="37">
        <v>220</v>
      </c>
      <c r="G23" s="41">
        <v>503475</v>
      </c>
    </row>
    <row r="24" spans="1:7" x14ac:dyDescent="0.25">
      <c r="A24" s="22"/>
      <c r="B24" s="22"/>
      <c r="C24" s="22" t="s">
        <v>30</v>
      </c>
      <c r="D24" s="41" t="s">
        <v>28</v>
      </c>
      <c r="E24" s="31">
        <v>200</v>
      </c>
      <c r="F24" s="37">
        <v>245</v>
      </c>
      <c r="G24" s="41">
        <v>503476</v>
      </c>
    </row>
    <row r="25" spans="1:7" x14ac:dyDescent="0.25">
      <c r="A25" s="22"/>
      <c r="B25" s="22"/>
      <c r="C25" s="22" t="s">
        <v>31</v>
      </c>
      <c r="D25" s="41" t="s">
        <v>28</v>
      </c>
      <c r="E25" s="31">
        <v>200</v>
      </c>
      <c r="F25" s="37">
        <v>245</v>
      </c>
      <c r="G25" s="41">
        <v>503476</v>
      </c>
    </row>
    <row r="26" spans="1:7" x14ac:dyDescent="0.25">
      <c r="A26" s="22"/>
      <c r="B26" s="22"/>
      <c r="C26" s="22" t="s">
        <v>32</v>
      </c>
      <c r="D26" s="41" t="s">
        <v>28</v>
      </c>
      <c r="E26" s="31">
        <v>225</v>
      </c>
      <c r="F26" s="37">
        <v>245</v>
      </c>
      <c r="G26" s="41" t="s">
        <v>48</v>
      </c>
    </row>
    <row r="27" spans="1:7" x14ac:dyDescent="0.25">
      <c r="A27" s="22"/>
      <c r="B27" s="22"/>
      <c r="C27" s="22" t="s">
        <v>36</v>
      </c>
      <c r="D27" s="41" t="s">
        <v>28</v>
      </c>
      <c r="E27" s="31">
        <v>150</v>
      </c>
      <c r="F27" s="37">
        <v>160</v>
      </c>
      <c r="G27" s="41">
        <v>503478</v>
      </c>
    </row>
    <row r="28" spans="1:7" x14ac:dyDescent="0.25">
      <c r="A28" s="22"/>
      <c r="B28" s="22"/>
      <c r="C28" s="22" t="s">
        <v>37</v>
      </c>
      <c r="D28" s="41" t="s">
        <v>28</v>
      </c>
      <c r="E28" s="31">
        <v>150</v>
      </c>
      <c r="F28" s="37">
        <v>160</v>
      </c>
      <c r="G28" s="41">
        <v>503478</v>
      </c>
    </row>
    <row r="29" spans="1:7" ht="13.8" thickBot="1" x14ac:dyDescent="0.3">
      <c r="A29" s="22"/>
      <c r="B29" s="22"/>
      <c r="C29" s="22" t="s">
        <v>38</v>
      </c>
      <c r="D29" s="42" t="s">
        <v>28</v>
      </c>
      <c r="E29" s="32">
        <v>150</v>
      </c>
      <c r="F29" s="38">
        <v>160</v>
      </c>
      <c r="G29" s="42">
        <v>503478</v>
      </c>
    </row>
    <row r="30" spans="1:7" x14ac:dyDescent="0.25">
      <c r="A30" s="22"/>
      <c r="B30" s="20" t="s">
        <v>9</v>
      </c>
      <c r="C30" s="20" t="s">
        <v>30</v>
      </c>
      <c r="D30" s="40" t="s">
        <v>28</v>
      </c>
      <c r="E30" s="30">
        <v>25</v>
      </c>
      <c r="F30" s="36">
        <v>220</v>
      </c>
      <c r="G30" s="40">
        <v>503479</v>
      </c>
    </row>
    <row r="31" spans="1:7" x14ac:dyDescent="0.25">
      <c r="A31" s="22"/>
      <c r="B31" s="22"/>
      <c r="C31" s="22" t="s">
        <v>31</v>
      </c>
      <c r="D31" s="41" t="s">
        <v>28</v>
      </c>
      <c r="E31" s="31">
        <v>25</v>
      </c>
      <c r="F31" s="37">
        <v>220</v>
      </c>
      <c r="G31" s="41">
        <v>503479</v>
      </c>
    </row>
    <row r="32" spans="1:7" x14ac:dyDescent="0.25">
      <c r="A32" s="22"/>
      <c r="B32" s="22"/>
      <c r="C32" s="22" t="s">
        <v>32</v>
      </c>
      <c r="D32" s="41" t="s">
        <v>28</v>
      </c>
      <c r="E32" s="31">
        <v>100</v>
      </c>
      <c r="F32" s="37">
        <v>235</v>
      </c>
      <c r="G32" s="41" t="s">
        <v>49</v>
      </c>
    </row>
    <row r="33" spans="1:7" x14ac:dyDescent="0.25">
      <c r="A33" s="22"/>
      <c r="B33" s="22"/>
      <c r="C33" s="22" t="s">
        <v>33</v>
      </c>
      <c r="D33" s="41" t="s">
        <v>28</v>
      </c>
      <c r="E33" s="31">
        <v>50</v>
      </c>
      <c r="F33" s="37">
        <v>235</v>
      </c>
      <c r="G33" s="41">
        <v>503481</v>
      </c>
    </row>
    <row r="34" spans="1:7" x14ac:dyDescent="0.25">
      <c r="A34" s="22"/>
      <c r="B34" s="22"/>
      <c r="C34" s="22" t="s">
        <v>34</v>
      </c>
      <c r="D34" s="41" t="s">
        <v>28</v>
      </c>
      <c r="E34" s="31">
        <v>50</v>
      </c>
      <c r="F34" s="37">
        <v>265</v>
      </c>
      <c r="G34" s="41">
        <v>503481</v>
      </c>
    </row>
    <row r="35" spans="1:7" x14ac:dyDescent="0.25">
      <c r="A35" s="22"/>
      <c r="B35" s="22"/>
      <c r="C35" s="22" t="s">
        <v>35</v>
      </c>
      <c r="D35" s="41" t="s">
        <v>28</v>
      </c>
      <c r="E35" s="31">
        <v>125</v>
      </c>
      <c r="F35" s="37">
        <v>235</v>
      </c>
      <c r="G35" s="41" t="s">
        <v>50</v>
      </c>
    </row>
    <row r="36" spans="1:7" x14ac:dyDescent="0.25">
      <c r="A36" s="22"/>
      <c r="B36" s="22"/>
      <c r="C36" s="22" t="s">
        <v>36</v>
      </c>
      <c r="D36" s="41" t="s">
        <v>28</v>
      </c>
      <c r="E36" s="31">
        <v>50</v>
      </c>
      <c r="F36" s="37">
        <v>160</v>
      </c>
      <c r="G36" s="41">
        <v>503483</v>
      </c>
    </row>
    <row r="37" spans="1:7" x14ac:dyDescent="0.25">
      <c r="A37" s="22"/>
      <c r="B37" s="22"/>
      <c r="C37" s="22" t="s">
        <v>37</v>
      </c>
      <c r="D37" s="41" t="s">
        <v>28</v>
      </c>
      <c r="E37" s="31">
        <v>50</v>
      </c>
      <c r="F37" s="37">
        <v>160</v>
      </c>
      <c r="G37" s="41">
        <v>503483</v>
      </c>
    </row>
    <row r="38" spans="1:7" ht="13.8" thickBot="1" x14ac:dyDescent="0.3">
      <c r="A38" s="22"/>
      <c r="B38" s="24"/>
      <c r="C38" s="24" t="s">
        <v>38</v>
      </c>
      <c r="D38" s="42" t="s">
        <v>28</v>
      </c>
      <c r="E38" s="32">
        <v>50</v>
      </c>
      <c r="F38" s="38">
        <v>160</v>
      </c>
      <c r="G38" s="42">
        <v>503483</v>
      </c>
    </row>
    <row r="39" spans="1:7" x14ac:dyDescent="0.25">
      <c r="A39" s="44" t="s">
        <v>41</v>
      </c>
      <c r="B39" s="21" t="s">
        <v>10</v>
      </c>
      <c r="C39" s="21" t="s">
        <v>30</v>
      </c>
      <c r="D39" s="40" t="s">
        <v>28</v>
      </c>
      <c r="E39" s="34">
        <v>15</v>
      </c>
      <c r="F39" s="36">
        <v>245</v>
      </c>
      <c r="G39" s="40">
        <v>503469</v>
      </c>
    </row>
    <row r="40" spans="1:7" x14ac:dyDescent="0.25">
      <c r="A40" s="22"/>
      <c r="B40" s="23"/>
      <c r="C40" s="23" t="s">
        <v>31</v>
      </c>
      <c r="D40" s="41" t="s">
        <v>28</v>
      </c>
      <c r="E40" s="17">
        <v>15</v>
      </c>
      <c r="F40" s="37">
        <v>245</v>
      </c>
      <c r="G40" s="41">
        <v>503469</v>
      </c>
    </row>
    <row r="41" spans="1:7" x14ac:dyDescent="0.25">
      <c r="A41" s="22"/>
      <c r="B41" s="23"/>
      <c r="C41" s="23" t="s">
        <v>32</v>
      </c>
      <c r="D41" s="41" t="s">
        <v>28</v>
      </c>
      <c r="E41" s="17">
        <v>15</v>
      </c>
      <c r="F41" s="37">
        <v>245</v>
      </c>
      <c r="G41" s="41">
        <v>503469</v>
      </c>
    </row>
    <row r="42" spans="1:7" x14ac:dyDescent="0.25">
      <c r="A42" s="22"/>
      <c r="B42" s="23"/>
      <c r="C42" s="23" t="s">
        <v>36</v>
      </c>
      <c r="D42" s="41" t="s">
        <v>28</v>
      </c>
      <c r="E42" s="17">
        <v>50</v>
      </c>
      <c r="F42" s="37">
        <v>160</v>
      </c>
      <c r="G42" s="41">
        <v>503470</v>
      </c>
    </row>
    <row r="43" spans="1:7" x14ac:dyDescent="0.25">
      <c r="A43" s="22"/>
      <c r="B43" s="23"/>
      <c r="C43" s="23" t="s">
        <v>37</v>
      </c>
      <c r="D43" s="41" t="s">
        <v>28</v>
      </c>
      <c r="E43" s="17">
        <v>50</v>
      </c>
      <c r="F43" s="37">
        <v>160</v>
      </c>
      <c r="G43" s="41">
        <v>503470</v>
      </c>
    </row>
    <row r="44" spans="1:7" ht="13.8" thickBot="1" x14ac:dyDescent="0.3">
      <c r="A44" s="22"/>
      <c r="B44" s="25"/>
      <c r="C44" s="25" t="s">
        <v>38</v>
      </c>
      <c r="D44" s="42" t="s">
        <v>28</v>
      </c>
      <c r="E44" s="35">
        <v>50</v>
      </c>
      <c r="F44" s="38">
        <v>160</v>
      </c>
      <c r="G44" s="42">
        <v>503470</v>
      </c>
    </row>
    <row r="45" spans="1:7" x14ac:dyDescent="0.25">
      <c r="A45" s="22"/>
      <c r="B45" s="21" t="s">
        <v>9</v>
      </c>
      <c r="C45" s="21" t="s">
        <v>27</v>
      </c>
      <c r="D45" s="40" t="s">
        <v>28</v>
      </c>
      <c r="E45" s="34">
        <v>92</v>
      </c>
      <c r="F45" s="36">
        <v>258</v>
      </c>
      <c r="G45" s="40">
        <v>503464</v>
      </c>
    </row>
    <row r="46" spans="1:7" x14ac:dyDescent="0.25">
      <c r="A46" s="22"/>
      <c r="B46" s="23"/>
      <c r="C46" s="23" t="s">
        <v>29</v>
      </c>
      <c r="D46" s="41" t="s">
        <v>28</v>
      </c>
      <c r="E46" s="17">
        <v>12</v>
      </c>
      <c r="F46" s="37">
        <v>230</v>
      </c>
      <c r="G46" s="41">
        <v>503465</v>
      </c>
    </row>
    <row r="47" spans="1:7" x14ac:dyDescent="0.25">
      <c r="A47" s="22"/>
      <c r="B47" s="23"/>
      <c r="C47" s="23" t="s">
        <v>33</v>
      </c>
      <c r="D47" s="41" t="s">
        <v>28</v>
      </c>
      <c r="E47" s="17">
        <v>14</v>
      </c>
      <c r="F47" s="37">
        <v>235</v>
      </c>
      <c r="G47" s="41">
        <v>503466</v>
      </c>
    </row>
    <row r="48" spans="1:7" x14ac:dyDescent="0.25">
      <c r="A48" s="22"/>
      <c r="B48" s="23"/>
      <c r="C48" s="23" t="s">
        <v>34</v>
      </c>
      <c r="D48" s="41" t="s">
        <v>28</v>
      </c>
      <c r="E48" s="17">
        <v>14</v>
      </c>
      <c r="F48" s="37">
        <v>265</v>
      </c>
      <c r="G48" s="41">
        <v>503466</v>
      </c>
    </row>
    <row r="49" spans="1:7" x14ac:dyDescent="0.25">
      <c r="A49" s="22"/>
      <c r="B49" s="23"/>
      <c r="C49" s="23" t="s">
        <v>35</v>
      </c>
      <c r="D49" s="41" t="s">
        <v>28</v>
      </c>
      <c r="E49" s="17">
        <v>39</v>
      </c>
      <c r="F49" s="37">
        <v>235</v>
      </c>
      <c r="G49" s="41">
        <v>503467</v>
      </c>
    </row>
    <row r="50" spans="1:7" x14ac:dyDescent="0.25">
      <c r="A50" s="22"/>
      <c r="B50" s="23"/>
      <c r="C50" s="23" t="s">
        <v>36</v>
      </c>
      <c r="D50" s="41" t="s">
        <v>28</v>
      </c>
      <c r="E50" s="17">
        <v>10</v>
      </c>
      <c r="F50" s="37">
        <v>160</v>
      </c>
      <c r="G50" s="41">
        <v>503468</v>
      </c>
    </row>
    <row r="51" spans="1:7" x14ac:dyDescent="0.25">
      <c r="A51" s="22"/>
      <c r="B51" s="23"/>
      <c r="C51" s="23" t="s">
        <v>37</v>
      </c>
      <c r="D51" s="41" t="s">
        <v>28</v>
      </c>
      <c r="E51" s="17">
        <v>10</v>
      </c>
      <c r="F51" s="37">
        <v>160</v>
      </c>
      <c r="G51" s="41">
        <v>503468</v>
      </c>
    </row>
    <row r="52" spans="1:7" ht="13.8" thickBot="1" x14ac:dyDescent="0.3">
      <c r="A52" s="24"/>
      <c r="B52" s="25"/>
      <c r="C52" s="25" t="s">
        <v>38</v>
      </c>
      <c r="D52" s="42" t="s">
        <v>28</v>
      </c>
      <c r="E52" s="35">
        <v>10</v>
      </c>
      <c r="F52" s="38">
        <v>160</v>
      </c>
      <c r="G52" s="41">
        <v>503468</v>
      </c>
    </row>
    <row r="53" spans="1:7" x14ac:dyDescent="0.25">
      <c r="A53" s="45" t="s">
        <v>44</v>
      </c>
      <c r="B53" s="21" t="s">
        <v>10</v>
      </c>
      <c r="C53" s="20" t="s">
        <v>36</v>
      </c>
      <c r="D53" s="40" t="s">
        <v>28</v>
      </c>
      <c r="E53" s="34">
        <v>25</v>
      </c>
      <c r="F53" s="34">
        <v>160</v>
      </c>
      <c r="G53" s="40">
        <v>503531</v>
      </c>
    </row>
    <row r="54" spans="1:7" x14ac:dyDescent="0.25">
      <c r="A54" s="23"/>
      <c r="B54" s="23"/>
      <c r="C54" s="22" t="s">
        <v>37</v>
      </c>
      <c r="D54" s="41" t="s">
        <v>28</v>
      </c>
      <c r="E54" s="17">
        <v>25</v>
      </c>
      <c r="F54" s="17">
        <v>160</v>
      </c>
      <c r="G54" s="41">
        <v>503531</v>
      </c>
    </row>
    <row r="55" spans="1:7" ht="13.8" thickBot="1" x14ac:dyDescent="0.3">
      <c r="A55" s="23"/>
      <c r="B55" s="25"/>
      <c r="C55" s="24" t="s">
        <v>38</v>
      </c>
      <c r="D55" s="42" t="s">
        <v>28</v>
      </c>
      <c r="E55" s="35">
        <v>25</v>
      </c>
      <c r="F55" s="35">
        <v>160</v>
      </c>
      <c r="G55" s="42">
        <v>503531</v>
      </c>
    </row>
    <row r="56" spans="1:7" x14ac:dyDescent="0.25">
      <c r="A56" s="23"/>
      <c r="B56" s="23" t="s">
        <v>9</v>
      </c>
      <c r="C56" s="22" t="s">
        <v>36</v>
      </c>
      <c r="D56" s="41" t="s">
        <v>28</v>
      </c>
      <c r="E56" s="17">
        <v>25</v>
      </c>
      <c r="F56" s="17">
        <v>160</v>
      </c>
      <c r="G56" s="41">
        <v>503532</v>
      </c>
    </row>
    <row r="57" spans="1:7" x14ac:dyDescent="0.25">
      <c r="A57" s="23"/>
      <c r="B57" s="23"/>
      <c r="C57" s="22" t="s">
        <v>37</v>
      </c>
      <c r="D57" s="41" t="s">
        <v>28</v>
      </c>
      <c r="E57" s="17">
        <v>25</v>
      </c>
      <c r="F57" s="17">
        <v>160</v>
      </c>
      <c r="G57" s="41">
        <v>503532</v>
      </c>
    </row>
    <row r="58" spans="1:7" ht="13.8" thickBot="1" x14ac:dyDescent="0.3">
      <c r="A58" s="23"/>
      <c r="B58" s="23"/>
      <c r="C58" s="24" t="s">
        <v>38</v>
      </c>
      <c r="D58" s="41" t="s">
        <v>28</v>
      </c>
      <c r="E58" s="17">
        <v>25</v>
      </c>
      <c r="F58" s="17">
        <v>160</v>
      </c>
      <c r="G58" s="42">
        <v>503532</v>
      </c>
    </row>
    <row r="59" spans="1:7" x14ac:dyDescent="0.25">
      <c r="A59" s="46" t="s">
        <v>6</v>
      </c>
      <c r="B59" s="20" t="s">
        <v>9</v>
      </c>
      <c r="C59" s="27" t="s">
        <v>30</v>
      </c>
      <c r="D59" s="40" t="s">
        <v>28</v>
      </c>
      <c r="E59" s="34">
        <v>25</v>
      </c>
      <c r="F59" s="36">
        <v>220</v>
      </c>
      <c r="G59" s="41">
        <v>503510</v>
      </c>
    </row>
    <row r="60" spans="1:7" x14ac:dyDescent="0.25">
      <c r="A60" s="23"/>
      <c r="B60" s="22"/>
      <c r="C60" s="28" t="s">
        <v>31</v>
      </c>
      <c r="D60" s="41" t="s">
        <v>28</v>
      </c>
      <c r="E60" s="17">
        <v>25</v>
      </c>
      <c r="F60" s="37">
        <v>220</v>
      </c>
      <c r="G60" s="41">
        <v>503510</v>
      </c>
    </row>
    <row r="61" spans="1:7" ht="13.8" thickBot="1" x14ac:dyDescent="0.3">
      <c r="A61" s="25"/>
      <c r="B61" s="24"/>
      <c r="C61" s="29" t="s">
        <v>32</v>
      </c>
      <c r="D61" s="42" t="s">
        <v>28</v>
      </c>
      <c r="E61" s="35">
        <v>25</v>
      </c>
      <c r="F61" s="38">
        <v>235</v>
      </c>
      <c r="G61" s="42">
        <v>503510</v>
      </c>
    </row>
    <row r="62" spans="1:7" x14ac:dyDescent="0.25">
      <c r="A62" s="46" t="s">
        <v>7</v>
      </c>
      <c r="B62" s="20" t="s">
        <v>9</v>
      </c>
      <c r="C62" s="27" t="s">
        <v>30</v>
      </c>
      <c r="D62" s="40" t="s">
        <v>28</v>
      </c>
      <c r="E62" s="34">
        <v>25</v>
      </c>
      <c r="F62" s="36">
        <v>220</v>
      </c>
      <c r="G62" s="40">
        <v>503473</v>
      </c>
    </row>
    <row r="63" spans="1:7" x14ac:dyDescent="0.25">
      <c r="A63" s="23"/>
      <c r="B63" s="22"/>
      <c r="C63" s="28" t="s">
        <v>31</v>
      </c>
      <c r="D63" s="41" t="s">
        <v>28</v>
      </c>
      <c r="E63" s="17">
        <v>25</v>
      </c>
      <c r="F63" s="37">
        <v>220</v>
      </c>
      <c r="G63" s="41">
        <v>503473</v>
      </c>
    </row>
    <row r="64" spans="1:7" ht="13.8" thickBot="1" x14ac:dyDescent="0.3">
      <c r="A64" s="23"/>
      <c r="B64" s="24"/>
      <c r="C64" s="29" t="s">
        <v>32</v>
      </c>
      <c r="D64" s="42" t="s">
        <v>28</v>
      </c>
      <c r="E64" s="35">
        <v>25</v>
      </c>
      <c r="F64" s="38">
        <v>235</v>
      </c>
      <c r="G64" s="42">
        <v>503473</v>
      </c>
    </row>
    <row r="65" spans="1:7" ht="13.8" thickBot="1" x14ac:dyDescent="0.3">
      <c r="A65" s="25"/>
      <c r="B65" s="24" t="s">
        <v>10</v>
      </c>
      <c r="C65" s="29" t="s">
        <v>27</v>
      </c>
      <c r="D65" s="42" t="s">
        <v>28</v>
      </c>
      <c r="E65" s="35">
        <v>50</v>
      </c>
      <c r="F65" s="38">
        <v>253</v>
      </c>
      <c r="G65" s="39">
        <v>503472</v>
      </c>
    </row>
    <row r="66" spans="1:7" x14ac:dyDescent="0.25">
      <c r="A66" s="44" t="s">
        <v>42</v>
      </c>
      <c r="B66" s="21" t="s">
        <v>9</v>
      </c>
      <c r="C66" s="20" t="s">
        <v>27</v>
      </c>
      <c r="D66" s="40" t="s">
        <v>28</v>
      </c>
      <c r="E66" s="34">
        <v>50</v>
      </c>
      <c r="F66" s="36">
        <v>258</v>
      </c>
      <c r="G66" s="40">
        <v>503535</v>
      </c>
    </row>
    <row r="67" spans="1:7" x14ac:dyDescent="0.25">
      <c r="A67" s="22"/>
      <c r="B67" s="23"/>
      <c r="C67" s="22" t="s">
        <v>30</v>
      </c>
      <c r="D67" s="41" t="s">
        <v>28</v>
      </c>
      <c r="E67" s="17">
        <v>25</v>
      </c>
      <c r="F67" s="37">
        <v>220</v>
      </c>
      <c r="G67" s="41">
        <v>503536</v>
      </c>
    </row>
    <row r="68" spans="1:7" x14ac:dyDescent="0.25">
      <c r="A68" s="22"/>
      <c r="B68" s="23"/>
      <c r="C68" s="22" t="s">
        <v>31</v>
      </c>
      <c r="D68" s="41" t="s">
        <v>28</v>
      </c>
      <c r="E68" s="17">
        <v>25</v>
      </c>
      <c r="F68" s="37">
        <v>220</v>
      </c>
      <c r="G68" s="41">
        <v>503536</v>
      </c>
    </row>
    <row r="69" spans="1:7" ht="13.8" thickBot="1" x14ac:dyDescent="0.3">
      <c r="A69" s="22"/>
      <c r="B69" s="25"/>
      <c r="C69" s="24" t="s">
        <v>32</v>
      </c>
      <c r="D69" s="42" t="s">
        <v>28</v>
      </c>
      <c r="E69" s="35">
        <v>25</v>
      </c>
      <c r="F69" s="38">
        <v>235</v>
      </c>
      <c r="G69" s="42">
        <v>503536</v>
      </c>
    </row>
    <row r="70" spans="1:7" x14ac:dyDescent="0.25">
      <c r="A70" s="22"/>
      <c r="B70" s="21" t="s">
        <v>10</v>
      </c>
      <c r="C70" s="20" t="s">
        <v>27</v>
      </c>
      <c r="D70" s="40" t="s">
        <v>28</v>
      </c>
      <c r="E70" s="34">
        <v>75</v>
      </c>
      <c r="F70" s="36">
        <v>253</v>
      </c>
      <c r="G70" s="40">
        <v>503533</v>
      </c>
    </row>
    <row r="71" spans="1:7" ht="13.8" thickBot="1" x14ac:dyDescent="0.3">
      <c r="A71" s="24"/>
      <c r="B71" s="25"/>
      <c r="C71" s="24" t="s">
        <v>29</v>
      </c>
      <c r="D71" s="42" t="s">
        <v>28</v>
      </c>
      <c r="E71" s="35">
        <v>25</v>
      </c>
      <c r="F71" s="38">
        <v>220</v>
      </c>
      <c r="G71" s="42">
        <v>503534</v>
      </c>
    </row>
    <row r="72" spans="1:7" x14ac:dyDescent="0.25">
      <c r="E72" s="4">
        <f>SUM(E4:E71)</f>
        <v>4233</v>
      </c>
    </row>
  </sheetData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</vt:lpstr>
      <vt:lpstr>OFF PEAK</vt:lpstr>
      <vt:lpstr>OFFPEAKCONFIRM</vt:lpstr>
      <vt:lpstr>PEAKCONFIRM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2001-01-24T01:18:23Z</cp:lastPrinted>
  <dcterms:created xsi:type="dcterms:W3CDTF">2001-01-23T17:27:08Z</dcterms:created>
  <dcterms:modified xsi:type="dcterms:W3CDTF">2023-09-10T11:46:36Z</dcterms:modified>
</cp:coreProperties>
</file>