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2" i="1" l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<sst xmlns="http://schemas.openxmlformats.org/spreadsheetml/2006/main" count="23" uniqueCount="17">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</sst>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topLeftCell="D1" workbookViewId="0">
      <selection activeCell="H21" sqref="H21"/>
    </sheetView>
  </sheetViews>
  <sheetFormatPr defaultRowHeight="13.2" x14ac:dyDescent="0.25"/>
  <cols>
    <col min="3" max="3" width="11.44140625" bestFit="1" customWidth="1"/>
    <col min="4" max="4" width="13" bestFit="1" customWidth="1"/>
    <col min="5" max="14" width="11.33203125" bestFit="1" customWidth="1"/>
    <col min="15" max="15" width="10.33203125" bestFit="1" customWidth="1"/>
  </cols>
  <sheetData>
    <row r="1" spans="1:15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15</v>
      </c>
    </row>
    <row r="2" spans="1:15" s="1" customFormat="1" x14ac:dyDescent="0.25">
      <c r="A2" s="1" t="s">
        <v>12</v>
      </c>
      <c r="B2" s="1" t="s">
        <v>14</v>
      </c>
      <c r="C2" s="1">
        <v>300000</v>
      </c>
      <c r="D2" s="1">
        <v>300000</v>
      </c>
      <c r="E2" s="1">
        <v>300000</v>
      </c>
      <c r="F2" s="1">
        <v>175000</v>
      </c>
      <c r="G2" s="1">
        <v>175000</v>
      </c>
      <c r="H2" s="1">
        <v>175000</v>
      </c>
      <c r="I2" s="1">
        <v>175000</v>
      </c>
      <c r="J2" s="1">
        <v>175000</v>
      </c>
      <c r="K2" s="1">
        <v>175000</v>
      </c>
      <c r="L2" s="1">
        <v>175000</v>
      </c>
      <c r="M2" s="1">
        <v>175000</v>
      </c>
      <c r="N2" s="1">
        <v>175000</v>
      </c>
      <c r="O2" s="7">
        <f>SUM(C2:N2)</f>
        <v>2475000</v>
      </c>
    </row>
    <row r="3" spans="1:15" s="1" customFormat="1" x14ac:dyDescent="0.25">
      <c r="A3" s="1" t="s">
        <v>13</v>
      </c>
      <c r="B3" s="1" t="s">
        <v>14</v>
      </c>
      <c r="C3" s="1">
        <v>20000</v>
      </c>
      <c r="D3" s="1">
        <v>20000</v>
      </c>
      <c r="E3" s="1">
        <v>20000</v>
      </c>
      <c r="F3" s="1">
        <v>225000</v>
      </c>
      <c r="G3" s="1">
        <v>225000</v>
      </c>
      <c r="H3" s="1">
        <v>225000</v>
      </c>
      <c r="I3" s="1">
        <v>225000</v>
      </c>
      <c r="J3" s="1">
        <v>225000</v>
      </c>
      <c r="K3" s="1">
        <v>225000</v>
      </c>
      <c r="L3" s="1">
        <v>225000</v>
      </c>
      <c r="M3" s="1">
        <v>225000</v>
      </c>
      <c r="N3" s="1">
        <v>225000</v>
      </c>
      <c r="O3" s="7">
        <f t="shared" ref="O3:O8" si="0">SUM(C3:N3)</f>
        <v>2085000</v>
      </c>
    </row>
    <row r="4" spans="1:15" x14ac:dyDescent="0.25">
      <c r="A4" s="4" t="s">
        <v>15</v>
      </c>
      <c r="B4" s="4" t="s">
        <v>14</v>
      </c>
      <c r="C4" s="2">
        <f>SUM(C2:C3)</f>
        <v>320000</v>
      </c>
      <c r="D4" s="2">
        <f t="shared" ref="D4:N4" si="1">SUM(D2:D3)</f>
        <v>320000</v>
      </c>
      <c r="E4" s="2">
        <f t="shared" si="1"/>
        <v>320000</v>
      </c>
      <c r="F4" s="2">
        <f t="shared" si="1"/>
        <v>400000</v>
      </c>
      <c r="G4" s="2">
        <f t="shared" si="1"/>
        <v>400000</v>
      </c>
      <c r="H4" s="2">
        <f t="shared" si="1"/>
        <v>400000</v>
      </c>
      <c r="I4" s="2">
        <f t="shared" si="1"/>
        <v>400000</v>
      </c>
      <c r="J4" s="2">
        <f t="shared" si="1"/>
        <v>400000</v>
      </c>
      <c r="K4" s="2">
        <f t="shared" si="1"/>
        <v>400000</v>
      </c>
      <c r="L4" s="2">
        <f t="shared" si="1"/>
        <v>400000</v>
      </c>
      <c r="M4" s="2">
        <f t="shared" si="1"/>
        <v>400000</v>
      </c>
      <c r="N4" s="2">
        <f t="shared" si="1"/>
        <v>400000</v>
      </c>
      <c r="O4" s="7">
        <f t="shared" si="0"/>
        <v>4560000</v>
      </c>
    </row>
    <row r="5" spans="1:15" x14ac:dyDescent="0.25">
      <c r="O5" s="7"/>
    </row>
    <row r="6" spans="1:15" x14ac:dyDescent="0.25">
      <c r="A6" t="s">
        <v>12</v>
      </c>
      <c r="B6">
        <v>5.5E-2</v>
      </c>
      <c r="C6" s="3">
        <f>$B$6*C2</f>
        <v>16500</v>
      </c>
      <c r="D6" s="3">
        <f t="shared" ref="D6:N6" si="2">$B$6*D2</f>
        <v>16500</v>
      </c>
      <c r="E6" s="3">
        <f t="shared" si="2"/>
        <v>16500</v>
      </c>
      <c r="F6" s="3">
        <f t="shared" si="2"/>
        <v>9625</v>
      </c>
      <c r="G6" s="3">
        <f t="shared" si="2"/>
        <v>9625</v>
      </c>
      <c r="H6" s="3">
        <f t="shared" si="2"/>
        <v>9625</v>
      </c>
      <c r="I6" s="3">
        <f t="shared" si="2"/>
        <v>9625</v>
      </c>
      <c r="J6" s="3">
        <f t="shared" si="2"/>
        <v>9625</v>
      </c>
      <c r="K6" s="3">
        <f t="shared" si="2"/>
        <v>9625</v>
      </c>
      <c r="L6" s="3">
        <f t="shared" si="2"/>
        <v>9625</v>
      </c>
      <c r="M6" s="3">
        <f t="shared" si="2"/>
        <v>9625</v>
      </c>
      <c r="N6" s="3">
        <f t="shared" si="2"/>
        <v>9625</v>
      </c>
      <c r="O6" s="7">
        <f t="shared" si="0"/>
        <v>136125</v>
      </c>
    </row>
    <row r="7" spans="1:15" x14ac:dyDescent="0.25">
      <c r="A7" t="s">
        <v>13</v>
      </c>
      <c r="B7">
        <v>5.2499999999999998E-2</v>
      </c>
      <c r="C7" s="3">
        <f>$B$7*C3</f>
        <v>1050</v>
      </c>
      <c r="D7" s="3">
        <f t="shared" ref="D7:N7" si="3">$B$7*D3</f>
        <v>1050</v>
      </c>
      <c r="E7" s="3">
        <f t="shared" si="3"/>
        <v>1050</v>
      </c>
      <c r="F7" s="3">
        <f t="shared" si="3"/>
        <v>11812.5</v>
      </c>
      <c r="G7" s="3">
        <f t="shared" si="3"/>
        <v>11812.5</v>
      </c>
      <c r="H7" s="3">
        <f t="shared" si="3"/>
        <v>11812.5</v>
      </c>
      <c r="I7" s="3">
        <f t="shared" si="3"/>
        <v>11812.5</v>
      </c>
      <c r="J7" s="3">
        <f t="shared" si="3"/>
        <v>11812.5</v>
      </c>
      <c r="K7" s="3">
        <f t="shared" si="3"/>
        <v>11812.5</v>
      </c>
      <c r="L7" s="3">
        <f t="shared" si="3"/>
        <v>11812.5</v>
      </c>
      <c r="M7" s="3">
        <f t="shared" si="3"/>
        <v>11812.5</v>
      </c>
      <c r="N7" s="3">
        <f t="shared" si="3"/>
        <v>11812.5</v>
      </c>
      <c r="O7" s="7">
        <f t="shared" si="0"/>
        <v>109462.5</v>
      </c>
    </row>
    <row r="8" spans="1:15" x14ac:dyDescent="0.25">
      <c r="A8" s="4" t="s">
        <v>15</v>
      </c>
      <c r="B8" s="5" t="s">
        <v>16</v>
      </c>
      <c r="C8" s="6">
        <f>SUM(C6:C7)</f>
        <v>17550</v>
      </c>
      <c r="D8" s="6">
        <f t="shared" ref="D8:N8" si="4">SUM(D6:D7)</f>
        <v>17550</v>
      </c>
      <c r="E8" s="6">
        <f t="shared" si="4"/>
        <v>17550</v>
      </c>
      <c r="F8" s="6">
        <f t="shared" si="4"/>
        <v>21437.5</v>
      </c>
      <c r="G8" s="6">
        <f t="shared" si="4"/>
        <v>21437.5</v>
      </c>
      <c r="H8" s="6">
        <f t="shared" si="4"/>
        <v>21437.5</v>
      </c>
      <c r="I8" s="6">
        <f t="shared" si="4"/>
        <v>21437.5</v>
      </c>
      <c r="J8" s="6">
        <f t="shared" si="4"/>
        <v>21437.5</v>
      </c>
      <c r="K8" s="6">
        <f t="shared" si="4"/>
        <v>21437.5</v>
      </c>
      <c r="L8" s="6">
        <f t="shared" si="4"/>
        <v>21437.5</v>
      </c>
      <c r="M8" s="6">
        <f t="shared" si="4"/>
        <v>21437.5</v>
      </c>
      <c r="N8" s="6">
        <f t="shared" si="4"/>
        <v>21437.5</v>
      </c>
      <c r="O8" s="7">
        <f t="shared" si="0"/>
        <v>245587.5</v>
      </c>
    </row>
    <row r="14" spans="1:15" x14ac:dyDescent="0.25">
      <c r="F14" s="2"/>
    </row>
  </sheetData>
  <printOptions gridLines="1"/>
  <pageMargins left="0.75" right="0.75" top="1" bottom="1" header="0.5" footer="0.5"/>
  <pageSetup scale="74" orientation="landscape" horizontalDpi="0" r:id="rId1"/>
  <headerFooter alignWithMargins="0">
    <oddHeader>&amp;C&amp;"Arial,Bold"&amp;14GSA Invoicing for Renewable Power for 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Havlíček Jan</cp:lastModifiedBy>
  <cp:lastPrinted>2001-09-26T19:44:55Z</cp:lastPrinted>
  <dcterms:created xsi:type="dcterms:W3CDTF">2001-09-26T19:37:56Z</dcterms:created>
  <dcterms:modified xsi:type="dcterms:W3CDTF">2023-09-10T11:48:14Z</dcterms:modified>
</cp:coreProperties>
</file>