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68" windowHeight="8952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Sheet1!$1:$6</definedName>
  </definedNames>
  <calcPr calcId="92512" fullCalcOnLoad="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<sst xmlns="http://schemas.openxmlformats.org/spreadsheetml/2006/main" count="218" uniqueCount="163">
  <si>
    <t>Pipeline Expansions - West Region</t>
  </si>
  <si>
    <t>Pipe</t>
  </si>
  <si>
    <t>Route</t>
  </si>
  <si>
    <t>In Service</t>
  </si>
  <si>
    <t xml:space="preserve">Kern River </t>
  </si>
  <si>
    <t>Opal - Wheeler Ridge</t>
  </si>
  <si>
    <t>July 1,2001</t>
  </si>
  <si>
    <t>Term</t>
  </si>
  <si>
    <t>April 30,2003</t>
  </si>
  <si>
    <t>April 30,2002</t>
  </si>
  <si>
    <t>Rate</t>
  </si>
  <si>
    <t>10 or 15 yr</t>
  </si>
  <si>
    <t>+GRI+$.051 Daggett Comp+1.6%</t>
  </si>
  <si>
    <t>$.820 Resv+.003 RGRI Com+$.06 Com+ACA</t>
  </si>
  <si>
    <t>(thru 4/30/03)</t>
  </si>
  <si>
    <t xml:space="preserve">+GRI +4.2% thru 4/30/02 and 6.2% thereafter </t>
  </si>
  <si>
    <t>$.3374 Resv+$.002 RGRI+$.0573 Com+ACA</t>
  </si>
  <si>
    <t>May 1,2002</t>
  </si>
  <si>
    <t>Emergency filing</t>
  </si>
  <si>
    <t>May 1,2003</t>
  </si>
  <si>
    <t>15 yr</t>
  </si>
  <si>
    <t>incremental fuel</t>
  </si>
  <si>
    <t xml:space="preserve">TBD = estimate a demand charge of $.45 plus </t>
  </si>
  <si>
    <t>Questar Southern Trails</t>
  </si>
  <si>
    <t>San Juan to Border</t>
  </si>
  <si>
    <t>April or May 2002</t>
  </si>
  <si>
    <t>TBD</t>
  </si>
  <si>
    <t>Oil line conversion - has FERC approval</t>
  </si>
  <si>
    <t>Border to Long Beach</t>
  </si>
  <si>
    <t>compression expansion of above</t>
  </si>
  <si>
    <t>Regulatory block at CPUC</t>
  </si>
  <si>
    <t>PGT</t>
  </si>
  <si>
    <t>Kingsgate to Malin</t>
  </si>
  <si>
    <t>November 2002</t>
  </si>
  <si>
    <t>30+ years</t>
  </si>
  <si>
    <t>rolled in + incremental .5% fuel on path</t>
  </si>
  <si>
    <t>November 2003</t>
  </si>
  <si>
    <t xml:space="preserve"> TBD - estimate of $.44-.46 + incremental fuel</t>
  </si>
  <si>
    <t>June or July 2002</t>
  </si>
  <si>
    <t>TWPL</t>
  </si>
  <si>
    <t>Permian to PGE,</t>
  </si>
  <si>
    <t>Griffith and Southpoint</t>
  </si>
  <si>
    <t>late Q2 - 2002</t>
  </si>
  <si>
    <t>5% fuel</t>
  </si>
  <si>
    <t>One part rates: $.63-5yr/$.45-10yr/$.38-15yr+</t>
  </si>
  <si>
    <t>+202 M2/d @ Wheeler</t>
  </si>
  <si>
    <t>+Wheeler Ridge to 830 M2/d</t>
  </si>
  <si>
    <t>$.52 hurdle/Questar finalizing Navajo agreement</t>
  </si>
  <si>
    <t>NWPL</t>
  </si>
  <si>
    <t>(277 M2/d of K)</t>
  </si>
  <si>
    <t>June 1, 2003</t>
  </si>
  <si>
    <t>15 yr - 25 yr</t>
  </si>
  <si>
    <t>Rate to be announced upon FERC filing</t>
  </si>
  <si>
    <t>Displacement fix</t>
  </si>
  <si>
    <t>(Primary obligations only)</t>
  </si>
  <si>
    <t>October 1, 2003</t>
  </si>
  <si>
    <t>Rolled in - TBD</t>
  </si>
  <si>
    <t>N/A</t>
  </si>
  <si>
    <t>Northbound to Stanfield</t>
  </si>
  <si>
    <t>Stanfield to I-5 (Gorge)</t>
  </si>
  <si>
    <t>incremental</t>
  </si>
  <si>
    <t>Duke has contracted full volume</t>
  </si>
  <si>
    <t>Questar - California</t>
  </si>
  <si>
    <t>Rockies to Northern CA</t>
  </si>
  <si>
    <t>(Reno, Yuba City, Sacremento,Wild Goose)</t>
  </si>
  <si>
    <t xml:space="preserve">$.80/mmbtu hurdle, if &gt; 500 M2/d, will build </t>
  </si>
  <si>
    <t>access to Cheyenne!</t>
  </si>
  <si>
    <t>CIG Ruby (PG&amp;E bypass)</t>
  </si>
  <si>
    <t>Socal</t>
  </si>
  <si>
    <t>Backbone</t>
  </si>
  <si>
    <t>rolled in: 85 M2/d @ Wheeler Ridge, 40 - 50 M2/d</t>
  </si>
  <si>
    <t>at Line 85 and 50 M2/d @ N. Needles</t>
  </si>
  <si>
    <t>PG&amp;E</t>
  </si>
  <si>
    <t>North Baja (PG&amp;E/Sempra)</t>
  </si>
  <si>
    <t>late 2003</t>
  </si>
  <si>
    <t>Incremental Rates:</t>
  </si>
  <si>
    <t>Baja - 200 m2/d = $400 MM</t>
  </si>
  <si>
    <t>Redwood loops - 200 m2/d  = $.08/mmbtu</t>
  </si>
  <si>
    <t>Redwood Compression - 200 m2/d = $.24/mmbtu</t>
  </si>
  <si>
    <t>Ehrenberg to Tijuana</t>
  </si>
  <si>
    <t>September 2003</t>
  </si>
  <si>
    <t>(partial service in</t>
  </si>
  <si>
    <t>July 2002)</t>
  </si>
  <si>
    <t>variable</t>
  </si>
  <si>
    <t>$.35/mmbtu recourse rate (US and Mexico)</t>
  </si>
  <si>
    <t xml:space="preserve">$.29 min negotiated rate for &gt; 20 yrs. </t>
  </si>
  <si>
    <t>negotiated rate higher for shorter term</t>
  </si>
  <si>
    <t>Tuscarora</t>
  </si>
  <si>
    <t>Malin to Reno</t>
  </si>
  <si>
    <t>late 2002</t>
  </si>
  <si>
    <t>10 - 15 years</t>
  </si>
  <si>
    <t>need to determine</t>
  </si>
  <si>
    <t>Sumas to Chehalis</t>
  </si>
  <si>
    <t>Sonora (Calpine&amp;KN)</t>
  </si>
  <si>
    <t>Topock to  SFO</t>
  </si>
  <si>
    <t>1 - 1.5 Bcf/day</t>
  </si>
  <si>
    <t>mid 2003</t>
  </si>
  <si>
    <t>Phase I to Border - $.39/mmbtu + 1.3% fuel</t>
  </si>
  <si>
    <t>Phase II intrastate - TBD</t>
  </si>
  <si>
    <t>Calpine = 400 Phase 1, 500 Phase II</t>
  </si>
  <si>
    <t xml:space="preserve">El Paso </t>
  </si>
  <si>
    <t>Kramer Junction</t>
  </si>
  <si>
    <t>rolled in - new interconnect with Kern</t>
  </si>
  <si>
    <t>STATUS</t>
  </si>
  <si>
    <t>DONE</t>
  </si>
  <si>
    <t>FERC APPLICATION FILED AUGUST 7, 2001</t>
  </si>
  <si>
    <t>HAS FERC APPROVAL.  EXPECT MID 2002 START DATE.  DELIVERY POINT ISSUES STILL UNRESOLVED.</t>
  </si>
  <si>
    <t>EARLY PLANNING PHASES.  NOT ANNOUNCED YET.  NO OPEN SEASON YET.</t>
  </si>
  <si>
    <t xml:space="preserve">SOCAL PEAKING SERVICE THREATENS CONVERSION.  </t>
  </si>
  <si>
    <t>DONE - INCREMENTAL FUEL TO BE ASSESSED TO NEW SHIPPERS.</t>
  </si>
  <si>
    <t>OPEN SEASON CLOSED.  EXPECT FILING FOR 125,000.  DON'T KNOW FILING DATE YET.</t>
  </si>
  <si>
    <t>FERC FILING MADE ON 6/1/2001. FILED FOR 150,000, BUT ONLY 108,000 CONTRACTED.  NEEDLES FULL.  42,000 REMAINS UNSUBSCRIBED AT OTHER DELIVERY POINTS.</t>
  </si>
  <si>
    <t>EVERGREEN</t>
  </si>
  <si>
    <t>RED ROCK.</t>
  </si>
  <si>
    <t>2002 EXPANSION</t>
  </si>
  <si>
    <t>2003 EXPANSION</t>
  </si>
  <si>
    <t>SOUTHERN TRAILS(?)</t>
  </si>
  <si>
    <t>SOUTHERN TRAILS</t>
  </si>
  <si>
    <t>FERC FILING MADE.  FULLY SUBSCRIBED.</t>
  </si>
  <si>
    <t xml:space="preserve">SETTLEMENT APPROVED BY CUSTOMERS.  </t>
  </si>
  <si>
    <t>DISPLACEMENT FIX</t>
  </si>
  <si>
    <t>PIGGYBACK</t>
  </si>
  <si>
    <t>GORGE EXPANSION</t>
  </si>
  <si>
    <t>7,000 TO FILL EVERGREEN.  42,000 TO EXISTING SHIPPERS.  EXPECT FERC FILING SOON.</t>
  </si>
  <si>
    <t>AWAITING OPEN SEASON.</t>
  </si>
  <si>
    <t>RUBY</t>
  </si>
  <si>
    <t>OPEN SEASON CONCLUDED WAITING FOR PRECEDANT AGREEMENTS.</t>
  </si>
  <si>
    <t>RESEARCHING STATUS</t>
  </si>
  <si>
    <t>BACKBONE</t>
  </si>
  <si>
    <t>KRAMER</t>
  </si>
  <si>
    <t xml:space="preserve">EXPECT FERC APPROVAL NOV 2001.  RECEIVED MEXICAN PERMITS.  </t>
  </si>
  <si>
    <t>RESEARCHING STATUS.</t>
  </si>
  <si>
    <t>20 YEARS</t>
  </si>
  <si>
    <t>OPEN SEASON COMPLETED.  HAVING DIFFICULTY GAINING SIGNED COMMITMENTS.</t>
  </si>
  <si>
    <t>Quantity (MMBTU)</t>
  </si>
  <si>
    <t>LINE 2000</t>
  </si>
  <si>
    <t>PERMIAN TO SOUTHERN CALIFORNIA</t>
  </si>
  <si>
    <t>NA</t>
  </si>
  <si>
    <t>FERC APPROVED.  CAPACITY TO FILL EXISTING NEEDS.</t>
  </si>
  <si>
    <t>POWER UP 2000</t>
  </si>
  <si>
    <t>EL PASO</t>
  </si>
  <si>
    <t>DEAD</t>
  </si>
  <si>
    <t>SACRAMENTO VALLEY</t>
  </si>
  <si>
    <t>BORDER TO SACRAMENTO</t>
  </si>
  <si>
    <t>MID 2003</t>
  </si>
  <si>
    <t>OPEN SEASON CLOSED.  BINDING INTEREST TBD.</t>
  </si>
  <si>
    <t>DAGGET TO EHRENBERG</t>
  </si>
  <si>
    <t>RESEARCHING FERC APPROVAL</t>
  </si>
  <si>
    <t>SOCAL</t>
  </si>
  <si>
    <t>SUN DEVIL</t>
  </si>
  <si>
    <t>BLANCO TO THOREAUX</t>
  </si>
  <si>
    <t>THOROUEX</t>
  </si>
  <si>
    <t>THOROEUX TO PHOENIX</t>
  </si>
  <si>
    <t>OPEN SEASON CLOSES 8/30/01.</t>
  </si>
  <si>
    <t>200 - 500 MILLION REDWOOD.  OPEN SEASON CLOSES 8/31/01.</t>
  </si>
  <si>
    <t>WIC</t>
  </si>
  <si>
    <t>QUESTAR NORTH</t>
  </si>
  <si>
    <t>QUESTAR SOUTH</t>
  </si>
  <si>
    <t>WASHINGTON LATERAL</t>
  </si>
  <si>
    <t>CENTRAL WA TO I-5 CORRIDOR.</t>
  </si>
  <si>
    <t>NON BINDING OPEN SEASON CLOSED.  WORKING ON PRECEDANT AGREEMENTS.  PGT MEETING ON AUGUST 21, 2001.</t>
  </si>
  <si>
    <t>CHEYENNE TO OPAL</t>
  </si>
  <si>
    <t>OPEN SEASON CLOSED.  WAITING FOR PRECEDENT AGREEMENTS.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</si>
</sst>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3" fontId="0" fillId="0" borderId="0" xfId="0" applyNumberFormat="1"/>
    <xf numFmtId="15" fontId="0" fillId="0" borderId="0" xfId="0" applyNumberFormat="1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right"/>
    </xf>
    <xf numFmtId="15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17" fontId="0" fillId="0" borderId="0" xfId="0" applyNumberFormat="1" applyAlignment="1">
      <alignment horizontal="right"/>
    </xf>
    <xf numFmtId="17" fontId="0" fillId="0" borderId="0" xfId="0" quotePrefix="1" applyNumberFormat="1"/>
    <xf numFmtId="17" fontId="0" fillId="0" borderId="0" xfId="0" applyNumberFormat="1"/>
    <xf numFmtId="0" fontId="1" fillId="0" borderId="2" xfId="0" applyFont="1" applyFill="1" applyBorder="1" applyAlignment="1">
      <alignment horizontal="center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4" workbookViewId="0">
      <pane xSplit="1" ySplit="3" topLeftCell="B7" activePane="bottomRight" state="frozen"/>
      <selection activeCell="A4" sqref="A4"/>
      <selection pane="topRight" activeCell="B4" sqref="B4"/>
      <selection pane="bottomLeft" activeCell="A7" sqref="A7"/>
      <selection pane="bottomRight" activeCell="B9" sqref="B9"/>
    </sheetView>
  </sheetViews>
  <sheetFormatPr defaultRowHeight="13.2" x14ac:dyDescent="0.25"/>
  <cols>
    <col min="1" max="2" width="23.88671875" customWidth="1"/>
    <col min="3" max="3" width="20.33203125" customWidth="1"/>
    <col min="4" max="4" width="16.5546875" customWidth="1"/>
    <col min="5" max="5" width="15" customWidth="1"/>
    <col min="6" max="6" width="17.44140625" customWidth="1"/>
    <col min="7" max="7" width="40.109375" hidden="1" customWidth="1"/>
  </cols>
  <sheetData>
    <row r="1" spans="1:8" x14ac:dyDescent="0.25">
      <c r="A1" s="1">
        <f ca="1">TODAY()</f>
        <v>37112</v>
      </c>
      <c r="B1" s="1"/>
    </row>
    <row r="4" spans="1:8" ht="20.100000000000001" customHeight="1" x14ac:dyDescent="0.25">
      <c r="C4" s="2" t="s">
        <v>0</v>
      </c>
      <c r="D4" s="2"/>
      <c r="E4" s="2"/>
    </row>
    <row r="6" spans="1:8" x14ac:dyDescent="0.25">
      <c r="A6" s="3" t="s">
        <v>1</v>
      </c>
      <c r="B6" s="3"/>
      <c r="C6" s="3" t="s">
        <v>2</v>
      </c>
      <c r="D6" s="3" t="s">
        <v>134</v>
      </c>
      <c r="E6" s="3" t="s">
        <v>3</v>
      </c>
      <c r="F6" s="3" t="s">
        <v>7</v>
      </c>
      <c r="G6" s="3" t="s">
        <v>10</v>
      </c>
      <c r="H6" s="14" t="s">
        <v>103</v>
      </c>
    </row>
    <row r="7" spans="1:8" x14ac:dyDescent="0.25">
      <c r="E7" s="8"/>
    </row>
    <row r="8" spans="1:8" x14ac:dyDescent="0.25">
      <c r="A8" s="2" t="s">
        <v>100</v>
      </c>
      <c r="B8" s="2" t="s">
        <v>135</v>
      </c>
      <c r="C8" t="s">
        <v>136</v>
      </c>
      <c r="D8" s="4">
        <v>230000</v>
      </c>
      <c r="E8" s="5">
        <v>37256</v>
      </c>
      <c r="F8" t="s">
        <v>137</v>
      </c>
      <c r="G8" t="s">
        <v>26</v>
      </c>
      <c r="H8" t="s">
        <v>138</v>
      </c>
    </row>
    <row r="9" spans="1:8" x14ac:dyDescent="0.25">
      <c r="E9" s="8"/>
    </row>
    <row r="10" spans="1:8" x14ac:dyDescent="0.25">
      <c r="A10" t="s">
        <v>140</v>
      </c>
      <c r="B10" t="s">
        <v>139</v>
      </c>
      <c r="C10" t="s">
        <v>136</v>
      </c>
      <c r="D10" t="s">
        <v>141</v>
      </c>
      <c r="E10" s="8"/>
    </row>
    <row r="11" spans="1:8" x14ac:dyDescent="0.25">
      <c r="E11" s="8"/>
    </row>
    <row r="12" spans="1:8" x14ac:dyDescent="0.25">
      <c r="A12" t="s">
        <v>140</v>
      </c>
      <c r="B12" t="s">
        <v>142</v>
      </c>
      <c r="C12" t="s">
        <v>143</v>
      </c>
      <c r="D12" t="s">
        <v>26</v>
      </c>
      <c r="E12" s="8" t="s">
        <v>144</v>
      </c>
      <c r="F12" t="s">
        <v>26</v>
      </c>
      <c r="H12" t="s">
        <v>145</v>
      </c>
    </row>
    <row r="13" spans="1:8" x14ac:dyDescent="0.25">
      <c r="E13" s="8"/>
    </row>
    <row r="14" spans="1:8" x14ac:dyDescent="0.25">
      <c r="A14" t="s">
        <v>140</v>
      </c>
      <c r="B14" t="s">
        <v>146</v>
      </c>
      <c r="C14" t="s">
        <v>146</v>
      </c>
      <c r="D14" t="s">
        <v>141</v>
      </c>
      <c r="E14" s="8"/>
    </row>
    <row r="15" spans="1:8" x14ac:dyDescent="0.25">
      <c r="E15" s="8"/>
    </row>
    <row r="16" spans="1:8" x14ac:dyDescent="0.25">
      <c r="A16" s="2" t="s">
        <v>4</v>
      </c>
      <c r="B16" s="2"/>
      <c r="C16" t="s">
        <v>5</v>
      </c>
      <c r="D16" s="4">
        <v>21000</v>
      </c>
      <c r="E16" s="8" t="s">
        <v>6</v>
      </c>
      <c r="F16" s="5" t="s">
        <v>8</v>
      </c>
      <c r="G16" t="s">
        <v>13</v>
      </c>
      <c r="H16" t="s">
        <v>104</v>
      </c>
    </row>
    <row r="17" spans="1:8" x14ac:dyDescent="0.25">
      <c r="A17" t="s">
        <v>18</v>
      </c>
      <c r="C17" s="6" t="s">
        <v>45</v>
      </c>
      <c r="D17" s="4">
        <v>114000</v>
      </c>
      <c r="E17" s="8" t="s">
        <v>6</v>
      </c>
      <c r="F17" s="5" t="s">
        <v>9</v>
      </c>
      <c r="G17" s="6" t="s">
        <v>15</v>
      </c>
      <c r="H17" t="s">
        <v>104</v>
      </c>
    </row>
    <row r="18" spans="1:8" x14ac:dyDescent="0.25">
      <c r="D18" s="4"/>
      <c r="E18" s="8"/>
      <c r="F18" s="5"/>
      <c r="G18" t="s">
        <v>14</v>
      </c>
    </row>
    <row r="19" spans="1:8" x14ac:dyDescent="0.25">
      <c r="E19" s="8"/>
    </row>
    <row r="20" spans="1:8" x14ac:dyDescent="0.25">
      <c r="A20" s="2" t="s">
        <v>4</v>
      </c>
      <c r="B20" s="2"/>
      <c r="C20" t="s">
        <v>5</v>
      </c>
      <c r="D20" s="4">
        <v>10500</v>
      </c>
      <c r="E20" s="9" t="s">
        <v>17</v>
      </c>
      <c r="F20" t="s">
        <v>11</v>
      </c>
      <c r="G20" t="s">
        <v>16</v>
      </c>
      <c r="H20" t="s">
        <v>147</v>
      </c>
    </row>
    <row r="21" spans="1:8" x14ac:dyDescent="0.25">
      <c r="E21" s="8"/>
      <c r="G21" s="6" t="s">
        <v>12</v>
      </c>
    </row>
    <row r="22" spans="1:8" x14ac:dyDescent="0.25">
      <c r="E22" s="8"/>
    </row>
    <row r="23" spans="1:8" x14ac:dyDescent="0.25">
      <c r="A23" s="2" t="s">
        <v>4</v>
      </c>
      <c r="B23" s="2"/>
      <c r="C23" t="s">
        <v>5</v>
      </c>
      <c r="D23" s="4">
        <v>900000</v>
      </c>
      <c r="E23" s="9" t="s">
        <v>19</v>
      </c>
      <c r="F23" t="s">
        <v>20</v>
      </c>
      <c r="G23" t="s">
        <v>22</v>
      </c>
      <c r="H23" t="s">
        <v>105</v>
      </c>
    </row>
    <row r="24" spans="1:8" x14ac:dyDescent="0.25">
      <c r="C24" s="6" t="s">
        <v>46</v>
      </c>
      <c r="E24" s="8"/>
      <c r="G24" t="s">
        <v>21</v>
      </c>
    </row>
    <row r="25" spans="1:8" x14ac:dyDescent="0.25">
      <c r="E25" s="8"/>
    </row>
    <row r="26" spans="1:8" x14ac:dyDescent="0.25">
      <c r="A26" s="2" t="s">
        <v>23</v>
      </c>
      <c r="B26" s="2" t="s">
        <v>117</v>
      </c>
      <c r="C26" t="s">
        <v>24</v>
      </c>
      <c r="D26" s="4">
        <v>80000</v>
      </c>
      <c r="E26" s="10" t="s">
        <v>25</v>
      </c>
      <c r="F26" t="s">
        <v>26</v>
      </c>
      <c r="G26" t="s">
        <v>47</v>
      </c>
      <c r="H26" t="s">
        <v>106</v>
      </c>
    </row>
    <row r="27" spans="1:8" x14ac:dyDescent="0.25">
      <c r="A27" t="s">
        <v>27</v>
      </c>
      <c r="E27" s="8"/>
      <c r="G27" t="s">
        <v>61</v>
      </c>
    </row>
    <row r="28" spans="1:8" x14ac:dyDescent="0.25">
      <c r="E28" s="8"/>
    </row>
    <row r="29" spans="1:8" x14ac:dyDescent="0.25">
      <c r="A29" s="2" t="s">
        <v>23</v>
      </c>
      <c r="B29" s="2" t="s">
        <v>117</v>
      </c>
      <c r="C29" t="s">
        <v>24</v>
      </c>
      <c r="D29" s="4">
        <v>40000</v>
      </c>
      <c r="E29" s="10" t="s">
        <v>38</v>
      </c>
      <c r="F29" t="s">
        <v>26</v>
      </c>
      <c r="G29" t="s">
        <v>26</v>
      </c>
      <c r="H29" t="s">
        <v>107</v>
      </c>
    </row>
    <row r="30" spans="1:8" x14ac:dyDescent="0.25">
      <c r="A30" s="7" t="s">
        <v>29</v>
      </c>
      <c r="B30" s="7"/>
      <c r="D30" s="4"/>
      <c r="E30" s="10"/>
    </row>
    <row r="31" spans="1:8" x14ac:dyDescent="0.25">
      <c r="E31" s="8"/>
    </row>
    <row r="32" spans="1:8" x14ac:dyDescent="0.25">
      <c r="A32" s="2" t="s">
        <v>62</v>
      </c>
      <c r="B32" s="2" t="s">
        <v>116</v>
      </c>
      <c r="C32" t="s">
        <v>28</v>
      </c>
      <c r="D32" s="4">
        <v>120000</v>
      </c>
      <c r="E32" s="8" t="s">
        <v>26</v>
      </c>
      <c r="F32" t="s">
        <v>26</v>
      </c>
      <c r="G32" t="s">
        <v>30</v>
      </c>
      <c r="H32" t="s">
        <v>108</v>
      </c>
    </row>
    <row r="33" spans="1:8" x14ac:dyDescent="0.25">
      <c r="E33" s="8"/>
    </row>
    <row r="34" spans="1:8" x14ac:dyDescent="0.25">
      <c r="A34" s="2" t="s">
        <v>31</v>
      </c>
      <c r="B34" s="2" t="s">
        <v>114</v>
      </c>
      <c r="C34" t="s">
        <v>32</v>
      </c>
      <c r="D34" s="4">
        <v>200000</v>
      </c>
      <c r="E34" s="10" t="s">
        <v>33</v>
      </c>
      <c r="F34" t="s">
        <v>34</v>
      </c>
      <c r="G34" t="s">
        <v>35</v>
      </c>
      <c r="H34" t="s">
        <v>109</v>
      </c>
    </row>
    <row r="35" spans="1:8" x14ac:dyDescent="0.25">
      <c r="A35" s="2"/>
      <c r="B35" s="2"/>
      <c r="E35" s="8"/>
    </row>
    <row r="36" spans="1:8" x14ac:dyDescent="0.25">
      <c r="A36" s="2" t="s">
        <v>31</v>
      </c>
      <c r="B36" s="2" t="s">
        <v>115</v>
      </c>
      <c r="C36" t="s">
        <v>32</v>
      </c>
      <c r="D36" s="15">
        <v>125000</v>
      </c>
      <c r="E36" s="10" t="s">
        <v>36</v>
      </c>
      <c r="F36" t="s">
        <v>26</v>
      </c>
      <c r="G36" t="s">
        <v>37</v>
      </c>
      <c r="H36" t="s">
        <v>110</v>
      </c>
    </row>
    <row r="37" spans="1:8" x14ac:dyDescent="0.25">
      <c r="A37" s="2"/>
      <c r="B37" s="2"/>
      <c r="E37" s="8"/>
    </row>
    <row r="38" spans="1:8" x14ac:dyDescent="0.25">
      <c r="A38" s="2" t="s">
        <v>31</v>
      </c>
      <c r="B38" s="2" t="s">
        <v>158</v>
      </c>
      <c r="C38" t="s">
        <v>159</v>
      </c>
      <c r="D38" t="s">
        <v>26</v>
      </c>
      <c r="E38" s="8">
        <v>2004</v>
      </c>
      <c r="F38" t="s">
        <v>26</v>
      </c>
      <c r="H38" t="s">
        <v>160</v>
      </c>
    </row>
    <row r="39" spans="1:8" x14ac:dyDescent="0.25">
      <c r="A39" s="2"/>
      <c r="B39" s="2"/>
      <c r="E39" s="8"/>
    </row>
    <row r="40" spans="1:8" x14ac:dyDescent="0.25">
      <c r="A40" s="2" t="s">
        <v>39</v>
      </c>
      <c r="B40" s="2" t="s">
        <v>113</v>
      </c>
      <c r="C40" t="s">
        <v>40</v>
      </c>
      <c r="E40" s="8"/>
    </row>
    <row r="41" spans="1:8" x14ac:dyDescent="0.25">
      <c r="C41" t="s">
        <v>41</v>
      </c>
      <c r="D41" s="4">
        <v>150000</v>
      </c>
      <c r="E41" s="8" t="s">
        <v>42</v>
      </c>
      <c r="F41" t="s">
        <v>26</v>
      </c>
      <c r="G41" t="s">
        <v>44</v>
      </c>
      <c r="H41" t="s">
        <v>111</v>
      </c>
    </row>
    <row r="42" spans="1:8" x14ac:dyDescent="0.25">
      <c r="E42" s="8"/>
      <c r="G42" t="s">
        <v>43</v>
      </c>
    </row>
    <row r="43" spans="1:8" x14ac:dyDescent="0.25">
      <c r="A43" s="2" t="s">
        <v>39</v>
      </c>
      <c r="B43" s="2" t="s">
        <v>149</v>
      </c>
      <c r="C43" t="s">
        <v>150</v>
      </c>
      <c r="D43" s="4">
        <v>780000</v>
      </c>
      <c r="E43" s="13">
        <v>37987</v>
      </c>
      <c r="F43" t="s">
        <v>26</v>
      </c>
      <c r="H43" t="s">
        <v>153</v>
      </c>
    </row>
    <row r="44" spans="1:8" x14ac:dyDescent="0.25">
      <c r="C44" t="s">
        <v>151</v>
      </c>
      <c r="D44" s="4">
        <v>90000</v>
      </c>
      <c r="E44" s="13">
        <v>37987</v>
      </c>
      <c r="F44" t="s">
        <v>26</v>
      </c>
    </row>
    <row r="45" spans="1:8" x14ac:dyDescent="0.25">
      <c r="C45" t="s">
        <v>152</v>
      </c>
      <c r="D45" s="4">
        <v>450000</v>
      </c>
      <c r="E45" s="13">
        <v>37987</v>
      </c>
      <c r="F45" t="s">
        <v>26</v>
      </c>
    </row>
    <row r="46" spans="1:8" x14ac:dyDescent="0.25">
      <c r="D46" s="4"/>
    </row>
    <row r="47" spans="1:8" x14ac:dyDescent="0.25">
      <c r="A47" s="2" t="s">
        <v>48</v>
      </c>
      <c r="B47" s="2" t="s">
        <v>112</v>
      </c>
      <c r="C47" t="s">
        <v>92</v>
      </c>
      <c r="D47" s="4">
        <v>244000</v>
      </c>
      <c r="E47" s="6" t="s">
        <v>50</v>
      </c>
      <c r="F47" t="s">
        <v>51</v>
      </c>
      <c r="G47" t="s">
        <v>52</v>
      </c>
      <c r="H47" t="s">
        <v>118</v>
      </c>
    </row>
    <row r="48" spans="1:8" x14ac:dyDescent="0.25">
      <c r="D48" t="s">
        <v>49</v>
      </c>
    </row>
    <row r="50" spans="1:8" x14ac:dyDescent="0.25">
      <c r="A50" s="2" t="s">
        <v>48</v>
      </c>
      <c r="B50" s="2" t="s">
        <v>120</v>
      </c>
      <c r="C50" t="s">
        <v>53</v>
      </c>
      <c r="D50" s="4">
        <v>175000</v>
      </c>
      <c r="E50" s="6" t="s">
        <v>55</v>
      </c>
      <c r="F50" t="s">
        <v>57</v>
      </c>
      <c r="G50" t="s">
        <v>56</v>
      </c>
      <c r="H50" t="s">
        <v>119</v>
      </c>
    </row>
    <row r="51" spans="1:8" x14ac:dyDescent="0.25">
      <c r="C51" t="s">
        <v>54</v>
      </c>
    </row>
    <row r="53" spans="1:8" x14ac:dyDescent="0.25">
      <c r="A53" s="2" t="s">
        <v>48</v>
      </c>
      <c r="B53" s="2" t="s">
        <v>121</v>
      </c>
      <c r="C53" t="s">
        <v>58</v>
      </c>
      <c r="D53" s="8" t="s">
        <v>26</v>
      </c>
      <c r="E53" s="6" t="s">
        <v>55</v>
      </c>
      <c r="F53" t="s">
        <v>26</v>
      </c>
      <c r="G53" t="s">
        <v>60</v>
      </c>
      <c r="H53" t="s">
        <v>124</v>
      </c>
    </row>
    <row r="54" spans="1:8" x14ac:dyDescent="0.25">
      <c r="D54" s="8"/>
    </row>
    <row r="55" spans="1:8" x14ac:dyDescent="0.25">
      <c r="A55" s="2" t="s">
        <v>48</v>
      </c>
      <c r="B55" s="2" t="s">
        <v>122</v>
      </c>
      <c r="C55" t="s">
        <v>59</v>
      </c>
      <c r="D55" s="15">
        <v>50000</v>
      </c>
      <c r="E55" s="6" t="s">
        <v>55</v>
      </c>
      <c r="F55" t="s">
        <v>26</v>
      </c>
      <c r="G55" t="s">
        <v>60</v>
      </c>
      <c r="H55" t="s">
        <v>123</v>
      </c>
    </row>
    <row r="57" spans="1:8" x14ac:dyDescent="0.25">
      <c r="A57" s="2" t="s">
        <v>67</v>
      </c>
      <c r="B57" s="2" t="s">
        <v>125</v>
      </c>
      <c r="C57" t="s">
        <v>63</v>
      </c>
      <c r="D57" s="4">
        <v>750000</v>
      </c>
      <c r="E57" s="10" t="s">
        <v>74</v>
      </c>
      <c r="F57" t="s">
        <v>26</v>
      </c>
      <c r="G57" t="s">
        <v>65</v>
      </c>
      <c r="H57" t="s">
        <v>126</v>
      </c>
    </row>
    <row r="58" spans="1:8" x14ac:dyDescent="0.25">
      <c r="C58" t="s">
        <v>64</v>
      </c>
      <c r="G58" t="s">
        <v>66</v>
      </c>
    </row>
    <row r="60" spans="1:8" x14ac:dyDescent="0.25">
      <c r="A60" s="2" t="s">
        <v>155</v>
      </c>
      <c r="C60" t="s">
        <v>161</v>
      </c>
      <c r="H60" t="s">
        <v>162</v>
      </c>
    </row>
    <row r="61" spans="1:8" x14ac:dyDescent="0.25">
      <c r="A61" s="2"/>
    </row>
    <row r="62" spans="1:8" x14ac:dyDescent="0.25">
      <c r="A62" s="2" t="s">
        <v>156</v>
      </c>
      <c r="C62" t="s">
        <v>26</v>
      </c>
    </row>
    <row r="63" spans="1:8" x14ac:dyDescent="0.25">
      <c r="A63" s="2"/>
    </row>
    <row r="64" spans="1:8" x14ac:dyDescent="0.25">
      <c r="A64" s="2" t="s">
        <v>157</v>
      </c>
      <c r="C64" t="s">
        <v>26</v>
      </c>
    </row>
    <row r="65" spans="1:8" x14ac:dyDescent="0.25">
      <c r="A65" s="2"/>
      <c r="B65" s="2"/>
    </row>
    <row r="66" spans="1:8" x14ac:dyDescent="0.25">
      <c r="A66" s="2" t="s">
        <v>68</v>
      </c>
      <c r="B66" s="2" t="s">
        <v>128</v>
      </c>
      <c r="C66" t="s">
        <v>69</v>
      </c>
      <c r="D66" s="4">
        <v>175000</v>
      </c>
      <c r="E66" s="11">
        <v>37226</v>
      </c>
      <c r="F66" t="s">
        <v>26</v>
      </c>
      <c r="G66" t="s">
        <v>70</v>
      </c>
      <c r="H66" t="s">
        <v>127</v>
      </c>
    </row>
    <row r="67" spans="1:8" x14ac:dyDescent="0.25">
      <c r="D67" s="4"/>
      <c r="G67" s="6" t="s">
        <v>71</v>
      </c>
    </row>
    <row r="68" spans="1:8" x14ac:dyDescent="0.25">
      <c r="D68" s="4"/>
      <c r="G68" s="6"/>
    </row>
    <row r="69" spans="1:8" x14ac:dyDescent="0.25">
      <c r="A69" s="2" t="s">
        <v>148</v>
      </c>
      <c r="B69" s="2" t="s">
        <v>129</v>
      </c>
      <c r="C69" t="s">
        <v>101</v>
      </c>
      <c r="D69" s="4">
        <v>200000</v>
      </c>
      <c r="E69" s="13">
        <v>37226</v>
      </c>
      <c r="F69" t="s">
        <v>26</v>
      </c>
      <c r="G69" t="s">
        <v>102</v>
      </c>
      <c r="H69" t="s">
        <v>127</v>
      </c>
    </row>
    <row r="70" spans="1:8" x14ac:dyDescent="0.25">
      <c r="A70" s="2"/>
      <c r="B70" s="2"/>
      <c r="D70" s="4"/>
    </row>
    <row r="71" spans="1:8" x14ac:dyDescent="0.25">
      <c r="A71" s="2" t="s">
        <v>72</v>
      </c>
      <c r="B71" s="2"/>
      <c r="C71" t="s">
        <v>69</v>
      </c>
      <c r="D71" s="8" t="s">
        <v>26</v>
      </c>
      <c r="E71" s="8" t="s">
        <v>74</v>
      </c>
      <c r="F71" t="s">
        <v>26</v>
      </c>
      <c r="G71" t="s">
        <v>75</v>
      </c>
      <c r="H71" t="s">
        <v>154</v>
      </c>
    </row>
    <row r="72" spans="1:8" x14ac:dyDescent="0.25">
      <c r="G72" t="s">
        <v>77</v>
      </c>
    </row>
    <row r="73" spans="1:8" x14ac:dyDescent="0.25">
      <c r="A73" s="2"/>
      <c r="B73" s="2"/>
      <c r="G73" t="s">
        <v>78</v>
      </c>
    </row>
    <row r="74" spans="1:8" x14ac:dyDescent="0.25">
      <c r="G74" t="s">
        <v>76</v>
      </c>
    </row>
    <row r="76" spans="1:8" x14ac:dyDescent="0.25">
      <c r="A76" s="2" t="s">
        <v>73</v>
      </c>
      <c r="B76" s="2"/>
      <c r="C76" t="s">
        <v>79</v>
      </c>
      <c r="D76" s="4">
        <v>500000</v>
      </c>
      <c r="E76" s="12" t="s">
        <v>80</v>
      </c>
      <c r="F76" t="s">
        <v>83</v>
      </c>
      <c r="G76" t="s">
        <v>84</v>
      </c>
      <c r="H76" t="s">
        <v>130</v>
      </c>
    </row>
    <row r="77" spans="1:8" x14ac:dyDescent="0.25">
      <c r="E77" t="s">
        <v>81</v>
      </c>
      <c r="G77" t="s">
        <v>85</v>
      </c>
    </row>
    <row r="78" spans="1:8" x14ac:dyDescent="0.25">
      <c r="E78" s="12" t="s">
        <v>82</v>
      </c>
      <c r="G78" t="s">
        <v>86</v>
      </c>
    </row>
    <row r="80" spans="1:8" x14ac:dyDescent="0.25">
      <c r="A80" s="2" t="s">
        <v>87</v>
      </c>
      <c r="B80" s="2"/>
      <c r="C80" t="s">
        <v>88</v>
      </c>
      <c r="D80" s="4">
        <v>96000</v>
      </c>
      <c r="E80" s="11" t="s">
        <v>89</v>
      </c>
      <c r="F80" t="s">
        <v>90</v>
      </c>
      <c r="G80" t="s">
        <v>91</v>
      </c>
      <c r="H80" t="s">
        <v>131</v>
      </c>
    </row>
    <row r="82" spans="1:8" x14ac:dyDescent="0.25">
      <c r="A82" s="2" t="s">
        <v>93</v>
      </c>
      <c r="B82" s="2"/>
      <c r="C82" t="s">
        <v>24</v>
      </c>
      <c r="D82" s="4">
        <v>750000</v>
      </c>
      <c r="E82" s="8" t="s">
        <v>96</v>
      </c>
      <c r="F82" t="s">
        <v>132</v>
      </c>
      <c r="G82" t="s">
        <v>97</v>
      </c>
      <c r="H82" t="s">
        <v>133</v>
      </c>
    </row>
    <row r="83" spans="1:8" x14ac:dyDescent="0.25">
      <c r="C83" t="s">
        <v>94</v>
      </c>
      <c r="D83" s="8" t="s">
        <v>95</v>
      </c>
      <c r="E83" s="8" t="s">
        <v>26</v>
      </c>
      <c r="F83" t="s">
        <v>26</v>
      </c>
      <c r="G83" t="s">
        <v>98</v>
      </c>
      <c r="H83" t="s">
        <v>133</v>
      </c>
    </row>
    <row r="85" spans="1:8" x14ac:dyDescent="0.25">
      <c r="G85" t="s">
        <v>99</v>
      </c>
    </row>
  </sheetData>
  <phoneticPr fontId="0" type="noConversion"/>
  <printOptions gridLines="1"/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smiller2</dc:creator>
  <cp:lastModifiedBy>Havlíček Jan</cp:lastModifiedBy>
  <cp:lastPrinted>2001-04-25T19:31:39Z</cp:lastPrinted>
  <dcterms:created xsi:type="dcterms:W3CDTF">2001-04-04T15:26:25Z</dcterms:created>
  <dcterms:modified xsi:type="dcterms:W3CDTF">2023-09-10T11:49:04Z</dcterms:modified>
</cp:coreProperties>
</file>