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92" yWindow="252" windowWidth="8916" windowHeight="9180" tabRatio="891" activeTab="1"/>
  </bookViews>
  <sheets>
    <sheet name="QUERY DATA" sheetId="21" r:id="rId1"/>
    <sheet name="Price" sheetId="18" r:id="rId2"/>
    <sheet name="Options" sheetId="20" r:id="rId3"/>
  </sheets>
  <externalReferences>
    <externalReference r:id="rId4"/>
    <externalReference r:id="rId5"/>
  </externalReferences>
  <definedNames>
    <definedName name="_xlnm._FilterDatabase" localSheetId="2" hidden="1">Options!$A$4:$CV$4</definedName>
    <definedName name="_xlnm._FilterDatabase" localSheetId="1" hidden="1">Price!$A$4:$AT$4</definedName>
    <definedName name="BASIS">#REF!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#REF!</definedName>
    <definedName name="hedgebas">#REF!</definedName>
    <definedName name="LocalPath">#REF!</definedName>
    <definedName name="OPTIONS">#REF!</definedName>
    <definedName name="OPTpost_id">'QUERY DATA'!$B$6</definedName>
    <definedName name="PostIDs">#REF!</definedName>
    <definedName name="PRICE">#REF!</definedName>
    <definedName name="_xlnm.Print_Area" localSheetId="2">Options!$A$1:$P$150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C4)" guid="{951A6E4A-EC5F-11D2-877F-00105A0DC55F}" maximized="1" xWindow="2" yWindow="2" windowWidth="636" windowHeight="340" tabRatio="806" activeSheetId="16"/>
    <customWorkbookView name="Schedules (C3) (2)" guid="{951A6E49-EC5F-11D2-877F-00105A0DC55F}" maximized="1" xWindow="2" yWindow="2" windowWidth="636" windowHeight="340" tabRatio="806" activeSheetId="9"/>
    <customWorkbookView name="Schedules (C2) (2)" guid="{951A6E48-EC5F-11D2-877F-00105A0DC55F}" maximized="1" xWindow="2" yWindow="2" windowWidth="636" windowHeight="340" tabRatio="806" activeSheetId="8"/>
    <customWorkbookView name="DailyChange (C4)" guid="{951A6E47-EC5F-11D2-877F-00105A0DC55F}" maximized="1" xWindow="2" yWindow="2" windowWidth="636" windowHeight="340" tabRatio="806" activeSheetId="16"/>
    <customWorkbookView name="DailyChange (C3) (2)" guid="{951A6E46-EC5F-11D2-877F-00105A0DC55F}" maximized="1" xWindow="2" yWindow="2" windowWidth="636" windowHeight="340" tabRatio="806" activeSheetId="9"/>
    <customWorkbookView name="DailyChange (C2) (2)" guid="{951A6E45-EC5F-11D2-877F-00105A0DC55F}" maximized="1" xWindow="2" yWindow="2" windowWidth="636" windowHeight="340" tabRatio="806" activeSheetId="8"/>
    <customWorkbookView name="BookBal (C4)" guid="{951A6E44-EC5F-11D2-877F-00105A0DC55F}" maximized="1" xWindow="2" yWindow="2" windowWidth="636" windowHeight="340" tabRatio="806" activeSheetId="16"/>
    <customWorkbookView name="BookBal (C3) (2)" guid="{951A6E43-EC5F-11D2-877F-00105A0DC55F}" maximized="1" xWindow="2" yWindow="2" windowWidth="636" windowHeight="340" tabRatio="806" activeSheetId="9"/>
    <customWorkbookView name="BookBal (C2) (2)" guid="{951A6E42-EC5F-11D2-877F-00105A0DC55F}" maximized="1" xWindow="2" yWindow="2" windowWidth="636" windowHeight="340" tabRatio="806" activeSheetId="8"/>
    <customWorkbookView name="BookBal (C2)" guid="{F33BC1C6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Schedules (C3)" guid="{F33BC1CB-8B79-11D2-B438-00105A0DC4B8}" maximized="1" xWindow="4" yWindow="4" windowWidth="632" windowHeight="336" tabRatio="806" activeSheetId="9"/>
  </customWorkbookViews>
</workbook>
</file>

<file path=xl/calcChain.xml><?xml version="1.0" encoding="utf-8"?>
<calcChain xmlns="http://schemas.openxmlformats.org/spreadsheetml/2006/main">
  <c r="N2" i="20" l="1"/>
  <c r="O2" i="20"/>
  <c r="P2" i="20"/>
  <c r="K2" i="18"/>
  <c r="L2" i="18"/>
  <c r="M2" i="18"/>
</calcChain>
</file>

<file path=xl/sharedStrings.xml><?xml version="1.0" encoding="utf-8"?>
<sst xmlns="http://schemas.openxmlformats.org/spreadsheetml/2006/main" count="1508" uniqueCount="55">
  <si>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</si>
  <si>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</si>
  <si>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</si>
  <si>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</si>
  <si>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</si>
  <si>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</si>
  <si>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</si>
  <si>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</si>
  <si>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</si>
  <si>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</si>
  <si>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</si>
  <si>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FORWARD</t>
  </si>
  <si>
    <t>Basis</t>
  </si>
  <si>
    <t>Post ID:</t>
  </si>
  <si>
    <t>Total</t>
  </si>
  <si>
    <t>Options</t>
  </si>
  <si>
    <t>Value</t>
  </si>
  <si>
    <t>Counterparty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</si>
  <si>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</si>
  <si>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</si>
  <si>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</si>
  <si>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</si>
  <si>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</si>
  <si>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</si>
  <si>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</si>
  <si>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</si>
  <si>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</si>
  <si>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</si>
  <si>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</si>
  <si>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</si>
  <si>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</si>
  <si>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</si>
  <si>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</si>
  <si>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</si>
  <si>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</si>
  <si>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PGEENETRAGAS</t>
  </si>
  <si>
    <t>QI6284.1</t>
  </si>
  <si>
    <t>F</t>
  </si>
  <si>
    <t>GDP-TETCO/M3</t>
  </si>
  <si>
    <t>QI6284.2</t>
  </si>
  <si>
    <t>GDP-HEHUB</t>
  </si>
  <si>
    <t>QJ2745.1</t>
  </si>
  <si>
    <t>QJ4841.1</t>
  </si>
  <si>
    <t>QJ5269.1</t>
  </si>
  <si>
    <t>NS0836.2</t>
  </si>
  <si>
    <t>GDP-CHI. GATE</t>
  </si>
  <si>
    <t>P</t>
  </si>
  <si>
    <t>EUR</t>
  </si>
  <si>
    <t>NY3444.1</t>
  </si>
  <si>
    <t>GDP-PAN/TX/OK</t>
  </si>
  <si>
    <t>C</t>
  </si>
  <si>
    <t>Q10795.1</t>
  </si>
  <si>
    <t>Q10795.2</t>
  </si>
  <si>
    <t>Q12397.1</t>
  </si>
  <si>
    <t>Q12397.2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</si>
</sst>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  <numFmt numFmtId="227" formatCode="&quot;$&quot;#,##0"/>
    <numFmt numFmtId="228" formatCode="0.000%"/>
  </numFmts>
  <fonts count="12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0" borderId="0" xfId="0" applyFont="1" applyFill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7" fillId="3" borderId="3" xfId="0" applyFont="1" applyFill="1" applyBorder="1" applyAlignment="1">
      <alignment horizontal="center"/>
    </xf>
    <xf numFmtId="15" fontId="7" fillId="3" borderId="3" xfId="0" applyNumberFormat="1" applyFont="1" applyFill="1" applyBorder="1" applyAlignment="1">
      <alignment horizontal="center"/>
    </xf>
    <xf numFmtId="3" fontId="7" fillId="3" borderId="3" xfId="0" applyNumberFormat="1" applyFont="1" applyFill="1" applyBorder="1" applyAlignment="1">
      <alignment horizontal="center"/>
    </xf>
    <xf numFmtId="10" fontId="7" fillId="3" borderId="3" xfId="0" applyNumberFormat="1" applyFont="1" applyFill="1" applyBorder="1" applyAlignment="1">
      <alignment horizontal="center"/>
    </xf>
    <xf numFmtId="189" fontId="7" fillId="3" borderId="4" xfId="0" applyNumberFormat="1" applyFont="1" applyFill="1" applyBorder="1" applyAlignment="1">
      <alignment horizontal="center"/>
    </xf>
    <xf numFmtId="189" fontId="7" fillId="3" borderId="3" xfId="0" applyNumberFormat="1" applyFont="1" applyFill="1" applyBorder="1" applyAlignment="1">
      <alignment horizontal="center"/>
    </xf>
    <xf numFmtId="227" fontId="7" fillId="3" borderId="3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15" fontId="7" fillId="3" borderId="5" xfId="0" applyNumberFormat="1" applyFont="1" applyFill="1" applyBorder="1" applyAlignment="1">
      <alignment horizontal="center"/>
    </xf>
    <xf numFmtId="3" fontId="7" fillId="3" borderId="5" xfId="0" applyNumberFormat="1" applyFont="1" applyFill="1" applyBorder="1" applyAlignment="1">
      <alignment horizontal="center"/>
    </xf>
    <xf numFmtId="10" fontId="7" fillId="3" borderId="5" xfId="0" applyNumberFormat="1" applyFont="1" applyFill="1" applyBorder="1" applyAlignment="1">
      <alignment horizontal="center"/>
    </xf>
    <xf numFmtId="189" fontId="7" fillId="3" borderId="6" xfId="0" applyNumberFormat="1" applyFont="1" applyFill="1" applyBorder="1" applyAlignment="1">
      <alignment horizontal="center"/>
    </xf>
    <xf numFmtId="189" fontId="7" fillId="3" borderId="5" xfId="0" applyNumberFormat="1" applyFont="1" applyFill="1" applyBorder="1" applyAlignment="1">
      <alignment horizontal="center"/>
    </xf>
    <xf numFmtId="227" fontId="7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228" fontId="3" fillId="0" borderId="0" xfId="0" applyNumberFormat="1" applyFont="1"/>
    <xf numFmtId="227" fontId="3" fillId="0" borderId="0" xfId="1" applyNumberFormat="1" applyFont="1" applyAlignment="1">
      <alignment vertical="top" wrapText="1"/>
    </xf>
    <xf numFmtId="8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228" fontId="7" fillId="2" borderId="7" xfId="1" applyNumberFormat="1" applyFont="1" applyFill="1" applyBorder="1" applyAlignment="1">
      <alignment horizontal="center" vertical="top"/>
    </xf>
    <xf numFmtId="227" fontId="7" fillId="2" borderId="8" xfId="1" applyNumberFormat="1" applyFont="1" applyFill="1" applyBorder="1" applyAlignment="1">
      <alignment horizontal="center" vertical="top"/>
    </xf>
    <xf numFmtId="227" fontId="7" fillId="2" borderId="9" xfId="1" applyNumberFormat="1" applyFont="1" applyFill="1" applyBorder="1" applyAlignment="1">
      <alignment horizontal="center" vertical="top" wrapText="1"/>
    </xf>
    <xf numFmtId="8" fontId="7" fillId="3" borderId="3" xfId="1" applyFont="1" applyFill="1" applyBorder="1" applyAlignment="1">
      <alignment horizontal="center" vertical="top"/>
    </xf>
    <xf numFmtId="3" fontId="7" fillId="3" borderId="3" xfId="1" applyNumberFormat="1" applyFont="1" applyFill="1" applyBorder="1" applyAlignment="1">
      <alignment horizontal="center" vertical="top"/>
    </xf>
    <xf numFmtId="189" fontId="7" fillId="3" borderId="3" xfId="1" applyNumberFormat="1" applyFont="1" applyFill="1" applyBorder="1" applyAlignment="1">
      <alignment horizontal="center" vertical="top"/>
    </xf>
    <xf numFmtId="228" fontId="7" fillId="3" borderId="10" xfId="1" applyNumberFormat="1" applyFont="1" applyFill="1" applyBorder="1" applyAlignment="1">
      <alignment horizontal="center" vertical="top"/>
    </xf>
    <xf numFmtId="227" fontId="7" fillId="3" borderId="10" xfId="1" applyNumberFormat="1" applyFont="1" applyFill="1" applyBorder="1" applyAlignment="1">
      <alignment horizontal="center" vertical="top"/>
    </xf>
    <xf numFmtId="227" fontId="7" fillId="0" borderId="0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8" fontId="7" fillId="3" borderId="5" xfId="1" applyFont="1" applyFill="1" applyBorder="1" applyAlignment="1">
      <alignment horizontal="center" vertical="top"/>
    </xf>
    <xf numFmtId="3" fontId="7" fillId="3" borderId="5" xfId="1" applyNumberFormat="1" applyFont="1" applyFill="1" applyBorder="1" applyAlignment="1">
      <alignment horizontal="center" vertical="top"/>
    </xf>
    <xf numFmtId="189" fontId="7" fillId="3" borderId="5" xfId="1" applyNumberFormat="1" applyFont="1" applyFill="1" applyBorder="1" applyAlignment="1">
      <alignment horizontal="center" vertical="top"/>
    </xf>
    <xf numFmtId="228" fontId="7" fillId="3" borderId="5" xfId="1" applyNumberFormat="1" applyFont="1" applyFill="1" applyBorder="1" applyAlignment="1">
      <alignment horizontal="center" vertical="top"/>
    </xf>
    <xf numFmtId="227" fontId="7" fillId="3" borderId="5" xfId="1" applyNumberFormat="1" applyFont="1" applyFill="1" applyBorder="1" applyAlignment="1">
      <alignment horizontal="center" vertical="top"/>
    </xf>
    <xf numFmtId="8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189" fontId="4" fillId="0" borderId="0" xfId="0" applyNumberFormat="1" applyFont="1" applyBorder="1"/>
    <xf numFmtId="174" fontId="4" fillId="0" borderId="0" xfId="0" applyNumberFormat="1" applyFont="1" applyBorder="1"/>
    <xf numFmtId="0" fontId="6" fillId="4" borderId="0" xfId="0" applyFont="1" applyFill="1" applyBorder="1" applyAlignment="1">
      <alignment vertical="top" wrapText="1"/>
    </xf>
    <xf numFmtId="14" fontId="3" fillId="0" borderId="0" xfId="0" applyNumberFormat="1" applyFont="1" applyBorder="1"/>
    <xf numFmtId="3" fontId="3" fillId="0" borderId="0" xfId="0" applyNumberFormat="1" applyFont="1" applyBorder="1"/>
    <xf numFmtId="189" fontId="3" fillId="0" borderId="0" xfId="0" applyNumberFormat="1" applyFont="1" applyBorder="1"/>
    <xf numFmtId="174" fontId="3" fillId="0" borderId="0" xfId="0" applyNumberFormat="1" applyFont="1" applyBorder="1"/>
    <xf numFmtId="0" fontId="3" fillId="0" borderId="0" xfId="0" applyNumberFormat="1" applyFont="1" applyBorder="1"/>
    <xf numFmtId="0" fontId="5" fillId="0" borderId="0" xfId="0" applyFont="1"/>
    <xf numFmtId="0" fontId="4" fillId="0" borderId="0" xfId="0" applyFont="1" applyFill="1" applyAlignment="1">
      <alignment horizontal="center"/>
    </xf>
    <xf numFmtId="0" fontId="0" fillId="0" borderId="11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5" borderId="12" xfId="0" applyNumberFormat="1" applyFill="1" applyBorder="1" applyAlignment="1">
      <alignment vertical="top"/>
    </xf>
    <xf numFmtId="1" fontId="0" fillId="5" borderId="13" xfId="0" applyNumberFormat="1" applyFill="1" applyBorder="1" applyAlignment="1">
      <alignment vertical="top"/>
    </xf>
    <xf numFmtId="1" fontId="0" fillId="5" borderId="14" xfId="0" applyNumberFormat="1" applyFill="1" applyBorder="1" applyAlignment="1">
      <alignment vertical="top"/>
    </xf>
    <xf numFmtId="0" fontId="9" fillId="3" borderId="15" xfId="0" applyFont="1" applyFill="1" applyBorder="1" applyAlignment="1">
      <alignment horizontal="right"/>
    </xf>
    <xf numFmtId="0" fontId="9" fillId="3" borderId="16" xfId="0" applyFont="1" applyFill="1" applyBorder="1" applyAlignment="1">
      <alignment horizontal="right"/>
    </xf>
    <xf numFmtId="0" fontId="9" fillId="3" borderId="16" xfId="0" applyFont="1" applyFill="1" applyBorder="1" applyAlignment="1">
      <alignment horizontal="right" vertical="top"/>
    </xf>
    <xf numFmtId="0" fontId="9" fillId="3" borderId="16" xfId="0" applyFont="1" applyFill="1" applyBorder="1" applyAlignment="1">
      <alignment horizontal="right" vertical="center"/>
    </xf>
    <xf numFmtId="0" fontId="0" fillId="3" borderId="17" xfId="0" applyFill="1" applyBorder="1" applyAlignment="1">
      <alignment horizontal="right" vertical="center"/>
    </xf>
    <xf numFmtId="0" fontId="0" fillId="6" borderId="15" xfId="0" applyFill="1" applyBorder="1" applyAlignment="1">
      <alignment vertical="top"/>
    </xf>
    <xf numFmtId="0" fontId="0" fillId="6" borderId="17" xfId="0" applyFill="1" applyBorder="1" applyAlignment="1">
      <alignment vertical="top"/>
    </xf>
    <xf numFmtId="0" fontId="4" fillId="7" borderId="15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left"/>
    </xf>
    <xf numFmtId="0" fontId="4" fillId="7" borderId="17" xfId="0" applyFont="1" applyFill="1" applyBorder="1"/>
    <xf numFmtId="0" fontId="10" fillId="0" borderId="0" xfId="0" applyFont="1"/>
    <xf numFmtId="0" fontId="11" fillId="0" borderId="0" xfId="0" applyFont="1" applyAlignment="1">
      <alignment vertical="top" wrapText="1"/>
    </xf>
    <xf numFmtId="3" fontId="11" fillId="0" borderId="0" xfId="0" applyNumberFormat="1" applyFont="1" applyAlignment="1">
      <alignment vertical="top" wrapText="1"/>
    </xf>
    <xf numFmtId="15" fontId="3" fillId="0" borderId="0" xfId="0" applyNumberFormat="1" applyFont="1" applyAlignment="1">
      <alignment vertical="top" wrapText="1"/>
    </xf>
    <xf numFmtId="15" fontId="11" fillId="0" borderId="0" xfId="0" applyNumberFormat="1" applyFont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106680</xdr:colOff>
          <xdr:row>3</xdr:row>
          <xdr:rowOff>30480</xdr:rowOff>
        </xdr:from>
        <xdr:to>
          <xdr:col>5</xdr:col>
          <xdr:colOff>533400</xdr:colOff>
          <xdr:row>4</xdr:row>
          <xdr:rowOff>121920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1</xdr:row>
          <xdr:rowOff>38100</xdr:rowOff>
        </xdr:from>
        <xdr:to>
          <xdr:col>5</xdr:col>
          <xdr:colOff>525780</xdr:colOff>
          <xdr:row>2</xdr:row>
          <xdr:rowOff>137160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106680</xdr:colOff>
          <xdr:row>5</xdr:row>
          <xdr:rowOff>45720</xdr:rowOff>
        </xdr:from>
        <xdr:to>
          <xdr:col>5</xdr:col>
          <xdr:colOff>533400</xdr:colOff>
          <xdr:row>6</xdr:row>
          <xdr:rowOff>129540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7" sqref="B7"/>
    </sheetView>
  </sheetViews>
  <sheetFormatPr defaultColWidth="9.109375" defaultRowHeight="13.2" x14ac:dyDescent="0.25"/>
  <cols>
    <col min="1" max="1" width="15.6640625" style="1" customWidth="1"/>
    <col min="2" max="2" width="14.44140625" style="1" customWidth="1"/>
    <col min="3" max="4" width="10.44140625" style="1" bestFit="1" customWidth="1"/>
    <col min="5" max="16384" width="9.109375" style="1"/>
  </cols>
  <sheetData>
    <row r="1" spans="1:4" ht="13.8" thickBot="1" x14ac:dyDescent="0.3"/>
    <row r="2" spans="1:4" x14ac:dyDescent="0.25">
      <c r="A2" s="73" t="s">
        <v>18</v>
      </c>
      <c r="B2" s="78"/>
      <c r="C2" s="80" t="s">
        <v>33</v>
      </c>
      <c r="D2" s="67"/>
    </row>
    <row r="3" spans="1:4" ht="13.8" thickBot="1" x14ac:dyDescent="0.3">
      <c r="A3" s="74" t="s">
        <v>19</v>
      </c>
      <c r="B3" s="79"/>
      <c r="C3" s="81" t="s">
        <v>11</v>
      </c>
      <c r="D3" s="67"/>
    </row>
    <row r="4" spans="1:4" x14ac:dyDescent="0.25">
      <c r="A4" s="75" t="s">
        <v>13</v>
      </c>
      <c r="B4" s="70">
        <v>1016653</v>
      </c>
      <c r="C4" s="82" t="s">
        <v>33</v>
      </c>
      <c r="D4" s="67"/>
    </row>
    <row r="5" spans="1:4" x14ac:dyDescent="0.25">
      <c r="A5" s="76"/>
      <c r="B5" s="71"/>
      <c r="C5" s="82" t="s">
        <v>12</v>
      </c>
    </row>
    <row r="6" spans="1:4" ht="13.8" thickBot="1" x14ac:dyDescent="0.3">
      <c r="A6" s="77"/>
      <c r="B6" s="72">
        <v>1016653</v>
      </c>
      <c r="C6" s="83" t="s">
        <v>15</v>
      </c>
    </row>
    <row r="7" spans="1:4" x14ac:dyDescent="0.25">
      <c r="A7" s="68"/>
      <c r="B7" s="69"/>
      <c r="C7" s="4"/>
    </row>
    <row r="9" spans="1:4" x14ac:dyDescent="0.25">
      <c r="A9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6" spans="1:4" x14ac:dyDescent="0.25">
      <c r="A16" s="66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106680</xdr:colOff>
                    <xdr:row>3</xdr:row>
                    <xdr:rowOff>30480</xdr:rowOff>
                  </from>
                  <to>
                    <xdr:col>5</xdr:col>
                    <xdr:colOff>533400</xdr:colOff>
                    <xdr:row>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91440</xdr:colOff>
                    <xdr:row>1</xdr:row>
                    <xdr:rowOff>38100</xdr:rowOff>
                  </from>
                  <to>
                    <xdr:col>5</xdr:col>
                    <xdr:colOff>525780</xdr:colOff>
                    <xdr:row>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106680</xdr:colOff>
                    <xdr:row>5</xdr:row>
                    <xdr:rowOff>45720</xdr:rowOff>
                  </from>
                  <to>
                    <xdr:col>5</xdr:col>
                    <xdr:colOff>533400</xdr:colOff>
                    <xdr:row>6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N148"/>
  <sheetViews>
    <sheetView tabSelected="1" zoomScaleNormal="100" workbookViewId="0"/>
  </sheetViews>
  <sheetFormatPr defaultColWidth="38.5546875" defaultRowHeight="13.2" x14ac:dyDescent="0.25"/>
  <cols>
    <col min="1" max="1" width="20.6640625" style="1" customWidth="1"/>
    <col min="2" max="2" width="10.6640625" style="1" customWidth="1"/>
    <col min="3" max="3" width="6.6640625" style="1" customWidth="1"/>
    <col min="4" max="4" width="18.109375" style="1" customWidth="1"/>
    <col min="5" max="5" width="14.6640625" style="5" customWidth="1"/>
    <col min="6" max="7" width="12.6640625" style="6" customWidth="1"/>
    <col min="8" max="8" width="10.6640625" style="7" customWidth="1"/>
    <col min="9" max="10" width="10.6640625" style="30" customWidth="1"/>
    <col min="11" max="12" width="14.6640625" style="31" customWidth="1"/>
    <col min="13" max="14" width="14.6640625" style="6" customWidth="1"/>
    <col min="15" max="46" width="21.109375" style="13" customWidth="1"/>
    <col min="47" max="16384" width="38.5546875" style="13"/>
  </cols>
  <sheetData>
    <row r="2" spans="1:14" ht="17.399999999999999" x14ac:dyDescent="0.3">
      <c r="A2" s="84" t="s">
        <v>26</v>
      </c>
      <c r="I2" s="8"/>
      <c r="J2" s="9" t="s">
        <v>20</v>
      </c>
      <c r="K2" s="10">
        <f>SUM(K5:K65536)</f>
        <v>0</v>
      </c>
      <c r="L2" s="10">
        <f>SUM(L5:L65536)</f>
        <v>-52025</v>
      </c>
      <c r="M2" s="11">
        <f>SUM(K2:L2)</f>
        <v>-52025</v>
      </c>
      <c r="N2" s="12"/>
    </row>
    <row r="3" spans="1:14" x14ac:dyDescent="0.25">
      <c r="A3" s="14"/>
      <c r="B3" s="14"/>
      <c r="C3" s="14" t="s">
        <v>21</v>
      </c>
      <c r="D3" s="14"/>
      <c r="E3" s="15"/>
      <c r="F3" s="16" t="s">
        <v>22</v>
      </c>
      <c r="G3" s="16" t="s">
        <v>23</v>
      </c>
      <c r="H3" s="17" t="s">
        <v>24</v>
      </c>
      <c r="I3" s="18" t="s">
        <v>25</v>
      </c>
      <c r="J3" s="19" t="s">
        <v>26</v>
      </c>
      <c r="K3" s="20"/>
      <c r="L3" s="20" t="s">
        <v>25</v>
      </c>
      <c r="M3" s="21"/>
      <c r="N3" s="21"/>
    </row>
    <row r="4" spans="1:14" ht="12.75" customHeight="1" x14ac:dyDescent="0.25">
      <c r="A4" s="22" t="s">
        <v>17</v>
      </c>
      <c r="B4" s="22" t="s">
        <v>27</v>
      </c>
      <c r="C4" s="22" t="s">
        <v>28</v>
      </c>
      <c r="D4" s="22" t="s">
        <v>29</v>
      </c>
      <c r="E4" s="23" t="s">
        <v>30</v>
      </c>
      <c r="F4" s="24" t="s">
        <v>31</v>
      </c>
      <c r="G4" s="24" t="s">
        <v>31</v>
      </c>
      <c r="H4" s="25" t="s">
        <v>32</v>
      </c>
      <c r="I4" s="26" t="s">
        <v>33</v>
      </c>
      <c r="J4" s="27" t="s">
        <v>33</v>
      </c>
      <c r="K4" s="28" t="s">
        <v>34</v>
      </c>
      <c r="L4" s="28" t="s">
        <v>16</v>
      </c>
      <c r="M4" s="21"/>
      <c r="N4" s="21"/>
    </row>
    <row r="5" spans="1:14" x14ac:dyDescent="0.25">
      <c r="A5" s="29" t="s">
        <v>35</v>
      </c>
      <c r="B5" s="29" t="s">
        <v>36</v>
      </c>
      <c r="C5" s="29" t="s">
        <v>37</v>
      </c>
      <c r="D5" s="29" t="s">
        <v>38</v>
      </c>
      <c r="E5" s="5">
        <v>36892</v>
      </c>
      <c r="F5" s="6">
        <v>5000</v>
      </c>
      <c r="G5" s="6">
        <v>5000</v>
      </c>
      <c r="H5" s="7">
        <v>1</v>
      </c>
      <c r="I5" s="30">
        <v>15.31</v>
      </c>
      <c r="J5" s="30">
        <v>14.186</v>
      </c>
      <c r="K5" s="31">
        <v>0</v>
      </c>
      <c r="L5" s="31">
        <v>5620</v>
      </c>
    </row>
    <row r="6" spans="1:14" x14ac:dyDescent="0.25">
      <c r="A6" s="29" t="s">
        <v>35</v>
      </c>
      <c r="B6" s="29" t="s">
        <v>36</v>
      </c>
      <c r="C6" s="29" t="s">
        <v>37</v>
      </c>
      <c r="D6" s="29" t="s">
        <v>38</v>
      </c>
      <c r="E6" s="5">
        <v>36893</v>
      </c>
      <c r="F6" s="6">
        <v>5000</v>
      </c>
      <c r="G6" s="6">
        <v>5000</v>
      </c>
      <c r="H6" s="7">
        <v>1</v>
      </c>
      <c r="I6" s="30">
        <v>15.31</v>
      </c>
      <c r="J6" s="30">
        <v>14.186</v>
      </c>
      <c r="K6" s="31">
        <v>0</v>
      </c>
      <c r="L6" s="31">
        <v>5620</v>
      </c>
    </row>
    <row r="7" spans="1:14" x14ac:dyDescent="0.25">
      <c r="A7" s="29" t="s">
        <v>35</v>
      </c>
      <c r="B7" s="29" t="s">
        <v>36</v>
      </c>
      <c r="C7" s="29" t="s">
        <v>37</v>
      </c>
      <c r="D7" s="29" t="s">
        <v>38</v>
      </c>
      <c r="E7" s="5">
        <v>36894</v>
      </c>
      <c r="F7" s="6">
        <v>5000</v>
      </c>
      <c r="G7" s="6">
        <v>5000</v>
      </c>
      <c r="H7" s="7">
        <v>1</v>
      </c>
      <c r="I7" s="30">
        <v>12.49</v>
      </c>
      <c r="J7" s="30">
        <v>14.186</v>
      </c>
      <c r="K7" s="31">
        <v>0</v>
      </c>
      <c r="L7" s="31">
        <v>-8480</v>
      </c>
    </row>
    <row r="8" spans="1:14" x14ac:dyDescent="0.25">
      <c r="A8" s="29" t="s">
        <v>35</v>
      </c>
      <c r="B8" s="29" t="s">
        <v>36</v>
      </c>
      <c r="C8" s="29" t="s">
        <v>37</v>
      </c>
      <c r="D8" s="29" t="s">
        <v>38</v>
      </c>
      <c r="E8" s="5">
        <v>36895</v>
      </c>
      <c r="F8" s="6">
        <v>5000</v>
      </c>
      <c r="G8" s="6">
        <v>5000</v>
      </c>
      <c r="H8" s="7">
        <v>1</v>
      </c>
      <c r="I8" s="30">
        <v>11.4</v>
      </c>
      <c r="J8" s="30">
        <v>14.186</v>
      </c>
      <c r="K8" s="31">
        <v>0</v>
      </c>
      <c r="L8" s="31">
        <v>-13930</v>
      </c>
    </row>
    <row r="9" spans="1:14" x14ac:dyDescent="0.25">
      <c r="A9" s="29" t="s">
        <v>35</v>
      </c>
      <c r="B9" s="29" t="s">
        <v>36</v>
      </c>
      <c r="C9" s="29" t="s">
        <v>37</v>
      </c>
      <c r="D9" s="29" t="s">
        <v>38</v>
      </c>
      <c r="E9" s="5">
        <v>36896</v>
      </c>
      <c r="F9" s="6">
        <v>5000</v>
      </c>
      <c r="G9" s="6">
        <v>5000</v>
      </c>
      <c r="H9" s="7">
        <v>1</v>
      </c>
      <c r="I9" s="30">
        <v>10.505000000000001</v>
      </c>
      <c r="J9" s="30">
        <v>14.186</v>
      </c>
      <c r="K9" s="31">
        <v>0</v>
      </c>
      <c r="L9" s="31">
        <v>-18405</v>
      </c>
    </row>
    <row r="10" spans="1:14" x14ac:dyDescent="0.25">
      <c r="A10" s="29" t="s">
        <v>35</v>
      </c>
      <c r="B10" s="29" t="s">
        <v>36</v>
      </c>
      <c r="C10" s="29" t="s">
        <v>37</v>
      </c>
      <c r="D10" s="29" t="s">
        <v>38</v>
      </c>
      <c r="E10" s="5">
        <v>36897</v>
      </c>
      <c r="F10" s="6">
        <v>5000</v>
      </c>
      <c r="G10" s="6">
        <v>5000</v>
      </c>
      <c r="H10" s="7">
        <v>1</v>
      </c>
      <c r="I10" s="30">
        <v>10.815</v>
      </c>
      <c r="J10" s="30">
        <v>14.186</v>
      </c>
      <c r="K10" s="31">
        <v>0</v>
      </c>
      <c r="L10" s="31">
        <v>-16855</v>
      </c>
    </row>
    <row r="11" spans="1:14" x14ac:dyDescent="0.25">
      <c r="A11" s="29" t="s">
        <v>35</v>
      </c>
      <c r="B11" s="29" t="s">
        <v>36</v>
      </c>
      <c r="C11" s="29" t="s">
        <v>37</v>
      </c>
      <c r="D11" s="29" t="s">
        <v>38</v>
      </c>
      <c r="E11" s="5">
        <v>36898</v>
      </c>
      <c r="F11" s="6">
        <v>5000</v>
      </c>
      <c r="G11" s="6">
        <v>5000</v>
      </c>
      <c r="H11" s="7">
        <v>1</v>
      </c>
      <c r="I11" s="30">
        <v>10.815</v>
      </c>
      <c r="J11" s="30">
        <v>14.186</v>
      </c>
      <c r="K11" s="31">
        <v>0</v>
      </c>
      <c r="L11" s="31">
        <v>-16855</v>
      </c>
    </row>
    <row r="12" spans="1:14" x14ac:dyDescent="0.25">
      <c r="A12" s="29" t="s">
        <v>35</v>
      </c>
      <c r="B12" s="29" t="s">
        <v>36</v>
      </c>
      <c r="C12" s="29" t="s">
        <v>37</v>
      </c>
      <c r="D12" s="29" t="s">
        <v>38</v>
      </c>
      <c r="E12" s="5">
        <v>36899</v>
      </c>
      <c r="F12" s="6">
        <v>5000</v>
      </c>
      <c r="G12" s="6">
        <v>5000</v>
      </c>
      <c r="H12" s="7">
        <v>1</v>
      </c>
      <c r="I12" s="30">
        <v>10.815</v>
      </c>
      <c r="J12" s="30">
        <v>14.186</v>
      </c>
      <c r="K12" s="31">
        <v>0</v>
      </c>
      <c r="L12" s="31">
        <v>-16855</v>
      </c>
    </row>
    <row r="13" spans="1:14" x14ac:dyDescent="0.25">
      <c r="A13" s="29" t="s">
        <v>35</v>
      </c>
      <c r="B13" s="29" t="s">
        <v>36</v>
      </c>
      <c r="C13" s="29" t="s">
        <v>37</v>
      </c>
      <c r="D13" s="29" t="s">
        <v>38</v>
      </c>
      <c r="E13" s="5">
        <v>36900</v>
      </c>
      <c r="F13" s="6">
        <v>5000</v>
      </c>
      <c r="G13" s="6">
        <v>5000</v>
      </c>
      <c r="H13" s="7">
        <v>1</v>
      </c>
      <c r="I13" s="30">
        <v>11.535</v>
      </c>
      <c r="J13" s="30">
        <v>14.186</v>
      </c>
      <c r="K13" s="31">
        <v>0</v>
      </c>
      <c r="L13" s="31">
        <v>-13255</v>
      </c>
    </row>
    <row r="14" spans="1:14" x14ac:dyDescent="0.25">
      <c r="A14" s="1" t="s">
        <v>35</v>
      </c>
      <c r="B14" s="1" t="s">
        <v>36</v>
      </c>
      <c r="C14" s="1" t="s">
        <v>37</v>
      </c>
      <c r="D14" s="1" t="s">
        <v>38</v>
      </c>
      <c r="E14" s="5">
        <v>36901</v>
      </c>
      <c r="F14" s="6">
        <v>5000</v>
      </c>
      <c r="G14" s="6">
        <v>5000</v>
      </c>
      <c r="H14" s="7">
        <v>1</v>
      </c>
      <c r="I14" s="30">
        <v>10.83</v>
      </c>
      <c r="J14" s="30">
        <v>14.186</v>
      </c>
      <c r="K14" s="31">
        <v>0</v>
      </c>
      <c r="L14" s="31">
        <v>-16780</v>
      </c>
    </row>
    <row r="15" spans="1:14" x14ac:dyDescent="0.25">
      <c r="A15" s="29" t="s">
        <v>35</v>
      </c>
      <c r="B15" s="29" t="s">
        <v>36</v>
      </c>
      <c r="C15" s="29" t="s">
        <v>37</v>
      </c>
      <c r="D15" s="29" t="s">
        <v>38</v>
      </c>
      <c r="E15" s="5">
        <v>36902</v>
      </c>
      <c r="F15" s="6">
        <v>5000</v>
      </c>
      <c r="G15" s="6">
        <v>5000</v>
      </c>
      <c r="H15" s="7">
        <v>1</v>
      </c>
      <c r="I15" s="30">
        <v>10.755000000000001</v>
      </c>
      <c r="J15" s="30">
        <v>14.186</v>
      </c>
      <c r="K15" s="31">
        <v>0</v>
      </c>
      <c r="L15" s="31">
        <v>-17155</v>
      </c>
    </row>
    <row r="16" spans="1:14" x14ac:dyDescent="0.25">
      <c r="A16" s="29" t="s">
        <v>35</v>
      </c>
      <c r="B16" s="29" t="s">
        <v>36</v>
      </c>
      <c r="C16" s="29" t="s">
        <v>37</v>
      </c>
      <c r="D16" s="29" t="s">
        <v>38</v>
      </c>
      <c r="E16" s="5">
        <v>36903</v>
      </c>
      <c r="F16" s="6">
        <v>5000</v>
      </c>
      <c r="G16" s="6">
        <v>5000</v>
      </c>
      <c r="H16" s="7">
        <v>1</v>
      </c>
      <c r="I16" s="30">
        <v>10.045</v>
      </c>
      <c r="J16" s="30">
        <v>14.186</v>
      </c>
      <c r="K16" s="31">
        <v>0</v>
      </c>
      <c r="L16" s="31">
        <v>-20705</v>
      </c>
    </row>
    <row r="17" spans="1:12" x14ac:dyDescent="0.25">
      <c r="A17" s="29" t="s">
        <v>35</v>
      </c>
      <c r="B17" s="29" t="s">
        <v>36</v>
      </c>
      <c r="C17" s="29" t="s">
        <v>37</v>
      </c>
      <c r="D17" s="29" t="s">
        <v>38</v>
      </c>
      <c r="E17" s="5">
        <v>36904</v>
      </c>
      <c r="F17" s="6">
        <v>5000</v>
      </c>
      <c r="G17" s="6">
        <v>5000</v>
      </c>
      <c r="H17" s="7">
        <v>1</v>
      </c>
      <c r="I17" s="30">
        <v>9.58</v>
      </c>
      <c r="J17" s="30">
        <v>14.186</v>
      </c>
      <c r="K17" s="31">
        <v>0</v>
      </c>
      <c r="L17" s="31">
        <v>-23030</v>
      </c>
    </row>
    <row r="18" spans="1:12" x14ac:dyDescent="0.25">
      <c r="A18" s="29" t="s">
        <v>35</v>
      </c>
      <c r="B18" s="29" t="s">
        <v>36</v>
      </c>
      <c r="C18" s="29" t="s">
        <v>37</v>
      </c>
      <c r="D18" s="29" t="s">
        <v>38</v>
      </c>
      <c r="E18" s="5">
        <v>36905</v>
      </c>
      <c r="F18" s="6">
        <v>5000</v>
      </c>
      <c r="G18" s="6">
        <v>5000</v>
      </c>
      <c r="H18" s="7">
        <v>1</v>
      </c>
      <c r="I18" s="30">
        <v>9.58</v>
      </c>
      <c r="J18" s="30">
        <v>14.186</v>
      </c>
      <c r="K18" s="31">
        <v>0</v>
      </c>
      <c r="L18" s="31">
        <v>-23030</v>
      </c>
    </row>
    <row r="19" spans="1:12" x14ac:dyDescent="0.25">
      <c r="A19" s="29" t="s">
        <v>35</v>
      </c>
      <c r="B19" s="29" t="s">
        <v>36</v>
      </c>
      <c r="C19" s="29" t="s">
        <v>37</v>
      </c>
      <c r="D19" s="29" t="s">
        <v>38</v>
      </c>
      <c r="E19" s="5">
        <v>36906</v>
      </c>
      <c r="F19" s="6">
        <v>5000</v>
      </c>
      <c r="G19" s="6">
        <v>5000</v>
      </c>
      <c r="H19" s="7">
        <v>1</v>
      </c>
      <c r="I19" s="30">
        <v>9.58</v>
      </c>
      <c r="J19" s="30">
        <v>14.186</v>
      </c>
      <c r="K19" s="31">
        <v>0</v>
      </c>
      <c r="L19" s="31">
        <v>-23030</v>
      </c>
    </row>
    <row r="20" spans="1:12" x14ac:dyDescent="0.25">
      <c r="A20" s="29" t="s">
        <v>35</v>
      </c>
      <c r="B20" s="29" t="s">
        <v>36</v>
      </c>
      <c r="C20" s="29" t="s">
        <v>37</v>
      </c>
      <c r="D20" s="29" t="s">
        <v>38</v>
      </c>
      <c r="E20" s="5">
        <v>36907</v>
      </c>
      <c r="F20" s="6">
        <v>5000</v>
      </c>
      <c r="G20" s="6">
        <v>5000</v>
      </c>
      <c r="H20" s="7">
        <v>1</v>
      </c>
      <c r="I20" s="30">
        <v>9.58</v>
      </c>
      <c r="J20" s="30">
        <v>14.186</v>
      </c>
      <c r="K20" s="31">
        <v>0</v>
      </c>
      <c r="L20" s="31">
        <v>-23030</v>
      </c>
    </row>
    <row r="21" spans="1:12" x14ac:dyDescent="0.25">
      <c r="A21" s="29" t="s">
        <v>35</v>
      </c>
      <c r="B21" s="29" t="s">
        <v>36</v>
      </c>
      <c r="C21" s="29" t="s">
        <v>37</v>
      </c>
      <c r="D21" s="29" t="s">
        <v>38</v>
      </c>
      <c r="E21" s="5">
        <v>36908</v>
      </c>
      <c r="F21" s="6">
        <v>5000</v>
      </c>
      <c r="G21" s="6">
        <v>5000</v>
      </c>
      <c r="H21" s="7">
        <v>1</v>
      </c>
      <c r="I21" s="30">
        <v>8.8450000000000006</v>
      </c>
      <c r="J21" s="30">
        <v>14.186</v>
      </c>
      <c r="K21" s="31">
        <v>0</v>
      </c>
      <c r="L21" s="31">
        <v>-26705</v>
      </c>
    </row>
    <row r="22" spans="1:12" x14ac:dyDescent="0.25">
      <c r="A22" s="29" t="s">
        <v>35</v>
      </c>
      <c r="B22" s="29" t="s">
        <v>36</v>
      </c>
      <c r="C22" s="29" t="s">
        <v>37</v>
      </c>
      <c r="D22" s="29" t="s">
        <v>38</v>
      </c>
      <c r="E22" s="5">
        <v>36909</v>
      </c>
      <c r="F22" s="6">
        <v>5000</v>
      </c>
      <c r="G22" s="6">
        <v>5000</v>
      </c>
      <c r="H22" s="7">
        <v>1</v>
      </c>
      <c r="I22" s="30">
        <v>8.4600000000000009</v>
      </c>
      <c r="J22" s="30">
        <v>14.186</v>
      </c>
      <c r="K22" s="31">
        <v>0</v>
      </c>
      <c r="L22" s="31">
        <v>-28630</v>
      </c>
    </row>
    <row r="23" spans="1:12" x14ac:dyDescent="0.25">
      <c r="A23" s="29" t="s">
        <v>35</v>
      </c>
      <c r="B23" s="29" t="s">
        <v>36</v>
      </c>
      <c r="C23" s="29" t="s">
        <v>37</v>
      </c>
      <c r="D23" s="29" t="s">
        <v>38</v>
      </c>
      <c r="E23" s="5">
        <v>36910</v>
      </c>
      <c r="F23" s="6">
        <v>5000</v>
      </c>
      <c r="G23" s="6">
        <v>5000</v>
      </c>
      <c r="H23" s="7">
        <v>1</v>
      </c>
      <c r="I23" s="30">
        <v>7.7050000000000001</v>
      </c>
      <c r="J23" s="30">
        <v>14.186</v>
      </c>
      <c r="K23" s="31">
        <v>0</v>
      </c>
      <c r="L23" s="31">
        <v>-32405</v>
      </c>
    </row>
    <row r="24" spans="1:12" x14ac:dyDescent="0.25">
      <c r="A24" s="1" t="s">
        <v>35</v>
      </c>
      <c r="B24" s="1" t="s">
        <v>36</v>
      </c>
      <c r="C24" s="1" t="s">
        <v>37</v>
      </c>
      <c r="D24" s="1" t="s">
        <v>38</v>
      </c>
      <c r="E24" s="5">
        <v>36911</v>
      </c>
      <c r="F24" s="6">
        <v>5000</v>
      </c>
      <c r="G24" s="6">
        <v>5000</v>
      </c>
      <c r="H24" s="7">
        <v>1</v>
      </c>
      <c r="I24" s="30">
        <v>8.2799999999999994</v>
      </c>
      <c r="J24" s="30">
        <v>14.186</v>
      </c>
      <c r="K24" s="31">
        <v>0</v>
      </c>
      <c r="L24" s="31">
        <v>-29530</v>
      </c>
    </row>
    <row r="25" spans="1:12" x14ac:dyDescent="0.25">
      <c r="A25" s="29" t="s">
        <v>35</v>
      </c>
      <c r="B25" s="29" t="s">
        <v>36</v>
      </c>
      <c r="C25" s="29" t="s">
        <v>37</v>
      </c>
      <c r="D25" s="29" t="s">
        <v>38</v>
      </c>
      <c r="E25" s="5">
        <v>36912</v>
      </c>
      <c r="F25" s="6">
        <v>5000</v>
      </c>
      <c r="G25" s="6">
        <v>5000</v>
      </c>
      <c r="H25" s="7">
        <v>1</v>
      </c>
      <c r="I25" s="30">
        <v>8.2799999999999994</v>
      </c>
      <c r="J25" s="30">
        <v>14.186</v>
      </c>
      <c r="K25" s="31">
        <v>0</v>
      </c>
      <c r="L25" s="31">
        <v>-29530</v>
      </c>
    </row>
    <row r="26" spans="1:12" x14ac:dyDescent="0.25">
      <c r="A26" s="29" t="s">
        <v>35</v>
      </c>
      <c r="B26" s="29" t="s">
        <v>36</v>
      </c>
      <c r="C26" s="29" t="s">
        <v>37</v>
      </c>
      <c r="D26" s="29" t="s">
        <v>38</v>
      </c>
      <c r="E26" s="5">
        <v>36913</v>
      </c>
      <c r="F26" s="6">
        <v>5000</v>
      </c>
      <c r="G26" s="6">
        <v>5000</v>
      </c>
      <c r="H26" s="7">
        <v>1</v>
      </c>
      <c r="I26" s="30">
        <v>8.2799999999999994</v>
      </c>
      <c r="J26" s="30">
        <v>14.186</v>
      </c>
      <c r="K26" s="31">
        <v>0</v>
      </c>
      <c r="L26" s="31">
        <v>-29530</v>
      </c>
    </row>
    <row r="27" spans="1:12" x14ac:dyDescent="0.25">
      <c r="A27" s="29" t="s">
        <v>35</v>
      </c>
      <c r="B27" s="29" t="s">
        <v>36</v>
      </c>
      <c r="C27" s="29" t="s">
        <v>37</v>
      </c>
      <c r="D27" s="29" t="s">
        <v>38</v>
      </c>
      <c r="E27" s="5">
        <v>36914</v>
      </c>
      <c r="F27" s="6">
        <v>5000</v>
      </c>
      <c r="G27" s="6">
        <v>5000</v>
      </c>
      <c r="H27" s="7">
        <v>1</v>
      </c>
      <c r="I27" s="30">
        <v>8.41</v>
      </c>
      <c r="J27" s="30">
        <v>14.186</v>
      </c>
      <c r="K27" s="31">
        <v>0</v>
      </c>
      <c r="L27" s="31">
        <v>-28880</v>
      </c>
    </row>
    <row r="28" spans="1:12" x14ac:dyDescent="0.25">
      <c r="A28" s="29" t="s">
        <v>35</v>
      </c>
      <c r="B28" s="29" t="s">
        <v>36</v>
      </c>
      <c r="C28" s="29" t="s">
        <v>37</v>
      </c>
      <c r="D28" s="29" t="s">
        <v>38</v>
      </c>
      <c r="E28" s="5">
        <v>36915</v>
      </c>
      <c r="F28" s="6">
        <v>5000</v>
      </c>
      <c r="G28" s="6">
        <v>5000</v>
      </c>
      <c r="H28" s="7">
        <v>1</v>
      </c>
      <c r="I28" s="30">
        <v>7.63</v>
      </c>
      <c r="J28" s="30">
        <v>14.186</v>
      </c>
      <c r="K28" s="31">
        <v>0</v>
      </c>
      <c r="L28" s="31">
        <v>-32780</v>
      </c>
    </row>
    <row r="29" spans="1:12" x14ac:dyDescent="0.25">
      <c r="A29" s="1" t="s">
        <v>35</v>
      </c>
      <c r="B29" s="1" t="s">
        <v>36</v>
      </c>
      <c r="C29" s="1" t="s">
        <v>37</v>
      </c>
      <c r="D29" s="1" t="s">
        <v>38</v>
      </c>
      <c r="E29" s="5">
        <v>36916</v>
      </c>
      <c r="F29" s="6">
        <v>5000</v>
      </c>
      <c r="G29" s="6">
        <v>5000</v>
      </c>
      <c r="H29" s="7">
        <v>1</v>
      </c>
      <c r="I29" s="30">
        <v>8.9499999999999993</v>
      </c>
      <c r="J29" s="30">
        <v>14.186</v>
      </c>
      <c r="K29" s="31">
        <v>0</v>
      </c>
      <c r="L29" s="31">
        <v>-26180</v>
      </c>
    </row>
    <row r="30" spans="1:12" x14ac:dyDescent="0.25">
      <c r="A30" s="1" t="s">
        <v>35</v>
      </c>
      <c r="B30" s="1" t="s">
        <v>36</v>
      </c>
      <c r="C30" s="1" t="s">
        <v>37</v>
      </c>
      <c r="D30" s="1" t="s">
        <v>38</v>
      </c>
      <c r="E30" s="5">
        <v>36917</v>
      </c>
      <c r="F30" s="6">
        <v>5000</v>
      </c>
      <c r="G30" s="6">
        <v>5000</v>
      </c>
      <c r="H30" s="7">
        <v>1</v>
      </c>
      <c r="I30" s="30">
        <v>8.9499999999999993</v>
      </c>
      <c r="J30" s="30">
        <v>14.186</v>
      </c>
      <c r="K30" s="31">
        <v>0</v>
      </c>
      <c r="L30" s="31">
        <v>-26180</v>
      </c>
    </row>
    <row r="31" spans="1:12" x14ac:dyDescent="0.25">
      <c r="A31" s="1" t="s">
        <v>35</v>
      </c>
      <c r="B31" s="1" t="s">
        <v>36</v>
      </c>
      <c r="C31" s="1" t="s">
        <v>37</v>
      </c>
      <c r="D31" s="1" t="s">
        <v>38</v>
      </c>
      <c r="E31" s="5">
        <v>36918</v>
      </c>
      <c r="F31" s="6">
        <v>5000</v>
      </c>
      <c r="G31" s="6">
        <v>5000</v>
      </c>
      <c r="H31" s="7">
        <v>1</v>
      </c>
      <c r="I31" s="30">
        <v>8.9499999999999993</v>
      </c>
      <c r="J31" s="30">
        <v>14.186</v>
      </c>
      <c r="K31" s="31">
        <v>0</v>
      </c>
      <c r="L31" s="31">
        <v>-26180</v>
      </c>
    </row>
    <row r="32" spans="1:12" x14ac:dyDescent="0.25">
      <c r="A32" s="1" t="s">
        <v>35</v>
      </c>
      <c r="B32" s="1" t="s">
        <v>36</v>
      </c>
      <c r="C32" s="1" t="s">
        <v>37</v>
      </c>
      <c r="D32" s="1" t="s">
        <v>38</v>
      </c>
      <c r="E32" s="5">
        <v>36919</v>
      </c>
      <c r="F32" s="6">
        <v>5000</v>
      </c>
      <c r="G32" s="6">
        <v>5000</v>
      </c>
      <c r="H32" s="7">
        <v>1</v>
      </c>
      <c r="I32" s="30">
        <v>8.9499999999999993</v>
      </c>
      <c r="J32" s="30">
        <v>14.186</v>
      </c>
      <c r="K32" s="31">
        <v>0</v>
      </c>
      <c r="L32" s="31">
        <v>-26180</v>
      </c>
    </row>
    <row r="33" spans="1:12" x14ac:dyDescent="0.25">
      <c r="A33" s="1" t="s">
        <v>35</v>
      </c>
      <c r="B33" s="1" t="s">
        <v>36</v>
      </c>
      <c r="C33" s="1" t="s">
        <v>37</v>
      </c>
      <c r="D33" s="1" t="s">
        <v>38</v>
      </c>
      <c r="E33" s="5">
        <v>36920</v>
      </c>
      <c r="F33" s="6">
        <v>5000</v>
      </c>
      <c r="G33" s="6">
        <v>5000</v>
      </c>
      <c r="H33" s="7">
        <v>1</v>
      </c>
      <c r="I33" s="30">
        <v>8.9499999999999993</v>
      </c>
      <c r="J33" s="30">
        <v>14.186</v>
      </c>
      <c r="K33" s="31">
        <v>0</v>
      </c>
      <c r="L33" s="31">
        <v>-26180</v>
      </c>
    </row>
    <row r="34" spans="1:12" x14ac:dyDescent="0.25">
      <c r="A34" s="1" t="s">
        <v>35</v>
      </c>
      <c r="B34" s="1" t="s">
        <v>36</v>
      </c>
      <c r="C34" s="1" t="s">
        <v>37</v>
      </c>
      <c r="D34" s="1" t="s">
        <v>38</v>
      </c>
      <c r="E34" s="5">
        <v>36921</v>
      </c>
      <c r="F34" s="6">
        <v>5000</v>
      </c>
      <c r="G34" s="6">
        <v>5000</v>
      </c>
      <c r="H34" s="7">
        <v>1</v>
      </c>
      <c r="I34" s="30">
        <v>8.9499999999999993</v>
      </c>
      <c r="J34" s="30">
        <v>14.186</v>
      </c>
      <c r="K34" s="31">
        <v>0</v>
      </c>
      <c r="L34" s="31">
        <v>-26180</v>
      </c>
    </row>
    <row r="35" spans="1:12" x14ac:dyDescent="0.25">
      <c r="A35" s="1" t="s">
        <v>35</v>
      </c>
      <c r="B35" s="1" t="s">
        <v>36</v>
      </c>
      <c r="C35" s="1" t="s">
        <v>37</v>
      </c>
      <c r="D35" s="1" t="s">
        <v>38</v>
      </c>
      <c r="E35" s="5">
        <v>36922</v>
      </c>
      <c r="F35" s="6">
        <v>5000</v>
      </c>
      <c r="G35" s="6">
        <v>5000</v>
      </c>
      <c r="H35" s="7">
        <v>1</v>
      </c>
      <c r="I35" s="30">
        <v>8.9499999999999993</v>
      </c>
      <c r="J35" s="30">
        <v>14.186</v>
      </c>
      <c r="K35" s="31">
        <v>0</v>
      </c>
      <c r="L35" s="31">
        <v>-26180</v>
      </c>
    </row>
    <row r="36" spans="1:12" x14ac:dyDescent="0.25">
      <c r="A36" s="1" t="s">
        <v>35</v>
      </c>
      <c r="B36" s="1" t="s">
        <v>39</v>
      </c>
      <c r="C36" s="1" t="s">
        <v>37</v>
      </c>
      <c r="D36" s="1" t="s">
        <v>40</v>
      </c>
      <c r="E36" s="5">
        <v>36892</v>
      </c>
      <c r="F36" s="6">
        <v>-5000</v>
      </c>
      <c r="G36" s="6">
        <v>-5000</v>
      </c>
      <c r="H36" s="7">
        <v>1</v>
      </c>
      <c r="I36" s="30">
        <v>10.53</v>
      </c>
      <c r="J36" s="30">
        <v>9.2859999999999996</v>
      </c>
      <c r="K36" s="31">
        <v>0</v>
      </c>
      <c r="L36" s="31">
        <v>-6220</v>
      </c>
    </row>
    <row r="37" spans="1:12" x14ac:dyDescent="0.25">
      <c r="A37" s="1" t="s">
        <v>35</v>
      </c>
      <c r="B37" s="1" t="s">
        <v>39</v>
      </c>
      <c r="C37" s="1" t="s">
        <v>37</v>
      </c>
      <c r="D37" s="1" t="s">
        <v>40</v>
      </c>
      <c r="E37" s="5">
        <v>36893</v>
      </c>
      <c r="F37" s="6">
        <v>-5000</v>
      </c>
      <c r="G37" s="6">
        <v>-5000</v>
      </c>
      <c r="H37" s="7">
        <v>1</v>
      </c>
      <c r="I37" s="30">
        <v>10.53</v>
      </c>
      <c r="J37" s="30">
        <v>9.2859999999999996</v>
      </c>
      <c r="K37" s="31">
        <v>0</v>
      </c>
      <c r="L37" s="31">
        <v>-6220</v>
      </c>
    </row>
    <row r="38" spans="1:12" x14ac:dyDescent="0.25">
      <c r="A38" s="1" t="s">
        <v>35</v>
      </c>
      <c r="B38" s="1" t="s">
        <v>39</v>
      </c>
      <c r="C38" s="1" t="s">
        <v>37</v>
      </c>
      <c r="D38" s="1" t="s">
        <v>40</v>
      </c>
      <c r="E38" s="5">
        <v>36894</v>
      </c>
      <c r="F38" s="6">
        <v>-5000</v>
      </c>
      <c r="G38" s="6">
        <v>-5000</v>
      </c>
      <c r="H38" s="7">
        <v>1</v>
      </c>
      <c r="I38" s="30">
        <v>9.76</v>
      </c>
      <c r="J38" s="30">
        <v>9.2859999999999996</v>
      </c>
      <c r="K38" s="31">
        <v>0</v>
      </c>
      <c r="L38" s="31">
        <v>-2370</v>
      </c>
    </row>
    <row r="39" spans="1:12" x14ac:dyDescent="0.25">
      <c r="A39" s="1" t="s">
        <v>35</v>
      </c>
      <c r="B39" s="1" t="s">
        <v>39</v>
      </c>
      <c r="C39" s="1" t="s">
        <v>37</v>
      </c>
      <c r="D39" s="1" t="s">
        <v>40</v>
      </c>
      <c r="E39" s="5">
        <v>36895</v>
      </c>
      <c r="F39" s="6">
        <v>-5000</v>
      </c>
      <c r="G39" s="6">
        <v>-5000</v>
      </c>
      <c r="H39" s="7">
        <v>1</v>
      </c>
      <c r="I39" s="30">
        <v>9.6649999999999991</v>
      </c>
      <c r="J39" s="30">
        <v>9.2859999999999996</v>
      </c>
      <c r="K39" s="31">
        <v>0</v>
      </c>
      <c r="L39" s="31">
        <v>-1895</v>
      </c>
    </row>
    <row r="40" spans="1:12" x14ac:dyDescent="0.25">
      <c r="A40" s="29" t="s">
        <v>35</v>
      </c>
      <c r="B40" s="29" t="s">
        <v>39</v>
      </c>
      <c r="C40" s="29" t="s">
        <v>37</v>
      </c>
      <c r="D40" s="29" t="s">
        <v>40</v>
      </c>
      <c r="E40" s="5">
        <v>36896</v>
      </c>
      <c r="F40" s="6">
        <v>-5000</v>
      </c>
      <c r="G40" s="6">
        <v>-5000</v>
      </c>
      <c r="H40" s="7">
        <v>1</v>
      </c>
      <c r="I40" s="30">
        <v>9.4049999999999994</v>
      </c>
      <c r="J40" s="30">
        <v>9.2859999999999996</v>
      </c>
      <c r="K40" s="31">
        <v>0</v>
      </c>
      <c r="L40" s="31">
        <v>-595</v>
      </c>
    </row>
    <row r="41" spans="1:12" x14ac:dyDescent="0.25">
      <c r="A41" s="29" t="s">
        <v>35</v>
      </c>
      <c r="B41" s="29" t="s">
        <v>39</v>
      </c>
      <c r="C41" s="29" t="s">
        <v>37</v>
      </c>
      <c r="D41" s="29" t="s">
        <v>40</v>
      </c>
      <c r="E41" s="5">
        <v>36897</v>
      </c>
      <c r="F41" s="6">
        <v>-5000</v>
      </c>
      <c r="G41" s="6">
        <v>-5000</v>
      </c>
      <c r="H41" s="7">
        <v>1</v>
      </c>
      <c r="I41" s="30">
        <v>9.8249999999999993</v>
      </c>
      <c r="J41" s="30">
        <v>9.2859999999999996</v>
      </c>
      <c r="K41" s="31">
        <v>0</v>
      </c>
      <c r="L41" s="31">
        <v>-2695</v>
      </c>
    </row>
    <row r="42" spans="1:12" x14ac:dyDescent="0.25">
      <c r="A42" s="29" t="s">
        <v>35</v>
      </c>
      <c r="B42" s="29" t="s">
        <v>39</v>
      </c>
      <c r="C42" s="29" t="s">
        <v>37</v>
      </c>
      <c r="D42" s="29" t="s">
        <v>40</v>
      </c>
      <c r="E42" s="5">
        <v>36898</v>
      </c>
      <c r="F42" s="6">
        <v>-5000</v>
      </c>
      <c r="G42" s="6">
        <v>-5000</v>
      </c>
      <c r="H42" s="7">
        <v>1</v>
      </c>
      <c r="I42" s="30">
        <v>9.8249999999999993</v>
      </c>
      <c r="J42" s="30">
        <v>9.2859999999999996</v>
      </c>
      <c r="K42" s="31">
        <v>0</v>
      </c>
      <c r="L42" s="31">
        <v>-2695</v>
      </c>
    </row>
    <row r="43" spans="1:12" x14ac:dyDescent="0.25">
      <c r="A43" s="1" t="s">
        <v>35</v>
      </c>
      <c r="B43" s="1" t="s">
        <v>39</v>
      </c>
      <c r="C43" s="1" t="s">
        <v>37</v>
      </c>
      <c r="D43" s="1" t="s">
        <v>40</v>
      </c>
      <c r="E43" s="5">
        <v>36899</v>
      </c>
      <c r="F43" s="6">
        <v>-5000</v>
      </c>
      <c r="G43" s="6">
        <v>-5000</v>
      </c>
      <c r="H43" s="7">
        <v>1</v>
      </c>
      <c r="I43" s="30">
        <v>9.8249999999999993</v>
      </c>
      <c r="J43" s="30">
        <v>9.2859999999999996</v>
      </c>
      <c r="K43" s="31">
        <v>0</v>
      </c>
      <c r="L43" s="31">
        <v>-2695</v>
      </c>
    </row>
    <row r="44" spans="1:12" x14ac:dyDescent="0.25">
      <c r="A44" s="1" t="s">
        <v>35</v>
      </c>
      <c r="B44" s="1" t="s">
        <v>39</v>
      </c>
      <c r="C44" s="1" t="s">
        <v>37</v>
      </c>
      <c r="D44" s="1" t="s">
        <v>40</v>
      </c>
      <c r="E44" s="5">
        <v>36900</v>
      </c>
      <c r="F44" s="6">
        <v>-5000</v>
      </c>
      <c r="G44" s="6">
        <v>-5000</v>
      </c>
      <c r="H44" s="7">
        <v>1</v>
      </c>
      <c r="I44" s="30">
        <v>10.34</v>
      </c>
      <c r="J44" s="30">
        <v>9.2859999999999996</v>
      </c>
      <c r="K44" s="31">
        <v>0</v>
      </c>
      <c r="L44" s="31">
        <v>-5270</v>
      </c>
    </row>
    <row r="45" spans="1:12" x14ac:dyDescent="0.25">
      <c r="A45" s="1" t="s">
        <v>35</v>
      </c>
      <c r="B45" s="1" t="s">
        <v>39</v>
      </c>
      <c r="C45" s="1" t="s">
        <v>37</v>
      </c>
      <c r="D45" s="1" t="s">
        <v>40</v>
      </c>
      <c r="E45" s="5">
        <v>36901</v>
      </c>
      <c r="F45" s="6">
        <v>-5000</v>
      </c>
      <c r="G45" s="6">
        <v>-5000</v>
      </c>
      <c r="H45" s="7">
        <v>1</v>
      </c>
      <c r="I45" s="30">
        <v>9.9450000000000003</v>
      </c>
      <c r="J45" s="30">
        <v>9.2859999999999996</v>
      </c>
      <c r="K45" s="31">
        <v>0</v>
      </c>
      <c r="L45" s="31">
        <v>-3295</v>
      </c>
    </row>
    <row r="46" spans="1:12" x14ac:dyDescent="0.25">
      <c r="A46" s="1" t="s">
        <v>35</v>
      </c>
      <c r="B46" s="1" t="s">
        <v>39</v>
      </c>
      <c r="C46" s="1" t="s">
        <v>37</v>
      </c>
      <c r="D46" s="1" t="s">
        <v>40</v>
      </c>
      <c r="E46" s="5">
        <v>36902</v>
      </c>
      <c r="F46" s="6">
        <v>-5000</v>
      </c>
      <c r="G46" s="6">
        <v>-5000</v>
      </c>
      <c r="H46" s="7">
        <v>1</v>
      </c>
      <c r="I46" s="30">
        <v>9.9</v>
      </c>
      <c r="J46" s="30">
        <v>9.2859999999999996</v>
      </c>
      <c r="K46" s="31">
        <v>0</v>
      </c>
      <c r="L46" s="31">
        <v>-3070</v>
      </c>
    </row>
    <row r="47" spans="1:12" x14ac:dyDescent="0.25">
      <c r="A47" s="1" t="s">
        <v>35</v>
      </c>
      <c r="B47" s="1" t="s">
        <v>39</v>
      </c>
      <c r="C47" s="1" t="s">
        <v>37</v>
      </c>
      <c r="D47" s="1" t="s">
        <v>40</v>
      </c>
      <c r="E47" s="5">
        <v>36903</v>
      </c>
      <c r="F47" s="6">
        <v>-5000</v>
      </c>
      <c r="G47" s="6">
        <v>-5000</v>
      </c>
      <c r="H47" s="7">
        <v>1</v>
      </c>
      <c r="I47" s="30">
        <v>8.9749999999999996</v>
      </c>
      <c r="J47" s="30">
        <v>9.2859999999999996</v>
      </c>
      <c r="K47" s="31">
        <v>0</v>
      </c>
      <c r="L47" s="31">
        <v>1555</v>
      </c>
    </row>
    <row r="48" spans="1:12" x14ac:dyDescent="0.25">
      <c r="A48" s="1" t="s">
        <v>35</v>
      </c>
      <c r="B48" s="1" t="s">
        <v>39</v>
      </c>
      <c r="C48" s="1" t="s">
        <v>37</v>
      </c>
      <c r="D48" s="1" t="s">
        <v>40</v>
      </c>
      <c r="E48" s="5">
        <v>36904</v>
      </c>
      <c r="F48" s="6">
        <v>-5000</v>
      </c>
      <c r="G48" s="6">
        <v>-5000</v>
      </c>
      <c r="H48" s="7">
        <v>1</v>
      </c>
      <c r="I48" s="30">
        <v>8.76</v>
      </c>
      <c r="J48" s="30">
        <v>9.2859999999999996</v>
      </c>
      <c r="K48" s="31">
        <v>0</v>
      </c>
      <c r="L48" s="31">
        <v>2630</v>
      </c>
    </row>
    <row r="49" spans="1:12" x14ac:dyDescent="0.25">
      <c r="A49" s="1" t="s">
        <v>35</v>
      </c>
      <c r="B49" s="1" t="s">
        <v>39</v>
      </c>
      <c r="C49" s="1" t="s">
        <v>37</v>
      </c>
      <c r="D49" s="1" t="s">
        <v>40</v>
      </c>
      <c r="E49" s="5">
        <v>36905</v>
      </c>
      <c r="F49" s="6">
        <v>-5000</v>
      </c>
      <c r="G49" s="6">
        <v>-5000</v>
      </c>
      <c r="H49" s="7">
        <v>1</v>
      </c>
      <c r="I49" s="30">
        <v>8.76</v>
      </c>
      <c r="J49" s="30">
        <v>9.2859999999999996</v>
      </c>
      <c r="K49" s="31">
        <v>0</v>
      </c>
      <c r="L49" s="31">
        <v>2630</v>
      </c>
    </row>
    <row r="50" spans="1:12" x14ac:dyDescent="0.25">
      <c r="A50" s="1" t="s">
        <v>35</v>
      </c>
      <c r="B50" s="1" t="s">
        <v>39</v>
      </c>
      <c r="C50" s="1" t="s">
        <v>37</v>
      </c>
      <c r="D50" s="1" t="s">
        <v>40</v>
      </c>
      <c r="E50" s="5">
        <v>36906</v>
      </c>
      <c r="F50" s="6">
        <v>-5000</v>
      </c>
      <c r="G50" s="6">
        <v>-5000</v>
      </c>
      <c r="H50" s="7">
        <v>1</v>
      </c>
      <c r="I50" s="30">
        <v>8.76</v>
      </c>
      <c r="J50" s="30">
        <v>9.2859999999999996</v>
      </c>
      <c r="K50" s="31">
        <v>0</v>
      </c>
      <c r="L50" s="31">
        <v>2630</v>
      </c>
    </row>
    <row r="51" spans="1:12" x14ac:dyDescent="0.25">
      <c r="A51" s="1" t="s">
        <v>35</v>
      </c>
      <c r="B51" s="1" t="s">
        <v>39</v>
      </c>
      <c r="C51" s="1" t="s">
        <v>37</v>
      </c>
      <c r="D51" s="1" t="s">
        <v>40</v>
      </c>
      <c r="E51" s="5">
        <v>36907</v>
      </c>
      <c r="F51" s="6">
        <v>-5000</v>
      </c>
      <c r="G51" s="6">
        <v>-5000</v>
      </c>
      <c r="H51" s="7">
        <v>1</v>
      </c>
      <c r="I51" s="30">
        <v>8.76</v>
      </c>
      <c r="J51" s="30">
        <v>9.2859999999999996</v>
      </c>
      <c r="K51" s="31">
        <v>0</v>
      </c>
      <c r="L51" s="31">
        <v>2630</v>
      </c>
    </row>
    <row r="52" spans="1:12" x14ac:dyDescent="0.25">
      <c r="A52" s="1" t="s">
        <v>35</v>
      </c>
      <c r="B52" s="1" t="s">
        <v>39</v>
      </c>
      <c r="C52" s="1" t="s">
        <v>37</v>
      </c>
      <c r="D52" s="1" t="s">
        <v>40</v>
      </c>
      <c r="E52" s="5">
        <v>36908</v>
      </c>
      <c r="F52" s="6">
        <v>-5000</v>
      </c>
      <c r="G52" s="6">
        <v>-5000</v>
      </c>
      <c r="H52" s="7">
        <v>1</v>
      </c>
      <c r="I52" s="30">
        <v>8.19</v>
      </c>
      <c r="J52" s="30">
        <v>9.2859999999999996</v>
      </c>
      <c r="K52" s="31">
        <v>0</v>
      </c>
      <c r="L52" s="31">
        <v>5480</v>
      </c>
    </row>
    <row r="53" spans="1:12" x14ac:dyDescent="0.25">
      <c r="A53" s="1" t="s">
        <v>35</v>
      </c>
      <c r="B53" s="1" t="s">
        <v>39</v>
      </c>
      <c r="C53" s="1" t="s">
        <v>37</v>
      </c>
      <c r="D53" s="1" t="s">
        <v>40</v>
      </c>
      <c r="E53" s="5">
        <v>36909</v>
      </c>
      <c r="F53" s="6">
        <v>-5000</v>
      </c>
      <c r="G53" s="6">
        <v>-5000</v>
      </c>
      <c r="H53" s="7">
        <v>1</v>
      </c>
      <c r="I53" s="30">
        <v>7.86</v>
      </c>
      <c r="J53" s="30">
        <v>9.2859999999999996</v>
      </c>
      <c r="K53" s="31">
        <v>0</v>
      </c>
      <c r="L53" s="31">
        <v>7130</v>
      </c>
    </row>
    <row r="54" spans="1:12" x14ac:dyDescent="0.25">
      <c r="A54" s="1" t="s">
        <v>35</v>
      </c>
      <c r="B54" s="1" t="s">
        <v>39</v>
      </c>
      <c r="C54" s="1" t="s">
        <v>37</v>
      </c>
      <c r="D54" s="1" t="s">
        <v>40</v>
      </c>
      <c r="E54" s="5">
        <v>36910</v>
      </c>
      <c r="F54" s="6">
        <v>-5000</v>
      </c>
      <c r="G54" s="6">
        <v>-5000</v>
      </c>
      <c r="H54" s="7">
        <v>1</v>
      </c>
      <c r="I54" s="30">
        <v>7.0650000000000004</v>
      </c>
      <c r="J54" s="30">
        <v>9.2859999999999996</v>
      </c>
      <c r="K54" s="31">
        <v>0</v>
      </c>
      <c r="L54" s="31">
        <v>11105</v>
      </c>
    </row>
    <row r="55" spans="1:12" x14ac:dyDescent="0.25">
      <c r="A55" s="1" t="s">
        <v>35</v>
      </c>
      <c r="B55" s="1" t="s">
        <v>39</v>
      </c>
      <c r="C55" s="1" t="s">
        <v>37</v>
      </c>
      <c r="D55" s="1" t="s">
        <v>40</v>
      </c>
      <c r="E55" s="5">
        <v>36911</v>
      </c>
      <c r="F55" s="6">
        <v>-5000</v>
      </c>
      <c r="G55" s="6">
        <v>-5000</v>
      </c>
      <c r="H55" s="7">
        <v>1</v>
      </c>
      <c r="I55" s="30">
        <v>7.5750000000000002</v>
      </c>
      <c r="J55" s="30">
        <v>9.2859999999999996</v>
      </c>
      <c r="K55" s="31">
        <v>0</v>
      </c>
      <c r="L55" s="31">
        <v>8555</v>
      </c>
    </row>
    <row r="56" spans="1:12" x14ac:dyDescent="0.25">
      <c r="A56" s="1" t="s">
        <v>35</v>
      </c>
      <c r="B56" s="1" t="s">
        <v>39</v>
      </c>
      <c r="C56" s="1" t="s">
        <v>37</v>
      </c>
      <c r="D56" s="1" t="s">
        <v>40</v>
      </c>
      <c r="E56" s="5">
        <v>36912</v>
      </c>
      <c r="F56" s="6">
        <v>-5000</v>
      </c>
      <c r="G56" s="6">
        <v>-5000</v>
      </c>
      <c r="H56" s="7">
        <v>1</v>
      </c>
      <c r="I56" s="30">
        <v>7.5750000000000002</v>
      </c>
      <c r="J56" s="30">
        <v>9.2859999999999996</v>
      </c>
      <c r="K56" s="31">
        <v>0</v>
      </c>
      <c r="L56" s="31">
        <v>8555</v>
      </c>
    </row>
    <row r="57" spans="1:12" x14ac:dyDescent="0.25">
      <c r="A57" s="1" t="s">
        <v>35</v>
      </c>
      <c r="B57" s="1" t="s">
        <v>39</v>
      </c>
      <c r="C57" s="1" t="s">
        <v>37</v>
      </c>
      <c r="D57" s="1" t="s">
        <v>40</v>
      </c>
      <c r="E57" s="5">
        <v>36913</v>
      </c>
      <c r="F57" s="6">
        <v>-5000</v>
      </c>
      <c r="G57" s="6">
        <v>-5000</v>
      </c>
      <c r="H57" s="7">
        <v>1</v>
      </c>
      <c r="I57" s="30">
        <v>7.5750000000000002</v>
      </c>
      <c r="J57" s="30">
        <v>9.2859999999999996</v>
      </c>
      <c r="K57" s="31">
        <v>0</v>
      </c>
      <c r="L57" s="31">
        <v>8555</v>
      </c>
    </row>
    <row r="58" spans="1:12" x14ac:dyDescent="0.25">
      <c r="A58" s="1" t="s">
        <v>35</v>
      </c>
      <c r="B58" s="1" t="s">
        <v>39</v>
      </c>
      <c r="C58" s="1" t="s">
        <v>37</v>
      </c>
      <c r="D58" s="1" t="s">
        <v>40</v>
      </c>
      <c r="E58" s="5">
        <v>36914</v>
      </c>
      <c r="F58" s="6">
        <v>-5000</v>
      </c>
      <c r="G58" s="6">
        <v>-5000</v>
      </c>
      <c r="H58" s="7">
        <v>1</v>
      </c>
      <c r="I58" s="30">
        <v>7.6749999999999998</v>
      </c>
      <c r="J58" s="30">
        <v>9.2859999999999996</v>
      </c>
      <c r="K58" s="31">
        <v>0</v>
      </c>
      <c r="L58" s="31">
        <v>8055</v>
      </c>
    </row>
    <row r="59" spans="1:12" x14ac:dyDescent="0.25">
      <c r="A59" s="1" t="s">
        <v>35</v>
      </c>
      <c r="B59" s="1" t="s">
        <v>39</v>
      </c>
      <c r="C59" s="1" t="s">
        <v>37</v>
      </c>
      <c r="D59" s="1" t="s">
        <v>40</v>
      </c>
      <c r="E59" s="5">
        <v>36915</v>
      </c>
      <c r="F59" s="6">
        <v>-5000</v>
      </c>
      <c r="G59" s="6">
        <v>-5000</v>
      </c>
      <c r="H59" s="7">
        <v>1</v>
      </c>
      <c r="I59" s="30">
        <v>7.0549999999999997</v>
      </c>
      <c r="J59" s="30">
        <v>9.2859999999999996</v>
      </c>
      <c r="K59" s="31">
        <v>0</v>
      </c>
      <c r="L59" s="31">
        <v>11155</v>
      </c>
    </row>
    <row r="60" spans="1:12" x14ac:dyDescent="0.25">
      <c r="A60" s="1" t="s">
        <v>35</v>
      </c>
      <c r="B60" s="1" t="s">
        <v>39</v>
      </c>
      <c r="C60" s="1" t="s">
        <v>37</v>
      </c>
      <c r="D60" s="1" t="s">
        <v>40</v>
      </c>
      <c r="E60" s="5">
        <v>36916</v>
      </c>
      <c r="F60" s="6">
        <v>-5000</v>
      </c>
      <c r="G60" s="6">
        <v>-5000</v>
      </c>
      <c r="H60" s="7">
        <v>1</v>
      </c>
      <c r="I60" s="30">
        <v>6.98</v>
      </c>
      <c r="J60" s="30">
        <v>9.2859999999999996</v>
      </c>
      <c r="K60" s="31">
        <v>0</v>
      </c>
      <c r="L60" s="31">
        <v>11530</v>
      </c>
    </row>
    <row r="61" spans="1:12" x14ac:dyDescent="0.25">
      <c r="A61" s="1" t="s">
        <v>35</v>
      </c>
      <c r="B61" s="1" t="s">
        <v>39</v>
      </c>
      <c r="C61" s="1" t="s">
        <v>37</v>
      </c>
      <c r="D61" s="1" t="s">
        <v>40</v>
      </c>
      <c r="E61" s="5">
        <v>36917</v>
      </c>
      <c r="F61" s="6">
        <v>-5000</v>
      </c>
      <c r="G61" s="6">
        <v>-5000</v>
      </c>
      <c r="H61" s="7">
        <v>1</v>
      </c>
      <c r="I61" s="30">
        <v>6.98</v>
      </c>
      <c r="J61" s="30">
        <v>9.2859999999999996</v>
      </c>
      <c r="K61" s="31">
        <v>0</v>
      </c>
      <c r="L61" s="31">
        <v>11530</v>
      </c>
    </row>
    <row r="62" spans="1:12" x14ac:dyDescent="0.25">
      <c r="A62" s="1" t="s">
        <v>35</v>
      </c>
      <c r="B62" s="1" t="s">
        <v>39</v>
      </c>
      <c r="C62" s="1" t="s">
        <v>37</v>
      </c>
      <c r="D62" s="1" t="s">
        <v>40</v>
      </c>
      <c r="E62" s="5">
        <v>36918</v>
      </c>
      <c r="F62" s="6">
        <v>-5000</v>
      </c>
      <c r="G62" s="6">
        <v>-5000</v>
      </c>
      <c r="H62" s="7">
        <v>1</v>
      </c>
      <c r="I62" s="30">
        <v>6.98</v>
      </c>
      <c r="J62" s="30">
        <v>9.2859999999999996</v>
      </c>
      <c r="K62" s="31">
        <v>0</v>
      </c>
      <c r="L62" s="31">
        <v>11530</v>
      </c>
    </row>
    <row r="63" spans="1:12" x14ac:dyDescent="0.25">
      <c r="A63" s="1" t="s">
        <v>35</v>
      </c>
      <c r="B63" s="1" t="s">
        <v>39</v>
      </c>
      <c r="C63" s="1" t="s">
        <v>37</v>
      </c>
      <c r="D63" s="1" t="s">
        <v>40</v>
      </c>
      <c r="E63" s="5">
        <v>36919</v>
      </c>
      <c r="F63" s="6">
        <v>-5000</v>
      </c>
      <c r="G63" s="6">
        <v>-5000</v>
      </c>
      <c r="H63" s="7">
        <v>1</v>
      </c>
      <c r="I63" s="30">
        <v>6.98</v>
      </c>
      <c r="J63" s="30">
        <v>9.2859999999999996</v>
      </c>
      <c r="K63" s="31">
        <v>0</v>
      </c>
      <c r="L63" s="31">
        <v>11530</v>
      </c>
    </row>
    <row r="64" spans="1:12" x14ac:dyDescent="0.25">
      <c r="A64" s="1" t="s">
        <v>35</v>
      </c>
      <c r="B64" s="1" t="s">
        <v>39</v>
      </c>
      <c r="C64" s="1" t="s">
        <v>37</v>
      </c>
      <c r="D64" s="1" t="s">
        <v>40</v>
      </c>
      <c r="E64" s="5">
        <v>36920</v>
      </c>
      <c r="F64" s="6">
        <v>-5000</v>
      </c>
      <c r="G64" s="6">
        <v>-5000</v>
      </c>
      <c r="H64" s="7">
        <v>1</v>
      </c>
      <c r="I64" s="30">
        <v>6.98</v>
      </c>
      <c r="J64" s="30">
        <v>9.2859999999999996</v>
      </c>
      <c r="K64" s="31">
        <v>0</v>
      </c>
      <c r="L64" s="31">
        <v>11530</v>
      </c>
    </row>
    <row r="65" spans="1:12" x14ac:dyDescent="0.25">
      <c r="A65" s="1" t="s">
        <v>35</v>
      </c>
      <c r="B65" s="1" t="s">
        <v>39</v>
      </c>
      <c r="C65" s="1" t="s">
        <v>37</v>
      </c>
      <c r="D65" s="1" t="s">
        <v>40</v>
      </c>
      <c r="E65" s="5">
        <v>36921</v>
      </c>
      <c r="F65" s="6">
        <v>-5000</v>
      </c>
      <c r="G65" s="6">
        <v>-5000</v>
      </c>
      <c r="H65" s="7">
        <v>1</v>
      </c>
      <c r="I65" s="30">
        <v>6.98</v>
      </c>
      <c r="J65" s="30">
        <v>9.2859999999999996</v>
      </c>
      <c r="K65" s="31">
        <v>0</v>
      </c>
      <c r="L65" s="31">
        <v>11530</v>
      </c>
    </row>
    <row r="66" spans="1:12" x14ac:dyDescent="0.25">
      <c r="A66" s="1" t="s">
        <v>35</v>
      </c>
      <c r="B66" s="1" t="s">
        <v>39</v>
      </c>
      <c r="C66" s="1" t="s">
        <v>37</v>
      </c>
      <c r="D66" s="1" t="s">
        <v>40</v>
      </c>
      <c r="E66" s="5">
        <v>36922</v>
      </c>
      <c r="F66" s="6">
        <v>-5000</v>
      </c>
      <c r="G66" s="6">
        <v>-5000</v>
      </c>
      <c r="H66" s="7">
        <v>1</v>
      </c>
      <c r="I66" s="30">
        <v>6.98</v>
      </c>
      <c r="J66" s="30">
        <v>9.2859999999999996</v>
      </c>
      <c r="K66" s="31">
        <v>0</v>
      </c>
      <c r="L66" s="31">
        <v>11530</v>
      </c>
    </row>
    <row r="67" spans="1:12" x14ac:dyDescent="0.25">
      <c r="A67" s="1" t="s">
        <v>35</v>
      </c>
      <c r="B67" s="1" t="s">
        <v>41</v>
      </c>
      <c r="C67" s="1" t="s">
        <v>37</v>
      </c>
      <c r="D67" s="1" t="s">
        <v>40</v>
      </c>
      <c r="E67" s="5">
        <v>36895</v>
      </c>
      <c r="F67" s="6">
        <v>-5000</v>
      </c>
      <c r="G67" s="6">
        <v>-5000</v>
      </c>
      <c r="H67" s="7">
        <v>1</v>
      </c>
      <c r="I67" s="30">
        <v>9.6649999999999991</v>
      </c>
      <c r="J67" s="30">
        <v>8.81</v>
      </c>
      <c r="K67" s="31">
        <v>0</v>
      </c>
      <c r="L67" s="31">
        <v>-4275</v>
      </c>
    </row>
    <row r="68" spans="1:12" x14ac:dyDescent="0.25">
      <c r="A68" s="1" t="s">
        <v>35</v>
      </c>
      <c r="B68" s="1" t="s">
        <v>41</v>
      </c>
      <c r="C68" s="1" t="s">
        <v>37</v>
      </c>
      <c r="D68" s="1" t="s">
        <v>40</v>
      </c>
      <c r="E68" s="5">
        <v>36896</v>
      </c>
      <c r="F68" s="6">
        <v>-5000</v>
      </c>
      <c r="G68" s="6">
        <v>-5000</v>
      </c>
      <c r="H68" s="7">
        <v>1</v>
      </c>
      <c r="I68" s="30">
        <v>9.4049999999999994</v>
      </c>
      <c r="J68" s="30">
        <v>8.81</v>
      </c>
      <c r="K68" s="31">
        <v>0</v>
      </c>
      <c r="L68" s="31">
        <v>-2975</v>
      </c>
    </row>
    <row r="69" spans="1:12" x14ac:dyDescent="0.25">
      <c r="A69" s="1" t="s">
        <v>35</v>
      </c>
      <c r="B69" s="1" t="s">
        <v>41</v>
      </c>
      <c r="C69" s="1" t="s">
        <v>37</v>
      </c>
      <c r="D69" s="1" t="s">
        <v>40</v>
      </c>
      <c r="E69" s="5">
        <v>36897</v>
      </c>
      <c r="F69" s="6">
        <v>-5000</v>
      </c>
      <c r="G69" s="6">
        <v>-5000</v>
      </c>
      <c r="H69" s="7">
        <v>1</v>
      </c>
      <c r="I69" s="30">
        <v>9.8249999999999993</v>
      </c>
      <c r="J69" s="30">
        <v>8.81</v>
      </c>
      <c r="K69" s="31">
        <v>0</v>
      </c>
      <c r="L69" s="31">
        <v>-5075</v>
      </c>
    </row>
    <row r="70" spans="1:12" x14ac:dyDescent="0.25">
      <c r="A70" s="1" t="s">
        <v>35</v>
      </c>
      <c r="B70" s="1" t="s">
        <v>41</v>
      </c>
      <c r="C70" s="1" t="s">
        <v>37</v>
      </c>
      <c r="D70" s="1" t="s">
        <v>40</v>
      </c>
      <c r="E70" s="5">
        <v>36898</v>
      </c>
      <c r="F70" s="6">
        <v>-5000</v>
      </c>
      <c r="G70" s="6">
        <v>-5000</v>
      </c>
      <c r="H70" s="7">
        <v>1</v>
      </c>
      <c r="I70" s="30">
        <v>9.8249999999999993</v>
      </c>
      <c r="J70" s="30">
        <v>8.81</v>
      </c>
      <c r="K70" s="31">
        <v>0</v>
      </c>
      <c r="L70" s="31">
        <v>-5075</v>
      </c>
    </row>
    <row r="71" spans="1:12" x14ac:dyDescent="0.25">
      <c r="A71" s="1" t="s">
        <v>35</v>
      </c>
      <c r="B71" s="1" t="s">
        <v>41</v>
      </c>
      <c r="C71" s="1" t="s">
        <v>37</v>
      </c>
      <c r="D71" s="1" t="s">
        <v>40</v>
      </c>
      <c r="E71" s="5">
        <v>36899</v>
      </c>
      <c r="F71" s="6">
        <v>-5000</v>
      </c>
      <c r="G71" s="6">
        <v>-5000</v>
      </c>
      <c r="H71" s="7">
        <v>1</v>
      </c>
      <c r="I71" s="30">
        <v>9.8249999999999993</v>
      </c>
      <c r="J71" s="30">
        <v>8.81</v>
      </c>
      <c r="K71" s="31">
        <v>0</v>
      </c>
      <c r="L71" s="31">
        <v>-5075</v>
      </c>
    </row>
    <row r="72" spans="1:12" x14ac:dyDescent="0.25">
      <c r="A72" s="1" t="s">
        <v>35</v>
      </c>
      <c r="B72" s="1" t="s">
        <v>41</v>
      </c>
      <c r="C72" s="1" t="s">
        <v>37</v>
      </c>
      <c r="D72" s="1" t="s">
        <v>40</v>
      </c>
      <c r="E72" s="5">
        <v>36900</v>
      </c>
      <c r="F72" s="6">
        <v>-5000</v>
      </c>
      <c r="G72" s="6">
        <v>-5000</v>
      </c>
      <c r="H72" s="7">
        <v>1</v>
      </c>
      <c r="I72" s="30">
        <v>10.34</v>
      </c>
      <c r="J72" s="30">
        <v>8.81</v>
      </c>
      <c r="K72" s="31">
        <v>0</v>
      </c>
      <c r="L72" s="31">
        <v>-7650</v>
      </c>
    </row>
    <row r="73" spans="1:12" x14ac:dyDescent="0.25">
      <c r="A73" s="1" t="s">
        <v>35</v>
      </c>
      <c r="B73" s="1" t="s">
        <v>41</v>
      </c>
      <c r="C73" s="1" t="s">
        <v>37</v>
      </c>
      <c r="D73" s="1" t="s">
        <v>40</v>
      </c>
      <c r="E73" s="5">
        <v>36901</v>
      </c>
      <c r="F73" s="6">
        <v>-5000</v>
      </c>
      <c r="G73" s="6">
        <v>-5000</v>
      </c>
      <c r="H73" s="7">
        <v>1</v>
      </c>
      <c r="I73" s="30">
        <v>9.9450000000000003</v>
      </c>
      <c r="J73" s="30">
        <v>8.81</v>
      </c>
      <c r="K73" s="31">
        <v>0</v>
      </c>
      <c r="L73" s="31">
        <v>-5675</v>
      </c>
    </row>
    <row r="74" spans="1:12" x14ac:dyDescent="0.25">
      <c r="A74" s="1" t="s">
        <v>35</v>
      </c>
      <c r="B74" s="1" t="s">
        <v>41</v>
      </c>
      <c r="C74" s="1" t="s">
        <v>37</v>
      </c>
      <c r="D74" s="1" t="s">
        <v>40</v>
      </c>
      <c r="E74" s="5">
        <v>36902</v>
      </c>
      <c r="F74" s="6">
        <v>-5000</v>
      </c>
      <c r="G74" s="6">
        <v>-5000</v>
      </c>
      <c r="H74" s="7">
        <v>1</v>
      </c>
      <c r="I74" s="30">
        <v>9.9</v>
      </c>
      <c r="J74" s="30">
        <v>8.81</v>
      </c>
      <c r="K74" s="31">
        <v>0</v>
      </c>
      <c r="L74" s="31">
        <v>-5450</v>
      </c>
    </row>
    <row r="75" spans="1:12" x14ac:dyDescent="0.25">
      <c r="A75" s="1" t="s">
        <v>35</v>
      </c>
      <c r="B75" s="1" t="s">
        <v>41</v>
      </c>
      <c r="C75" s="1" t="s">
        <v>37</v>
      </c>
      <c r="D75" s="1" t="s">
        <v>40</v>
      </c>
      <c r="E75" s="5">
        <v>36903</v>
      </c>
      <c r="F75" s="6">
        <v>-5000</v>
      </c>
      <c r="G75" s="6">
        <v>-5000</v>
      </c>
      <c r="H75" s="7">
        <v>1</v>
      </c>
      <c r="I75" s="30">
        <v>8.9749999999999996</v>
      </c>
      <c r="J75" s="30">
        <v>8.81</v>
      </c>
      <c r="K75" s="31">
        <v>0</v>
      </c>
      <c r="L75" s="31">
        <v>-825</v>
      </c>
    </row>
    <row r="76" spans="1:12" x14ac:dyDescent="0.25">
      <c r="A76" s="1" t="s">
        <v>35</v>
      </c>
      <c r="B76" s="1" t="s">
        <v>41</v>
      </c>
      <c r="C76" s="1" t="s">
        <v>37</v>
      </c>
      <c r="D76" s="1" t="s">
        <v>40</v>
      </c>
      <c r="E76" s="5">
        <v>36904</v>
      </c>
      <c r="F76" s="6">
        <v>-5000</v>
      </c>
      <c r="G76" s="6">
        <v>-5000</v>
      </c>
      <c r="H76" s="7">
        <v>1</v>
      </c>
      <c r="I76" s="30">
        <v>8.76</v>
      </c>
      <c r="J76" s="30">
        <v>8.81</v>
      </c>
      <c r="K76" s="31">
        <v>0</v>
      </c>
      <c r="L76" s="31">
        <v>250</v>
      </c>
    </row>
    <row r="77" spans="1:12" x14ac:dyDescent="0.25">
      <c r="A77" s="1" t="s">
        <v>35</v>
      </c>
      <c r="B77" s="1" t="s">
        <v>41</v>
      </c>
      <c r="C77" s="1" t="s">
        <v>37</v>
      </c>
      <c r="D77" s="1" t="s">
        <v>40</v>
      </c>
      <c r="E77" s="5">
        <v>36905</v>
      </c>
      <c r="F77" s="6">
        <v>-5000</v>
      </c>
      <c r="G77" s="6">
        <v>-5000</v>
      </c>
      <c r="H77" s="7">
        <v>1</v>
      </c>
      <c r="I77" s="30">
        <v>8.76</v>
      </c>
      <c r="J77" s="30">
        <v>8.81</v>
      </c>
      <c r="K77" s="31">
        <v>0</v>
      </c>
      <c r="L77" s="31">
        <v>250</v>
      </c>
    </row>
    <row r="78" spans="1:12" x14ac:dyDescent="0.25">
      <c r="A78" s="1" t="s">
        <v>35</v>
      </c>
      <c r="B78" s="1" t="s">
        <v>41</v>
      </c>
      <c r="C78" s="1" t="s">
        <v>37</v>
      </c>
      <c r="D78" s="1" t="s">
        <v>40</v>
      </c>
      <c r="E78" s="5">
        <v>36906</v>
      </c>
      <c r="F78" s="6">
        <v>-5000</v>
      </c>
      <c r="G78" s="6">
        <v>-5000</v>
      </c>
      <c r="H78" s="7">
        <v>1</v>
      </c>
      <c r="I78" s="30">
        <v>8.76</v>
      </c>
      <c r="J78" s="30">
        <v>8.81</v>
      </c>
      <c r="K78" s="31">
        <v>0</v>
      </c>
      <c r="L78" s="31">
        <v>250</v>
      </c>
    </row>
    <row r="79" spans="1:12" x14ac:dyDescent="0.25">
      <c r="A79" s="1" t="s">
        <v>35</v>
      </c>
      <c r="B79" s="1" t="s">
        <v>41</v>
      </c>
      <c r="C79" s="1" t="s">
        <v>37</v>
      </c>
      <c r="D79" s="1" t="s">
        <v>40</v>
      </c>
      <c r="E79" s="5">
        <v>36907</v>
      </c>
      <c r="F79" s="6">
        <v>-5000</v>
      </c>
      <c r="G79" s="6">
        <v>-5000</v>
      </c>
      <c r="H79" s="7">
        <v>1</v>
      </c>
      <c r="I79" s="30">
        <v>8.76</v>
      </c>
      <c r="J79" s="30">
        <v>8.81</v>
      </c>
      <c r="K79" s="31">
        <v>0</v>
      </c>
      <c r="L79" s="31">
        <v>250</v>
      </c>
    </row>
    <row r="80" spans="1:12" x14ac:dyDescent="0.25">
      <c r="A80" s="1" t="s">
        <v>35</v>
      </c>
      <c r="B80" s="1" t="s">
        <v>41</v>
      </c>
      <c r="C80" s="1" t="s">
        <v>37</v>
      </c>
      <c r="D80" s="1" t="s">
        <v>40</v>
      </c>
      <c r="E80" s="5">
        <v>36908</v>
      </c>
      <c r="F80" s="6">
        <v>-5000</v>
      </c>
      <c r="G80" s="6">
        <v>-5000</v>
      </c>
      <c r="H80" s="7">
        <v>1</v>
      </c>
      <c r="I80" s="30">
        <v>8.19</v>
      </c>
      <c r="J80" s="30">
        <v>8.81</v>
      </c>
      <c r="K80" s="31">
        <v>0</v>
      </c>
      <c r="L80" s="31">
        <v>3100</v>
      </c>
    </row>
    <row r="81" spans="1:12" x14ac:dyDescent="0.25">
      <c r="A81" s="1" t="s">
        <v>35</v>
      </c>
      <c r="B81" s="1" t="s">
        <v>41</v>
      </c>
      <c r="C81" s="1" t="s">
        <v>37</v>
      </c>
      <c r="D81" s="1" t="s">
        <v>40</v>
      </c>
      <c r="E81" s="5">
        <v>36909</v>
      </c>
      <c r="F81" s="6">
        <v>-5000</v>
      </c>
      <c r="G81" s="6">
        <v>-5000</v>
      </c>
      <c r="H81" s="7">
        <v>1</v>
      </c>
      <c r="I81" s="30">
        <v>7.86</v>
      </c>
      <c r="J81" s="30">
        <v>8.81</v>
      </c>
      <c r="K81" s="31">
        <v>0</v>
      </c>
      <c r="L81" s="31">
        <v>4750</v>
      </c>
    </row>
    <row r="82" spans="1:12" x14ac:dyDescent="0.25">
      <c r="A82" s="1" t="s">
        <v>35</v>
      </c>
      <c r="B82" s="1" t="s">
        <v>41</v>
      </c>
      <c r="C82" s="1" t="s">
        <v>37</v>
      </c>
      <c r="D82" s="1" t="s">
        <v>40</v>
      </c>
      <c r="E82" s="5">
        <v>36910</v>
      </c>
      <c r="F82" s="6">
        <v>-5000</v>
      </c>
      <c r="G82" s="6">
        <v>-5000</v>
      </c>
      <c r="H82" s="7">
        <v>1</v>
      </c>
      <c r="I82" s="30">
        <v>7.0650000000000004</v>
      </c>
      <c r="J82" s="30">
        <v>8.81</v>
      </c>
      <c r="K82" s="31">
        <v>0</v>
      </c>
      <c r="L82" s="31">
        <v>8725</v>
      </c>
    </row>
    <row r="83" spans="1:12" x14ac:dyDescent="0.25">
      <c r="A83" s="1" t="s">
        <v>35</v>
      </c>
      <c r="B83" s="1" t="s">
        <v>41</v>
      </c>
      <c r="C83" s="1" t="s">
        <v>37</v>
      </c>
      <c r="D83" s="1" t="s">
        <v>40</v>
      </c>
      <c r="E83" s="5">
        <v>36911</v>
      </c>
      <c r="F83" s="6">
        <v>-5000</v>
      </c>
      <c r="G83" s="6">
        <v>-5000</v>
      </c>
      <c r="H83" s="7">
        <v>1</v>
      </c>
      <c r="I83" s="30">
        <v>7.5750000000000002</v>
      </c>
      <c r="J83" s="30">
        <v>8.81</v>
      </c>
      <c r="K83" s="31">
        <v>0</v>
      </c>
      <c r="L83" s="31">
        <v>6175</v>
      </c>
    </row>
    <row r="84" spans="1:12" x14ac:dyDescent="0.25">
      <c r="A84" s="1" t="s">
        <v>35</v>
      </c>
      <c r="B84" s="1" t="s">
        <v>41</v>
      </c>
      <c r="C84" s="1" t="s">
        <v>37</v>
      </c>
      <c r="D84" s="1" t="s">
        <v>40</v>
      </c>
      <c r="E84" s="5">
        <v>36912</v>
      </c>
      <c r="F84" s="6">
        <v>-5000</v>
      </c>
      <c r="G84" s="6">
        <v>-5000</v>
      </c>
      <c r="H84" s="7">
        <v>1</v>
      </c>
      <c r="I84" s="30">
        <v>7.5750000000000002</v>
      </c>
      <c r="J84" s="30">
        <v>8.81</v>
      </c>
      <c r="K84" s="31">
        <v>0</v>
      </c>
      <c r="L84" s="31">
        <v>6175</v>
      </c>
    </row>
    <row r="85" spans="1:12" x14ac:dyDescent="0.25">
      <c r="A85" s="1" t="s">
        <v>35</v>
      </c>
      <c r="B85" s="1" t="s">
        <v>41</v>
      </c>
      <c r="C85" s="1" t="s">
        <v>37</v>
      </c>
      <c r="D85" s="1" t="s">
        <v>40</v>
      </c>
      <c r="E85" s="5">
        <v>36913</v>
      </c>
      <c r="F85" s="6">
        <v>-5000</v>
      </c>
      <c r="G85" s="6">
        <v>-5000</v>
      </c>
      <c r="H85" s="7">
        <v>1</v>
      </c>
      <c r="I85" s="30">
        <v>7.5750000000000002</v>
      </c>
      <c r="J85" s="30">
        <v>8.81</v>
      </c>
      <c r="K85" s="31">
        <v>0</v>
      </c>
      <c r="L85" s="31">
        <v>6175</v>
      </c>
    </row>
    <row r="86" spans="1:12" x14ac:dyDescent="0.25">
      <c r="A86" s="1" t="s">
        <v>35</v>
      </c>
      <c r="B86" s="1" t="s">
        <v>41</v>
      </c>
      <c r="C86" s="1" t="s">
        <v>37</v>
      </c>
      <c r="D86" s="1" t="s">
        <v>40</v>
      </c>
      <c r="E86" s="5">
        <v>36914</v>
      </c>
      <c r="F86" s="6">
        <v>-5000</v>
      </c>
      <c r="G86" s="6">
        <v>-5000</v>
      </c>
      <c r="H86" s="7">
        <v>1</v>
      </c>
      <c r="I86" s="30">
        <v>7.6749999999999998</v>
      </c>
      <c r="J86" s="30">
        <v>8.81</v>
      </c>
      <c r="K86" s="31">
        <v>0</v>
      </c>
      <c r="L86" s="31">
        <v>5675</v>
      </c>
    </row>
    <row r="87" spans="1:12" x14ac:dyDescent="0.25">
      <c r="A87" s="1" t="s">
        <v>35</v>
      </c>
      <c r="B87" s="1" t="s">
        <v>41</v>
      </c>
      <c r="C87" s="1" t="s">
        <v>37</v>
      </c>
      <c r="D87" s="1" t="s">
        <v>40</v>
      </c>
      <c r="E87" s="5">
        <v>36915</v>
      </c>
      <c r="F87" s="6">
        <v>-5000</v>
      </c>
      <c r="G87" s="6">
        <v>-5000</v>
      </c>
      <c r="H87" s="7">
        <v>1</v>
      </c>
      <c r="I87" s="30">
        <v>7.0549999999999997</v>
      </c>
      <c r="J87" s="30">
        <v>8.81</v>
      </c>
      <c r="K87" s="31">
        <v>0</v>
      </c>
      <c r="L87" s="31">
        <v>8775</v>
      </c>
    </row>
    <row r="88" spans="1:12" x14ac:dyDescent="0.25">
      <c r="A88" s="1" t="s">
        <v>35</v>
      </c>
      <c r="B88" s="1" t="s">
        <v>41</v>
      </c>
      <c r="C88" s="1" t="s">
        <v>37</v>
      </c>
      <c r="D88" s="1" t="s">
        <v>40</v>
      </c>
      <c r="E88" s="5">
        <v>36916</v>
      </c>
      <c r="F88" s="6">
        <v>-5000</v>
      </c>
      <c r="G88" s="6">
        <v>-5000</v>
      </c>
      <c r="H88" s="7">
        <v>1</v>
      </c>
      <c r="I88" s="30">
        <v>6.98</v>
      </c>
      <c r="J88" s="30">
        <v>8.81</v>
      </c>
      <c r="K88" s="31">
        <v>0</v>
      </c>
      <c r="L88" s="31">
        <v>9150</v>
      </c>
    </row>
    <row r="89" spans="1:12" x14ac:dyDescent="0.25">
      <c r="A89" s="13" t="s">
        <v>35</v>
      </c>
      <c r="B89" s="13" t="s">
        <v>41</v>
      </c>
      <c r="C89" s="13" t="s">
        <v>37</v>
      </c>
      <c r="D89" s="13" t="s">
        <v>40</v>
      </c>
      <c r="E89" s="87">
        <v>36917</v>
      </c>
      <c r="F89" s="13">
        <v>-5000</v>
      </c>
      <c r="G89" s="13">
        <v>-5000</v>
      </c>
      <c r="H89" s="13">
        <v>1</v>
      </c>
      <c r="I89" s="13">
        <v>6.98</v>
      </c>
      <c r="J89" s="13">
        <v>8.81</v>
      </c>
      <c r="K89" s="13">
        <v>0</v>
      </c>
      <c r="L89" s="13">
        <v>9150</v>
      </c>
    </row>
    <row r="90" spans="1:12" ht="18" x14ac:dyDescent="0.25">
      <c r="A90" s="13" t="s">
        <v>35</v>
      </c>
      <c r="B90" s="13" t="s">
        <v>41</v>
      </c>
      <c r="C90" s="13" t="s">
        <v>37</v>
      </c>
      <c r="D90" s="85" t="s">
        <v>40</v>
      </c>
      <c r="E90" s="88">
        <v>36918</v>
      </c>
      <c r="F90" s="85">
        <v>-5000</v>
      </c>
      <c r="G90" s="86">
        <v>-5000</v>
      </c>
      <c r="H90" s="13">
        <v>1</v>
      </c>
      <c r="I90" s="13">
        <v>6.98</v>
      </c>
      <c r="J90" s="13">
        <v>8.81</v>
      </c>
      <c r="K90" s="13">
        <v>0</v>
      </c>
      <c r="L90" s="13">
        <v>9150</v>
      </c>
    </row>
    <row r="91" spans="1:12" x14ac:dyDescent="0.25">
      <c r="A91" s="13" t="s">
        <v>35</v>
      </c>
      <c r="B91" s="13" t="s">
        <v>41</v>
      </c>
      <c r="C91" s="13" t="s">
        <v>37</v>
      </c>
      <c r="D91" s="13" t="s">
        <v>40</v>
      </c>
      <c r="E91" s="87">
        <v>36919</v>
      </c>
      <c r="F91" s="13">
        <v>-5000</v>
      </c>
      <c r="G91" s="13">
        <v>-5000</v>
      </c>
      <c r="H91" s="13">
        <v>1</v>
      </c>
      <c r="I91" s="13">
        <v>6.98</v>
      </c>
      <c r="J91" s="13">
        <v>8.81</v>
      </c>
      <c r="K91" s="13">
        <v>0</v>
      </c>
      <c r="L91" s="13">
        <v>9150</v>
      </c>
    </row>
    <row r="92" spans="1:12" x14ac:dyDescent="0.25">
      <c r="A92" s="13" t="s">
        <v>35</v>
      </c>
      <c r="B92" s="13" t="s">
        <v>41</v>
      </c>
      <c r="C92" s="13" t="s">
        <v>37</v>
      </c>
      <c r="D92" s="13" t="s">
        <v>40</v>
      </c>
      <c r="E92" s="87">
        <v>36920</v>
      </c>
      <c r="F92" s="13">
        <v>-5000</v>
      </c>
      <c r="G92" s="13">
        <v>-5000</v>
      </c>
      <c r="H92" s="13">
        <v>1</v>
      </c>
      <c r="I92" s="13">
        <v>6.98</v>
      </c>
      <c r="J92" s="13">
        <v>8.81</v>
      </c>
      <c r="K92" s="13">
        <v>0</v>
      </c>
      <c r="L92" s="13">
        <v>9150</v>
      </c>
    </row>
    <row r="93" spans="1:12" x14ac:dyDescent="0.25">
      <c r="A93" s="13" t="s">
        <v>35</v>
      </c>
      <c r="B93" s="13" t="s">
        <v>41</v>
      </c>
      <c r="C93" s="13" t="s">
        <v>37</v>
      </c>
      <c r="D93" s="13" t="s">
        <v>40</v>
      </c>
      <c r="E93" s="87">
        <v>36921</v>
      </c>
      <c r="F93" s="13">
        <v>-5000</v>
      </c>
      <c r="G93" s="13">
        <v>-5000</v>
      </c>
      <c r="H93" s="13">
        <v>1</v>
      </c>
      <c r="I93" s="13">
        <v>6.98</v>
      </c>
      <c r="J93" s="13">
        <v>8.81</v>
      </c>
      <c r="K93" s="13">
        <v>0</v>
      </c>
      <c r="L93" s="13">
        <v>9150</v>
      </c>
    </row>
    <row r="94" spans="1:12" x14ac:dyDescent="0.25">
      <c r="A94" s="13" t="s">
        <v>35</v>
      </c>
      <c r="B94" s="13" t="s">
        <v>41</v>
      </c>
      <c r="C94" s="13" t="s">
        <v>37</v>
      </c>
      <c r="D94" s="13" t="s">
        <v>40</v>
      </c>
      <c r="E94" s="87">
        <v>36922</v>
      </c>
      <c r="F94" s="13">
        <v>-5000</v>
      </c>
      <c r="G94" s="13">
        <v>-5000</v>
      </c>
      <c r="H94" s="13">
        <v>1</v>
      </c>
      <c r="I94" s="13">
        <v>6.98</v>
      </c>
      <c r="J94" s="13">
        <v>8.81</v>
      </c>
      <c r="K94" s="13">
        <v>0</v>
      </c>
      <c r="L94" s="13">
        <v>9150</v>
      </c>
    </row>
    <row r="95" spans="1:12" x14ac:dyDescent="0.25">
      <c r="A95" s="13" t="s">
        <v>35</v>
      </c>
      <c r="B95" s="13" t="s">
        <v>42</v>
      </c>
      <c r="C95" s="13" t="s">
        <v>37</v>
      </c>
      <c r="D95" s="13" t="s">
        <v>40</v>
      </c>
      <c r="E95" s="87">
        <v>36896</v>
      </c>
      <c r="F95" s="13">
        <v>-10000</v>
      </c>
      <c r="G95" s="13">
        <v>-10000</v>
      </c>
      <c r="H95" s="13">
        <v>1</v>
      </c>
      <c r="I95" s="13">
        <v>9.4049999999999994</v>
      </c>
      <c r="J95" s="13">
        <v>9.01</v>
      </c>
      <c r="K95" s="13">
        <v>0</v>
      </c>
      <c r="L95" s="13">
        <v>-3950</v>
      </c>
    </row>
    <row r="96" spans="1:12" x14ac:dyDescent="0.25">
      <c r="A96" s="13" t="s">
        <v>35</v>
      </c>
      <c r="B96" s="13" t="s">
        <v>42</v>
      </c>
      <c r="C96" s="13" t="s">
        <v>37</v>
      </c>
      <c r="D96" s="13" t="s">
        <v>40</v>
      </c>
      <c r="E96" s="87">
        <v>36897</v>
      </c>
      <c r="F96" s="13">
        <v>-10000</v>
      </c>
      <c r="G96" s="13">
        <v>-10000</v>
      </c>
      <c r="H96" s="13">
        <v>1</v>
      </c>
      <c r="I96" s="13">
        <v>9.8249999999999993</v>
      </c>
      <c r="J96" s="13">
        <v>9.01</v>
      </c>
      <c r="K96" s="13">
        <v>0</v>
      </c>
      <c r="L96" s="13">
        <v>-8150</v>
      </c>
    </row>
    <row r="97" spans="1:12" x14ac:dyDescent="0.25">
      <c r="A97" s="13" t="s">
        <v>35</v>
      </c>
      <c r="B97" s="13" t="s">
        <v>42</v>
      </c>
      <c r="C97" s="13" t="s">
        <v>37</v>
      </c>
      <c r="D97" s="13" t="s">
        <v>40</v>
      </c>
      <c r="E97" s="87">
        <v>36898</v>
      </c>
      <c r="F97" s="13">
        <v>-10000</v>
      </c>
      <c r="G97" s="13">
        <v>-10000</v>
      </c>
      <c r="H97" s="13">
        <v>1</v>
      </c>
      <c r="I97" s="13">
        <v>9.8249999999999993</v>
      </c>
      <c r="J97" s="13">
        <v>9.01</v>
      </c>
      <c r="K97" s="13">
        <v>0</v>
      </c>
      <c r="L97" s="13">
        <v>-8150</v>
      </c>
    </row>
    <row r="98" spans="1:12" x14ac:dyDescent="0.25">
      <c r="A98" s="13" t="s">
        <v>35</v>
      </c>
      <c r="B98" s="13" t="s">
        <v>42</v>
      </c>
      <c r="C98" s="13" t="s">
        <v>37</v>
      </c>
      <c r="D98" s="13" t="s">
        <v>40</v>
      </c>
      <c r="E98" s="87">
        <v>36899</v>
      </c>
      <c r="F98" s="13">
        <v>-10000</v>
      </c>
      <c r="G98" s="13">
        <v>-10000</v>
      </c>
      <c r="H98" s="13">
        <v>1</v>
      </c>
      <c r="I98" s="13">
        <v>9.8249999999999993</v>
      </c>
      <c r="J98" s="13">
        <v>9.01</v>
      </c>
      <c r="K98" s="13">
        <v>0</v>
      </c>
      <c r="L98" s="13">
        <v>-8150</v>
      </c>
    </row>
    <row r="99" spans="1:12" x14ac:dyDescent="0.25">
      <c r="A99" s="13" t="s">
        <v>35</v>
      </c>
      <c r="B99" s="13" t="s">
        <v>42</v>
      </c>
      <c r="C99" s="13" t="s">
        <v>37</v>
      </c>
      <c r="D99" s="13" t="s">
        <v>40</v>
      </c>
      <c r="E99" s="87">
        <v>36900</v>
      </c>
      <c r="F99" s="13">
        <v>-10000</v>
      </c>
      <c r="G99" s="13">
        <v>-10000</v>
      </c>
      <c r="H99" s="13">
        <v>1</v>
      </c>
      <c r="I99" s="13">
        <v>10.34</v>
      </c>
      <c r="J99" s="13">
        <v>9.01</v>
      </c>
      <c r="K99" s="13">
        <v>0</v>
      </c>
      <c r="L99" s="13">
        <v>-13300</v>
      </c>
    </row>
    <row r="100" spans="1:12" x14ac:dyDescent="0.25">
      <c r="A100" s="13" t="s">
        <v>35</v>
      </c>
      <c r="B100" s="13" t="s">
        <v>42</v>
      </c>
      <c r="C100" s="13" t="s">
        <v>37</v>
      </c>
      <c r="D100" s="13" t="s">
        <v>40</v>
      </c>
      <c r="E100" s="87">
        <v>36901</v>
      </c>
      <c r="F100" s="13">
        <v>-10000</v>
      </c>
      <c r="G100" s="13">
        <v>-10000</v>
      </c>
      <c r="H100" s="13">
        <v>1</v>
      </c>
      <c r="I100" s="13">
        <v>9.9450000000000003</v>
      </c>
      <c r="J100" s="13">
        <v>9.01</v>
      </c>
      <c r="K100" s="13">
        <v>0</v>
      </c>
      <c r="L100" s="13">
        <v>-9350</v>
      </c>
    </row>
    <row r="101" spans="1:12" x14ac:dyDescent="0.25">
      <c r="A101" s="13" t="s">
        <v>35</v>
      </c>
      <c r="B101" s="13" t="s">
        <v>42</v>
      </c>
      <c r="C101" s="13" t="s">
        <v>37</v>
      </c>
      <c r="D101" s="13" t="s">
        <v>40</v>
      </c>
      <c r="E101" s="87">
        <v>36902</v>
      </c>
      <c r="F101" s="13">
        <v>-10000</v>
      </c>
      <c r="G101" s="13">
        <v>-10000</v>
      </c>
      <c r="H101" s="13">
        <v>1</v>
      </c>
      <c r="I101" s="13">
        <v>9.9</v>
      </c>
      <c r="J101" s="13">
        <v>9.01</v>
      </c>
      <c r="K101" s="13">
        <v>0</v>
      </c>
      <c r="L101" s="13">
        <v>-8900</v>
      </c>
    </row>
    <row r="102" spans="1:12" x14ac:dyDescent="0.25">
      <c r="A102" s="13" t="s">
        <v>35</v>
      </c>
      <c r="B102" s="13" t="s">
        <v>42</v>
      </c>
      <c r="C102" s="13" t="s">
        <v>37</v>
      </c>
      <c r="D102" s="13" t="s">
        <v>40</v>
      </c>
      <c r="E102" s="87">
        <v>36903</v>
      </c>
      <c r="F102" s="13">
        <v>-10000</v>
      </c>
      <c r="G102" s="13">
        <v>-10000</v>
      </c>
      <c r="H102" s="13">
        <v>1</v>
      </c>
      <c r="I102" s="13">
        <v>8.9749999999999996</v>
      </c>
      <c r="J102" s="13">
        <v>9.01</v>
      </c>
      <c r="K102" s="13">
        <v>0</v>
      </c>
      <c r="L102" s="13">
        <v>350</v>
      </c>
    </row>
    <row r="103" spans="1:12" x14ac:dyDescent="0.25">
      <c r="A103" s="13" t="s">
        <v>35</v>
      </c>
      <c r="B103" s="13" t="s">
        <v>42</v>
      </c>
      <c r="C103" s="13" t="s">
        <v>37</v>
      </c>
      <c r="D103" s="13" t="s">
        <v>40</v>
      </c>
      <c r="E103" s="87">
        <v>36904</v>
      </c>
      <c r="F103" s="13">
        <v>-10000</v>
      </c>
      <c r="G103" s="13">
        <v>-10000</v>
      </c>
      <c r="H103" s="13">
        <v>1</v>
      </c>
      <c r="I103" s="13">
        <v>8.76</v>
      </c>
      <c r="J103" s="13">
        <v>9.01</v>
      </c>
      <c r="K103" s="13">
        <v>0</v>
      </c>
      <c r="L103" s="13">
        <v>2500</v>
      </c>
    </row>
    <row r="104" spans="1:12" x14ac:dyDescent="0.25">
      <c r="A104" s="13" t="s">
        <v>35</v>
      </c>
      <c r="B104" s="13" t="s">
        <v>42</v>
      </c>
      <c r="C104" s="13" t="s">
        <v>37</v>
      </c>
      <c r="D104" s="13" t="s">
        <v>40</v>
      </c>
      <c r="E104" s="87">
        <v>36905</v>
      </c>
      <c r="F104" s="13">
        <v>-10000</v>
      </c>
      <c r="G104" s="13">
        <v>-10000</v>
      </c>
      <c r="H104" s="13">
        <v>1</v>
      </c>
      <c r="I104" s="13">
        <v>8.76</v>
      </c>
      <c r="J104" s="13">
        <v>9.01</v>
      </c>
      <c r="K104" s="13">
        <v>0</v>
      </c>
      <c r="L104" s="13">
        <v>2500</v>
      </c>
    </row>
    <row r="105" spans="1:12" x14ac:dyDescent="0.25">
      <c r="A105" s="13" t="s">
        <v>35</v>
      </c>
      <c r="B105" s="13" t="s">
        <v>42</v>
      </c>
      <c r="C105" s="13" t="s">
        <v>37</v>
      </c>
      <c r="D105" s="13" t="s">
        <v>40</v>
      </c>
      <c r="E105" s="87">
        <v>36906</v>
      </c>
      <c r="F105" s="13">
        <v>-10000</v>
      </c>
      <c r="G105" s="13">
        <v>-10000</v>
      </c>
      <c r="H105" s="13">
        <v>1</v>
      </c>
      <c r="I105" s="13">
        <v>8.76</v>
      </c>
      <c r="J105" s="13">
        <v>9.01</v>
      </c>
      <c r="K105" s="13">
        <v>0</v>
      </c>
      <c r="L105" s="13">
        <v>2500</v>
      </c>
    </row>
    <row r="106" spans="1:12" x14ac:dyDescent="0.25">
      <c r="A106" s="13" t="s">
        <v>35</v>
      </c>
      <c r="B106" s="13" t="s">
        <v>42</v>
      </c>
      <c r="C106" s="13" t="s">
        <v>37</v>
      </c>
      <c r="D106" s="13" t="s">
        <v>40</v>
      </c>
      <c r="E106" s="87">
        <v>36907</v>
      </c>
      <c r="F106" s="13">
        <v>-10000</v>
      </c>
      <c r="G106" s="13">
        <v>-10000</v>
      </c>
      <c r="H106" s="13">
        <v>1</v>
      </c>
      <c r="I106" s="13">
        <v>8.76</v>
      </c>
      <c r="J106" s="13">
        <v>9.01</v>
      </c>
      <c r="K106" s="13">
        <v>0</v>
      </c>
      <c r="L106" s="13">
        <v>2500</v>
      </c>
    </row>
    <row r="107" spans="1:12" x14ac:dyDescent="0.25">
      <c r="A107" s="13" t="s">
        <v>35</v>
      </c>
      <c r="B107" s="13" t="s">
        <v>42</v>
      </c>
      <c r="C107" s="13" t="s">
        <v>37</v>
      </c>
      <c r="D107" s="13" t="s">
        <v>40</v>
      </c>
      <c r="E107" s="87">
        <v>36908</v>
      </c>
      <c r="F107" s="13">
        <v>-10000</v>
      </c>
      <c r="G107" s="13">
        <v>-10000</v>
      </c>
      <c r="H107" s="13">
        <v>1</v>
      </c>
      <c r="I107" s="13">
        <v>8.19</v>
      </c>
      <c r="J107" s="13">
        <v>9.01</v>
      </c>
      <c r="K107" s="13">
        <v>0</v>
      </c>
      <c r="L107" s="13">
        <v>8200</v>
      </c>
    </row>
    <row r="108" spans="1:12" x14ac:dyDescent="0.25">
      <c r="A108" s="13" t="s">
        <v>35</v>
      </c>
      <c r="B108" s="13" t="s">
        <v>42</v>
      </c>
      <c r="C108" s="13" t="s">
        <v>37</v>
      </c>
      <c r="D108" s="13" t="s">
        <v>40</v>
      </c>
      <c r="E108" s="87">
        <v>36909</v>
      </c>
      <c r="F108" s="13">
        <v>-10000</v>
      </c>
      <c r="G108" s="13">
        <v>-10000</v>
      </c>
      <c r="H108" s="13">
        <v>1</v>
      </c>
      <c r="I108" s="13">
        <v>7.86</v>
      </c>
      <c r="J108" s="13">
        <v>9.01</v>
      </c>
      <c r="K108" s="13">
        <v>0</v>
      </c>
      <c r="L108" s="13">
        <v>11500</v>
      </c>
    </row>
    <row r="109" spans="1:12" x14ac:dyDescent="0.25">
      <c r="A109" s="13" t="s">
        <v>35</v>
      </c>
      <c r="B109" s="13" t="s">
        <v>42</v>
      </c>
      <c r="C109" s="13" t="s">
        <v>37</v>
      </c>
      <c r="D109" s="13" t="s">
        <v>40</v>
      </c>
      <c r="E109" s="87">
        <v>36910</v>
      </c>
      <c r="F109" s="13">
        <v>-10000</v>
      </c>
      <c r="G109" s="13">
        <v>-10000</v>
      </c>
      <c r="H109" s="13">
        <v>1</v>
      </c>
      <c r="I109" s="13">
        <v>7.0650000000000004</v>
      </c>
      <c r="J109" s="13">
        <v>9.01</v>
      </c>
      <c r="K109" s="13">
        <v>0</v>
      </c>
      <c r="L109" s="13">
        <v>19450</v>
      </c>
    </row>
    <row r="110" spans="1:12" x14ac:dyDescent="0.25">
      <c r="A110" s="1" t="s">
        <v>35</v>
      </c>
      <c r="B110" s="1" t="s">
        <v>42</v>
      </c>
      <c r="C110" s="1" t="s">
        <v>37</v>
      </c>
      <c r="D110" s="1" t="s">
        <v>40</v>
      </c>
      <c r="E110" s="5">
        <v>36911</v>
      </c>
      <c r="F110" s="6">
        <v>-10000</v>
      </c>
      <c r="G110" s="6">
        <v>-10000</v>
      </c>
      <c r="H110" s="7">
        <v>1</v>
      </c>
      <c r="I110" s="30">
        <v>7.5750000000000002</v>
      </c>
      <c r="J110" s="30">
        <v>9.01</v>
      </c>
      <c r="K110" s="31">
        <v>0</v>
      </c>
      <c r="L110" s="31">
        <v>14350</v>
      </c>
    </row>
    <row r="111" spans="1:12" x14ac:dyDescent="0.25">
      <c r="A111" s="1" t="s">
        <v>35</v>
      </c>
      <c r="B111" s="1" t="s">
        <v>42</v>
      </c>
      <c r="C111" s="1" t="s">
        <v>37</v>
      </c>
      <c r="D111" s="1" t="s">
        <v>40</v>
      </c>
      <c r="E111" s="5">
        <v>36912</v>
      </c>
      <c r="F111" s="6">
        <v>-10000</v>
      </c>
      <c r="G111" s="6">
        <v>-10000</v>
      </c>
      <c r="H111" s="7">
        <v>1</v>
      </c>
      <c r="I111" s="30">
        <v>7.5750000000000002</v>
      </c>
      <c r="J111" s="30">
        <v>9.01</v>
      </c>
      <c r="K111" s="31">
        <v>0</v>
      </c>
      <c r="L111" s="31">
        <v>14350</v>
      </c>
    </row>
    <row r="112" spans="1:12" x14ac:dyDescent="0.25">
      <c r="A112" s="1" t="s">
        <v>35</v>
      </c>
      <c r="B112" s="1" t="s">
        <v>42</v>
      </c>
      <c r="C112" s="1" t="s">
        <v>37</v>
      </c>
      <c r="D112" s="1" t="s">
        <v>40</v>
      </c>
      <c r="E112" s="5">
        <v>36913</v>
      </c>
      <c r="F112" s="6">
        <v>-10000</v>
      </c>
      <c r="G112" s="6">
        <v>-10000</v>
      </c>
      <c r="H112" s="7">
        <v>1</v>
      </c>
      <c r="I112" s="30">
        <v>7.5750000000000002</v>
      </c>
      <c r="J112" s="30">
        <v>9.01</v>
      </c>
      <c r="K112" s="31">
        <v>0</v>
      </c>
      <c r="L112" s="31">
        <v>14350</v>
      </c>
    </row>
    <row r="113" spans="1:12" x14ac:dyDescent="0.25">
      <c r="A113" s="1" t="s">
        <v>35</v>
      </c>
      <c r="B113" s="1" t="s">
        <v>42</v>
      </c>
      <c r="C113" s="1" t="s">
        <v>37</v>
      </c>
      <c r="D113" s="1" t="s">
        <v>40</v>
      </c>
      <c r="E113" s="5">
        <v>36914</v>
      </c>
      <c r="F113" s="6">
        <v>-10000</v>
      </c>
      <c r="G113" s="6">
        <v>-10000</v>
      </c>
      <c r="H113" s="7">
        <v>1</v>
      </c>
      <c r="I113" s="30">
        <v>7.6749999999999998</v>
      </c>
      <c r="J113" s="30">
        <v>9.01</v>
      </c>
      <c r="K113" s="31">
        <v>0</v>
      </c>
      <c r="L113" s="31">
        <v>13350</v>
      </c>
    </row>
    <row r="114" spans="1:12" x14ac:dyDescent="0.25">
      <c r="A114" s="1" t="s">
        <v>35</v>
      </c>
      <c r="B114" s="1" t="s">
        <v>42</v>
      </c>
      <c r="C114" s="1" t="s">
        <v>37</v>
      </c>
      <c r="D114" s="1" t="s">
        <v>40</v>
      </c>
      <c r="E114" s="5">
        <v>36915</v>
      </c>
      <c r="F114" s="6">
        <v>-10000</v>
      </c>
      <c r="G114" s="6">
        <v>-10000</v>
      </c>
      <c r="H114" s="7">
        <v>1</v>
      </c>
      <c r="I114" s="30">
        <v>7.0549999999999997</v>
      </c>
      <c r="J114" s="30">
        <v>9.01</v>
      </c>
      <c r="K114" s="31">
        <v>0</v>
      </c>
      <c r="L114" s="31">
        <v>19550</v>
      </c>
    </row>
    <row r="115" spans="1:12" x14ac:dyDescent="0.25">
      <c r="A115" s="1" t="s">
        <v>35</v>
      </c>
      <c r="B115" s="1" t="s">
        <v>42</v>
      </c>
      <c r="C115" s="1" t="s">
        <v>37</v>
      </c>
      <c r="D115" s="1" t="s">
        <v>40</v>
      </c>
      <c r="E115" s="5">
        <v>36916</v>
      </c>
      <c r="F115" s="6">
        <v>-10000</v>
      </c>
      <c r="G115" s="6">
        <v>-10000</v>
      </c>
      <c r="H115" s="7">
        <v>1</v>
      </c>
      <c r="I115" s="30">
        <v>6.98</v>
      </c>
      <c r="J115" s="30">
        <v>9.01</v>
      </c>
      <c r="K115" s="31">
        <v>0</v>
      </c>
      <c r="L115" s="31">
        <v>20300</v>
      </c>
    </row>
    <row r="116" spans="1:12" x14ac:dyDescent="0.25">
      <c r="A116" s="1" t="s">
        <v>35</v>
      </c>
      <c r="B116" s="1" t="s">
        <v>42</v>
      </c>
      <c r="C116" s="1" t="s">
        <v>37</v>
      </c>
      <c r="D116" s="1" t="s">
        <v>40</v>
      </c>
      <c r="E116" s="5">
        <v>36917</v>
      </c>
      <c r="F116" s="6">
        <v>-10000</v>
      </c>
      <c r="G116" s="6">
        <v>-10000</v>
      </c>
      <c r="H116" s="7">
        <v>1</v>
      </c>
      <c r="I116" s="30">
        <v>6.98</v>
      </c>
      <c r="J116" s="30">
        <v>9.01</v>
      </c>
      <c r="K116" s="31">
        <v>0</v>
      </c>
      <c r="L116" s="31">
        <v>20300</v>
      </c>
    </row>
    <row r="117" spans="1:12" x14ac:dyDescent="0.25">
      <c r="A117" s="1" t="s">
        <v>35</v>
      </c>
      <c r="B117" s="1" t="s">
        <v>42</v>
      </c>
      <c r="C117" s="1" t="s">
        <v>37</v>
      </c>
      <c r="D117" s="1" t="s">
        <v>40</v>
      </c>
      <c r="E117" s="5">
        <v>36918</v>
      </c>
      <c r="F117" s="6">
        <v>-10000</v>
      </c>
      <c r="G117" s="6">
        <v>-10000</v>
      </c>
      <c r="H117" s="7">
        <v>1</v>
      </c>
      <c r="I117" s="30">
        <v>6.98</v>
      </c>
      <c r="J117" s="30">
        <v>9.01</v>
      </c>
      <c r="K117" s="31">
        <v>0</v>
      </c>
      <c r="L117" s="31">
        <v>20300</v>
      </c>
    </row>
    <row r="118" spans="1:12" x14ac:dyDescent="0.25">
      <c r="A118" s="1" t="s">
        <v>35</v>
      </c>
      <c r="B118" s="1" t="s">
        <v>42</v>
      </c>
      <c r="C118" s="1" t="s">
        <v>37</v>
      </c>
      <c r="D118" s="1" t="s">
        <v>40</v>
      </c>
      <c r="E118" s="5">
        <v>36919</v>
      </c>
      <c r="F118" s="6">
        <v>-10000</v>
      </c>
      <c r="G118" s="6">
        <v>-10000</v>
      </c>
      <c r="H118" s="7">
        <v>1</v>
      </c>
      <c r="I118" s="30">
        <v>6.98</v>
      </c>
      <c r="J118" s="30">
        <v>9.01</v>
      </c>
      <c r="K118" s="31">
        <v>0</v>
      </c>
      <c r="L118" s="31">
        <v>20300</v>
      </c>
    </row>
    <row r="119" spans="1:12" x14ac:dyDescent="0.25">
      <c r="A119" s="1" t="s">
        <v>35</v>
      </c>
      <c r="B119" s="1" t="s">
        <v>42</v>
      </c>
      <c r="C119" s="1" t="s">
        <v>37</v>
      </c>
      <c r="D119" s="1" t="s">
        <v>40</v>
      </c>
      <c r="E119" s="5">
        <v>36920</v>
      </c>
      <c r="F119" s="6">
        <v>-10000</v>
      </c>
      <c r="G119" s="6">
        <v>-10000</v>
      </c>
      <c r="H119" s="7">
        <v>1</v>
      </c>
      <c r="I119" s="30">
        <v>6.98</v>
      </c>
      <c r="J119" s="30">
        <v>9.01</v>
      </c>
      <c r="K119" s="31">
        <v>0</v>
      </c>
      <c r="L119" s="31">
        <v>20300</v>
      </c>
    </row>
    <row r="120" spans="1:12" x14ac:dyDescent="0.25">
      <c r="A120" s="1" t="s">
        <v>35</v>
      </c>
      <c r="B120" s="1" t="s">
        <v>42</v>
      </c>
      <c r="C120" s="1" t="s">
        <v>37</v>
      </c>
      <c r="D120" s="1" t="s">
        <v>40</v>
      </c>
      <c r="E120" s="5">
        <v>36921</v>
      </c>
      <c r="F120" s="6">
        <v>-10000</v>
      </c>
      <c r="G120" s="6">
        <v>-10000</v>
      </c>
      <c r="H120" s="7">
        <v>1</v>
      </c>
      <c r="I120" s="30">
        <v>6.98</v>
      </c>
      <c r="J120" s="30">
        <v>9.01</v>
      </c>
      <c r="K120" s="31">
        <v>0</v>
      </c>
      <c r="L120" s="31">
        <v>20300</v>
      </c>
    </row>
    <row r="121" spans="1:12" x14ac:dyDescent="0.25">
      <c r="A121" s="1" t="s">
        <v>35</v>
      </c>
      <c r="B121" s="1" t="s">
        <v>42</v>
      </c>
      <c r="C121" s="1" t="s">
        <v>37</v>
      </c>
      <c r="D121" s="1" t="s">
        <v>40</v>
      </c>
      <c r="E121" s="5">
        <v>36922</v>
      </c>
      <c r="F121" s="6">
        <v>-10000</v>
      </c>
      <c r="G121" s="6">
        <v>-10000</v>
      </c>
      <c r="H121" s="7">
        <v>1</v>
      </c>
      <c r="I121" s="30">
        <v>6.98</v>
      </c>
      <c r="J121" s="30">
        <v>9.01</v>
      </c>
      <c r="K121" s="31">
        <v>0</v>
      </c>
      <c r="L121" s="31">
        <v>20300</v>
      </c>
    </row>
    <row r="122" spans="1:12" x14ac:dyDescent="0.25">
      <c r="A122" s="1" t="s">
        <v>35</v>
      </c>
      <c r="B122" s="1" t="s">
        <v>43</v>
      </c>
      <c r="C122" s="1" t="s">
        <v>37</v>
      </c>
      <c r="D122" s="1" t="s">
        <v>40</v>
      </c>
      <c r="E122" s="5">
        <v>36896</v>
      </c>
      <c r="F122" s="6">
        <v>-10000</v>
      </c>
      <c r="G122" s="6">
        <v>-10000</v>
      </c>
      <c r="H122" s="7">
        <v>1</v>
      </c>
      <c r="I122" s="30">
        <v>9.4049999999999994</v>
      </c>
      <c r="J122" s="30">
        <v>9</v>
      </c>
      <c r="K122" s="31">
        <v>0</v>
      </c>
      <c r="L122" s="31">
        <v>-4050</v>
      </c>
    </row>
    <row r="123" spans="1:12" x14ac:dyDescent="0.25">
      <c r="A123" s="1" t="s">
        <v>35</v>
      </c>
      <c r="B123" s="1" t="s">
        <v>43</v>
      </c>
      <c r="C123" s="1" t="s">
        <v>37</v>
      </c>
      <c r="D123" s="1" t="s">
        <v>40</v>
      </c>
      <c r="E123" s="5">
        <v>36897</v>
      </c>
      <c r="F123" s="6">
        <v>-10000</v>
      </c>
      <c r="G123" s="6">
        <v>-10000</v>
      </c>
      <c r="H123" s="7">
        <v>1</v>
      </c>
      <c r="I123" s="30">
        <v>9.8249999999999993</v>
      </c>
      <c r="J123" s="30">
        <v>9</v>
      </c>
      <c r="K123" s="31">
        <v>0</v>
      </c>
      <c r="L123" s="31">
        <v>-8250</v>
      </c>
    </row>
    <row r="124" spans="1:12" x14ac:dyDescent="0.25">
      <c r="A124" s="1" t="s">
        <v>35</v>
      </c>
      <c r="B124" s="1" t="s">
        <v>43</v>
      </c>
      <c r="C124" s="1" t="s">
        <v>37</v>
      </c>
      <c r="D124" s="1" t="s">
        <v>40</v>
      </c>
      <c r="E124" s="5">
        <v>36898</v>
      </c>
      <c r="F124" s="6">
        <v>-10000</v>
      </c>
      <c r="G124" s="6">
        <v>-10000</v>
      </c>
      <c r="H124" s="7">
        <v>1</v>
      </c>
      <c r="I124" s="30">
        <v>9.8249999999999993</v>
      </c>
      <c r="J124" s="30">
        <v>9</v>
      </c>
      <c r="K124" s="31">
        <v>0</v>
      </c>
      <c r="L124" s="31">
        <v>-8250</v>
      </c>
    </row>
    <row r="125" spans="1:12" x14ac:dyDescent="0.25">
      <c r="A125" s="1" t="s">
        <v>35</v>
      </c>
      <c r="B125" s="1" t="s">
        <v>43</v>
      </c>
      <c r="C125" s="1" t="s">
        <v>37</v>
      </c>
      <c r="D125" s="1" t="s">
        <v>40</v>
      </c>
      <c r="E125" s="5">
        <v>36899</v>
      </c>
      <c r="F125" s="6">
        <v>-10000</v>
      </c>
      <c r="G125" s="6">
        <v>-10000</v>
      </c>
      <c r="H125" s="7">
        <v>1</v>
      </c>
      <c r="I125" s="30">
        <v>9.8249999999999993</v>
      </c>
      <c r="J125" s="30">
        <v>9</v>
      </c>
      <c r="K125" s="31">
        <v>0</v>
      </c>
      <c r="L125" s="31">
        <v>-8250</v>
      </c>
    </row>
    <row r="126" spans="1:12" x14ac:dyDescent="0.25">
      <c r="A126" s="1" t="s">
        <v>35</v>
      </c>
      <c r="B126" s="1" t="s">
        <v>43</v>
      </c>
      <c r="C126" s="1" t="s">
        <v>37</v>
      </c>
      <c r="D126" s="1" t="s">
        <v>40</v>
      </c>
      <c r="E126" s="5">
        <v>36900</v>
      </c>
      <c r="F126" s="6">
        <v>-10000</v>
      </c>
      <c r="G126" s="6">
        <v>-10000</v>
      </c>
      <c r="H126" s="7">
        <v>1</v>
      </c>
      <c r="I126" s="30">
        <v>10.34</v>
      </c>
      <c r="J126" s="30">
        <v>9</v>
      </c>
      <c r="K126" s="31">
        <v>0</v>
      </c>
      <c r="L126" s="31">
        <v>-13400</v>
      </c>
    </row>
    <row r="127" spans="1:12" x14ac:dyDescent="0.25">
      <c r="A127" s="1" t="s">
        <v>35</v>
      </c>
      <c r="B127" s="1" t="s">
        <v>43</v>
      </c>
      <c r="C127" s="1" t="s">
        <v>37</v>
      </c>
      <c r="D127" s="1" t="s">
        <v>40</v>
      </c>
      <c r="E127" s="5">
        <v>36901</v>
      </c>
      <c r="F127" s="6">
        <v>-10000</v>
      </c>
      <c r="G127" s="6">
        <v>-10000</v>
      </c>
      <c r="H127" s="7">
        <v>1</v>
      </c>
      <c r="I127" s="30">
        <v>9.9450000000000003</v>
      </c>
      <c r="J127" s="30">
        <v>9</v>
      </c>
      <c r="K127" s="31">
        <v>0</v>
      </c>
      <c r="L127" s="31">
        <v>-9450</v>
      </c>
    </row>
    <row r="128" spans="1:12" x14ac:dyDescent="0.25">
      <c r="A128" s="1" t="s">
        <v>35</v>
      </c>
      <c r="B128" s="1" t="s">
        <v>43</v>
      </c>
      <c r="C128" s="1" t="s">
        <v>37</v>
      </c>
      <c r="D128" s="1" t="s">
        <v>40</v>
      </c>
      <c r="E128" s="5">
        <v>36902</v>
      </c>
      <c r="F128" s="6">
        <v>-10000</v>
      </c>
      <c r="G128" s="6">
        <v>-10000</v>
      </c>
      <c r="H128" s="7">
        <v>1</v>
      </c>
      <c r="I128" s="30">
        <v>9.9</v>
      </c>
      <c r="J128" s="30">
        <v>9</v>
      </c>
      <c r="K128" s="31">
        <v>0</v>
      </c>
      <c r="L128" s="31">
        <v>-9000</v>
      </c>
    </row>
    <row r="129" spans="1:12" x14ac:dyDescent="0.25">
      <c r="A129" s="1" t="s">
        <v>35</v>
      </c>
      <c r="B129" s="1" t="s">
        <v>43</v>
      </c>
      <c r="C129" s="1" t="s">
        <v>37</v>
      </c>
      <c r="D129" s="1" t="s">
        <v>40</v>
      </c>
      <c r="E129" s="5">
        <v>36903</v>
      </c>
      <c r="F129" s="6">
        <v>-10000</v>
      </c>
      <c r="G129" s="6">
        <v>-10000</v>
      </c>
      <c r="H129" s="7">
        <v>1</v>
      </c>
      <c r="I129" s="30">
        <v>8.9749999999999996</v>
      </c>
      <c r="J129" s="30">
        <v>9</v>
      </c>
      <c r="K129" s="31">
        <v>0</v>
      </c>
      <c r="L129" s="31">
        <v>250</v>
      </c>
    </row>
    <row r="130" spans="1:12" x14ac:dyDescent="0.25">
      <c r="A130" s="1" t="s">
        <v>35</v>
      </c>
      <c r="B130" s="1" t="s">
        <v>43</v>
      </c>
      <c r="C130" s="1" t="s">
        <v>37</v>
      </c>
      <c r="D130" s="1" t="s">
        <v>40</v>
      </c>
      <c r="E130" s="5">
        <v>36904</v>
      </c>
      <c r="F130" s="6">
        <v>-10000</v>
      </c>
      <c r="G130" s="6">
        <v>-10000</v>
      </c>
      <c r="H130" s="7">
        <v>1</v>
      </c>
      <c r="I130" s="30">
        <v>8.76</v>
      </c>
      <c r="J130" s="30">
        <v>9</v>
      </c>
      <c r="K130" s="31">
        <v>0</v>
      </c>
      <c r="L130" s="31">
        <v>2400</v>
      </c>
    </row>
    <row r="131" spans="1:12" x14ac:dyDescent="0.25">
      <c r="A131" s="1" t="s">
        <v>35</v>
      </c>
      <c r="B131" s="1" t="s">
        <v>43</v>
      </c>
      <c r="C131" s="1" t="s">
        <v>37</v>
      </c>
      <c r="D131" s="1" t="s">
        <v>40</v>
      </c>
      <c r="E131" s="5">
        <v>36905</v>
      </c>
      <c r="F131" s="6">
        <v>-10000</v>
      </c>
      <c r="G131" s="6">
        <v>-10000</v>
      </c>
      <c r="H131" s="7">
        <v>1</v>
      </c>
      <c r="I131" s="30">
        <v>8.76</v>
      </c>
      <c r="J131" s="30">
        <v>9</v>
      </c>
      <c r="K131" s="31">
        <v>0</v>
      </c>
      <c r="L131" s="31">
        <v>2400</v>
      </c>
    </row>
    <row r="132" spans="1:12" x14ac:dyDescent="0.25">
      <c r="A132" s="1" t="s">
        <v>35</v>
      </c>
      <c r="B132" s="1" t="s">
        <v>43</v>
      </c>
      <c r="C132" s="1" t="s">
        <v>37</v>
      </c>
      <c r="D132" s="1" t="s">
        <v>40</v>
      </c>
      <c r="E132" s="5">
        <v>36906</v>
      </c>
      <c r="F132" s="6">
        <v>-10000</v>
      </c>
      <c r="G132" s="6">
        <v>-10000</v>
      </c>
      <c r="H132" s="7">
        <v>1</v>
      </c>
      <c r="I132" s="30">
        <v>8.76</v>
      </c>
      <c r="J132" s="30">
        <v>9</v>
      </c>
      <c r="K132" s="31">
        <v>0</v>
      </c>
      <c r="L132" s="31">
        <v>2400</v>
      </c>
    </row>
    <row r="133" spans="1:12" x14ac:dyDescent="0.25">
      <c r="A133" s="1" t="s">
        <v>35</v>
      </c>
      <c r="B133" s="1" t="s">
        <v>43</v>
      </c>
      <c r="C133" s="1" t="s">
        <v>37</v>
      </c>
      <c r="D133" s="1" t="s">
        <v>40</v>
      </c>
      <c r="E133" s="5">
        <v>36907</v>
      </c>
      <c r="F133" s="6">
        <v>-10000</v>
      </c>
      <c r="G133" s="6">
        <v>-10000</v>
      </c>
      <c r="H133" s="7">
        <v>1</v>
      </c>
      <c r="I133" s="30">
        <v>8.76</v>
      </c>
      <c r="J133" s="30">
        <v>9</v>
      </c>
      <c r="K133" s="31">
        <v>0</v>
      </c>
      <c r="L133" s="31">
        <v>2400</v>
      </c>
    </row>
    <row r="134" spans="1:12" x14ac:dyDescent="0.25">
      <c r="A134" s="1" t="s">
        <v>35</v>
      </c>
      <c r="B134" s="1" t="s">
        <v>43</v>
      </c>
      <c r="C134" s="1" t="s">
        <v>37</v>
      </c>
      <c r="D134" s="1" t="s">
        <v>40</v>
      </c>
      <c r="E134" s="5">
        <v>36908</v>
      </c>
      <c r="F134" s="6">
        <v>-10000</v>
      </c>
      <c r="G134" s="6">
        <v>-10000</v>
      </c>
      <c r="H134" s="7">
        <v>1</v>
      </c>
      <c r="I134" s="30">
        <v>8.19</v>
      </c>
      <c r="J134" s="30">
        <v>9</v>
      </c>
      <c r="K134" s="31">
        <v>0</v>
      </c>
      <c r="L134" s="31">
        <v>8100</v>
      </c>
    </row>
    <row r="135" spans="1:12" x14ac:dyDescent="0.25">
      <c r="A135" s="1" t="s">
        <v>35</v>
      </c>
      <c r="B135" s="1" t="s">
        <v>43</v>
      </c>
      <c r="C135" s="1" t="s">
        <v>37</v>
      </c>
      <c r="D135" s="1" t="s">
        <v>40</v>
      </c>
      <c r="E135" s="5">
        <v>36909</v>
      </c>
      <c r="F135" s="6">
        <v>-10000</v>
      </c>
      <c r="G135" s="6">
        <v>-10000</v>
      </c>
      <c r="H135" s="7">
        <v>1</v>
      </c>
      <c r="I135" s="30">
        <v>7.86</v>
      </c>
      <c r="J135" s="30">
        <v>9</v>
      </c>
      <c r="K135" s="31">
        <v>0</v>
      </c>
      <c r="L135" s="31">
        <v>11400</v>
      </c>
    </row>
    <row r="136" spans="1:12" x14ac:dyDescent="0.25">
      <c r="A136" s="1" t="s">
        <v>35</v>
      </c>
      <c r="B136" s="1" t="s">
        <v>43</v>
      </c>
      <c r="C136" s="1" t="s">
        <v>37</v>
      </c>
      <c r="D136" s="1" t="s">
        <v>40</v>
      </c>
      <c r="E136" s="5">
        <v>36910</v>
      </c>
      <c r="F136" s="6">
        <v>-10000</v>
      </c>
      <c r="G136" s="6">
        <v>-10000</v>
      </c>
      <c r="H136" s="7">
        <v>1</v>
      </c>
      <c r="I136" s="30">
        <v>7.0650000000000004</v>
      </c>
      <c r="J136" s="30">
        <v>9</v>
      </c>
      <c r="K136" s="31">
        <v>0</v>
      </c>
      <c r="L136" s="31">
        <v>19350</v>
      </c>
    </row>
    <row r="137" spans="1:12" x14ac:dyDescent="0.25">
      <c r="A137" s="1" t="s">
        <v>35</v>
      </c>
      <c r="B137" s="1" t="s">
        <v>43</v>
      </c>
      <c r="C137" s="1" t="s">
        <v>37</v>
      </c>
      <c r="D137" s="1" t="s">
        <v>40</v>
      </c>
      <c r="E137" s="5">
        <v>36911</v>
      </c>
      <c r="F137" s="6">
        <v>-10000</v>
      </c>
      <c r="G137" s="6">
        <v>-10000</v>
      </c>
      <c r="H137" s="7">
        <v>1</v>
      </c>
      <c r="I137" s="30">
        <v>7.5750000000000002</v>
      </c>
      <c r="J137" s="30">
        <v>9</v>
      </c>
      <c r="K137" s="31">
        <v>0</v>
      </c>
      <c r="L137" s="31">
        <v>14250</v>
      </c>
    </row>
    <row r="138" spans="1:12" x14ac:dyDescent="0.25">
      <c r="A138" s="1" t="s">
        <v>35</v>
      </c>
      <c r="B138" s="1" t="s">
        <v>43</v>
      </c>
      <c r="C138" s="1" t="s">
        <v>37</v>
      </c>
      <c r="D138" s="1" t="s">
        <v>40</v>
      </c>
      <c r="E138" s="5">
        <v>36912</v>
      </c>
      <c r="F138" s="6">
        <v>-10000</v>
      </c>
      <c r="G138" s="6">
        <v>-10000</v>
      </c>
      <c r="H138" s="7">
        <v>1</v>
      </c>
      <c r="I138" s="30">
        <v>7.5750000000000002</v>
      </c>
      <c r="J138" s="30">
        <v>9</v>
      </c>
      <c r="K138" s="31">
        <v>0</v>
      </c>
      <c r="L138" s="31">
        <v>14250</v>
      </c>
    </row>
    <row r="139" spans="1:12" x14ac:dyDescent="0.25">
      <c r="A139" s="1" t="s">
        <v>35</v>
      </c>
      <c r="B139" s="1" t="s">
        <v>43</v>
      </c>
      <c r="C139" s="1" t="s">
        <v>37</v>
      </c>
      <c r="D139" s="1" t="s">
        <v>40</v>
      </c>
      <c r="E139" s="5">
        <v>36913</v>
      </c>
      <c r="F139" s="6">
        <v>-10000</v>
      </c>
      <c r="G139" s="6">
        <v>-10000</v>
      </c>
      <c r="H139" s="7">
        <v>1</v>
      </c>
      <c r="I139" s="30">
        <v>7.5750000000000002</v>
      </c>
      <c r="J139" s="30">
        <v>9</v>
      </c>
      <c r="K139" s="31">
        <v>0</v>
      </c>
      <c r="L139" s="31">
        <v>14250</v>
      </c>
    </row>
    <row r="140" spans="1:12" x14ac:dyDescent="0.25">
      <c r="A140" s="1" t="s">
        <v>35</v>
      </c>
      <c r="B140" s="1" t="s">
        <v>43</v>
      </c>
      <c r="C140" s="1" t="s">
        <v>37</v>
      </c>
      <c r="D140" s="1" t="s">
        <v>40</v>
      </c>
      <c r="E140" s="5">
        <v>36914</v>
      </c>
      <c r="F140" s="6">
        <v>-10000</v>
      </c>
      <c r="G140" s="6">
        <v>-10000</v>
      </c>
      <c r="H140" s="7">
        <v>1</v>
      </c>
      <c r="I140" s="30">
        <v>7.6749999999999998</v>
      </c>
      <c r="J140" s="30">
        <v>9</v>
      </c>
      <c r="K140" s="31">
        <v>0</v>
      </c>
      <c r="L140" s="31">
        <v>13250</v>
      </c>
    </row>
    <row r="141" spans="1:12" x14ac:dyDescent="0.25">
      <c r="A141" s="1" t="s">
        <v>35</v>
      </c>
      <c r="B141" s="1" t="s">
        <v>43</v>
      </c>
      <c r="C141" s="1" t="s">
        <v>37</v>
      </c>
      <c r="D141" s="1" t="s">
        <v>40</v>
      </c>
      <c r="E141" s="5">
        <v>36915</v>
      </c>
      <c r="F141" s="6">
        <v>-10000</v>
      </c>
      <c r="G141" s="6">
        <v>-10000</v>
      </c>
      <c r="H141" s="7">
        <v>1</v>
      </c>
      <c r="I141" s="30">
        <v>7.0549999999999997</v>
      </c>
      <c r="J141" s="30">
        <v>9</v>
      </c>
      <c r="K141" s="31">
        <v>0</v>
      </c>
      <c r="L141" s="31">
        <v>19450</v>
      </c>
    </row>
    <row r="142" spans="1:12" x14ac:dyDescent="0.25">
      <c r="A142" s="1" t="s">
        <v>35</v>
      </c>
      <c r="B142" s="1" t="s">
        <v>43</v>
      </c>
      <c r="C142" s="1" t="s">
        <v>37</v>
      </c>
      <c r="D142" s="1" t="s">
        <v>40</v>
      </c>
      <c r="E142" s="5">
        <v>36916</v>
      </c>
      <c r="F142" s="6">
        <v>-10000</v>
      </c>
      <c r="G142" s="6">
        <v>-10000</v>
      </c>
      <c r="H142" s="7">
        <v>1</v>
      </c>
      <c r="I142" s="30">
        <v>6.98</v>
      </c>
      <c r="J142" s="30">
        <v>9</v>
      </c>
      <c r="K142" s="31">
        <v>0</v>
      </c>
      <c r="L142" s="31">
        <v>20200</v>
      </c>
    </row>
    <row r="143" spans="1:12" x14ac:dyDescent="0.25">
      <c r="A143" s="1" t="s">
        <v>35</v>
      </c>
      <c r="B143" s="1" t="s">
        <v>43</v>
      </c>
      <c r="C143" s="1" t="s">
        <v>37</v>
      </c>
      <c r="D143" s="1" t="s">
        <v>40</v>
      </c>
      <c r="E143" s="5">
        <v>36917</v>
      </c>
      <c r="F143" s="6">
        <v>-10000</v>
      </c>
      <c r="G143" s="6">
        <v>-10000</v>
      </c>
      <c r="H143" s="7">
        <v>1</v>
      </c>
      <c r="I143" s="30">
        <v>6.98</v>
      </c>
      <c r="J143" s="30">
        <v>9</v>
      </c>
      <c r="K143" s="31">
        <v>0</v>
      </c>
      <c r="L143" s="31">
        <v>20200</v>
      </c>
    </row>
    <row r="144" spans="1:12" x14ac:dyDescent="0.25">
      <c r="A144" s="1" t="s">
        <v>35</v>
      </c>
      <c r="B144" s="1" t="s">
        <v>43</v>
      </c>
      <c r="C144" s="1" t="s">
        <v>37</v>
      </c>
      <c r="D144" s="1" t="s">
        <v>40</v>
      </c>
      <c r="E144" s="5">
        <v>36918</v>
      </c>
      <c r="F144" s="6">
        <v>-10000</v>
      </c>
      <c r="G144" s="6">
        <v>-10000</v>
      </c>
      <c r="H144" s="7">
        <v>1</v>
      </c>
      <c r="I144" s="30">
        <v>6.98</v>
      </c>
      <c r="J144" s="30">
        <v>9</v>
      </c>
      <c r="K144" s="31">
        <v>0</v>
      </c>
      <c r="L144" s="31">
        <v>20200</v>
      </c>
    </row>
    <row r="145" spans="1:12" x14ac:dyDescent="0.25">
      <c r="A145" s="1" t="s">
        <v>35</v>
      </c>
      <c r="B145" s="1" t="s">
        <v>43</v>
      </c>
      <c r="C145" s="1" t="s">
        <v>37</v>
      </c>
      <c r="D145" s="1" t="s">
        <v>40</v>
      </c>
      <c r="E145" s="5">
        <v>36919</v>
      </c>
      <c r="F145" s="6">
        <v>-10000</v>
      </c>
      <c r="G145" s="6">
        <v>-10000</v>
      </c>
      <c r="H145" s="7">
        <v>1</v>
      </c>
      <c r="I145" s="30">
        <v>6.98</v>
      </c>
      <c r="J145" s="30">
        <v>9</v>
      </c>
      <c r="K145" s="31">
        <v>0</v>
      </c>
      <c r="L145" s="31">
        <v>20200</v>
      </c>
    </row>
    <row r="146" spans="1:12" x14ac:dyDescent="0.25">
      <c r="A146" s="1" t="s">
        <v>35</v>
      </c>
      <c r="B146" s="1" t="s">
        <v>43</v>
      </c>
      <c r="C146" s="1" t="s">
        <v>37</v>
      </c>
      <c r="D146" s="1" t="s">
        <v>40</v>
      </c>
      <c r="E146" s="5">
        <v>36920</v>
      </c>
      <c r="F146" s="6">
        <v>-10000</v>
      </c>
      <c r="G146" s="6">
        <v>-10000</v>
      </c>
      <c r="H146" s="7">
        <v>1</v>
      </c>
      <c r="I146" s="30">
        <v>6.98</v>
      </c>
      <c r="J146" s="30">
        <v>9</v>
      </c>
      <c r="K146" s="31">
        <v>0</v>
      </c>
      <c r="L146" s="31">
        <v>20200</v>
      </c>
    </row>
    <row r="147" spans="1:12" x14ac:dyDescent="0.25">
      <c r="A147" s="1" t="s">
        <v>35</v>
      </c>
      <c r="B147" s="1" t="s">
        <v>43</v>
      </c>
      <c r="C147" s="1" t="s">
        <v>37</v>
      </c>
      <c r="D147" s="1" t="s">
        <v>40</v>
      </c>
      <c r="E147" s="5">
        <v>36921</v>
      </c>
      <c r="F147" s="6">
        <v>-10000</v>
      </c>
      <c r="G147" s="6">
        <v>-10000</v>
      </c>
      <c r="H147" s="7">
        <v>1</v>
      </c>
      <c r="I147" s="30">
        <v>6.98</v>
      </c>
      <c r="J147" s="30">
        <v>9</v>
      </c>
      <c r="K147" s="31">
        <v>0</v>
      </c>
      <c r="L147" s="31">
        <v>20200</v>
      </c>
    </row>
    <row r="148" spans="1:12" x14ac:dyDescent="0.25">
      <c r="A148" s="1" t="s">
        <v>35</v>
      </c>
      <c r="B148" s="1" t="s">
        <v>43</v>
      </c>
      <c r="C148" s="1" t="s">
        <v>37</v>
      </c>
      <c r="D148" s="1" t="s">
        <v>40</v>
      </c>
      <c r="E148" s="5">
        <v>36922</v>
      </c>
      <c r="F148" s="6">
        <v>-10000</v>
      </c>
      <c r="G148" s="6">
        <v>-10000</v>
      </c>
      <c r="H148" s="7">
        <v>1</v>
      </c>
      <c r="I148" s="30">
        <v>6.98</v>
      </c>
      <c r="J148" s="30">
        <v>9</v>
      </c>
      <c r="K148" s="31">
        <v>0</v>
      </c>
      <c r="L148" s="31">
        <v>20200</v>
      </c>
    </row>
  </sheetData>
  <autoFilter ref="A4:AT4"/>
  <pageMargins left="0.75" right="0.75" top="1" bottom="1" header="0.5" footer="0.5"/>
  <pageSetup paperSize="5"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V1199"/>
  <sheetViews>
    <sheetView zoomScaleNormal="100" workbookViewId="0">
      <selection activeCell="DG54" sqref="DG54"/>
    </sheetView>
  </sheetViews>
  <sheetFormatPr defaultColWidth="38.5546875" defaultRowHeight="13.2" x14ac:dyDescent="0.25"/>
  <cols>
    <col min="1" max="1" width="20.88671875" style="1" customWidth="1"/>
    <col min="2" max="2" width="12.6640625" style="1" customWidth="1"/>
    <col min="3" max="3" width="18.6640625" style="1" customWidth="1"/>
    <col min="4" max="4" width="6.6640625" style="1" customWidth="1"/>
    <col min="5" max="5" width="6.6640625" style="5" customWidth="1"/>
    <col min="6" max="6" width="6.6640625" style="1" customWidth="1"/>
    <col min="7" max="7" width="10.6640625" style="5" customWidth="1"/>
    <col min="8" max="8" width="14.6640625" style="5" customWidth="1"/>
    <col min="9" max="10" width="12.6640625" style="6" customWidth="1"/>
    <col min="11" max="12" width="8.6640625" style="30" customWidth="1"/>
    <col min="13" max="13" width="8.6640625" style="32" customWidth="1"/>
    <col min="14" max="14" width="12.6640625" style="31" customWidth="1"/>
    <col min="15" max="15" width="12.6640625" style="33" customWidth="1"/>
    <col min="16" max="16" width="21.88671875" style="34" customWidth="1"/>
    <col min="17" max="17" width="17.33203125" style="34" customWidth="1"/>
    <col min="18" max="18" width="21.88671875" style="35" customWidth="1"/>
    <col min="19" max="19" width="7.109375" style="13" customWidth="1"/>
    <col min="20" max="20" width="12.6640625" style="36" customWidth="1"/>
    <col min="21" max="21" width="27.5546875" style="36" customWidth="1"/>
    <col min="22" max="51" width="18.6640625" style="36" customWidth="1"/>
    <col min="52" max="52" width="12.5546875" style="36" customWidth="1"/>
    <col min="53" max="78" width="18.6640625" style="36" customWidth="1"/>
    <col min="79" max="80" width="12.5546875" style="36" customWidth="1"/>
    <col min="81" max="100" width="38.5546875" style="36" customWidth="1"/>
    <col min="101" max="16384" width="38.5546875" style="13"/>
  </cols>
  <sheetData>
    <row r="1" spans="1:100" ht="13.8" thickBot="1" x14ac:dyDescent="0.3"/>
    <row r="2" spans="1:100" ht="13.8" thickBot="1" x14ac:dyDescent="0.3">
      <c r="M2" s="37" t="s">
        <v>14</v>
      </c>
      <c r="N2" s="38">
        <f>SUM(N5:N65536)</f>
        <v>-1773963.6744000004</v>
      </c>
      <c r="O2" s="38">
        <f>SUM(O5:O65536)</f>
        <v>0</v>
      </c>
      <c r="P2" s="39">
        <f>SUM(N2:O2)</f>
        <v>-1773963.6744000004</v>
      </c>
    </row>
    <row r="3" spans="1:100" x14ac:dyDescent="0.25">
      <c r="A3" s="40"/>
      <c r="B3" s="40"/>
      <c r="C3" s="40"/>
      <c r="D3" s="40" t="s">
        <v>21</v>
      </c>
      <c r="E3" s="40" t="s">
        <v>0</v>
      </c>
      <c r="F3" s="40" t="s">
        <v>1</v>
      </c>
      <c r="G3" s="40"/>
      <c r="H3" s="40" t="s">
        <v>2</v>
      </c>
      <c r="I3" s="40" t="s">
        <v>22</v>
      </c>
      <c r="J3" s="41" t="s">
        <v>2</v>
      </c>
      <c r="K3" s="42" t="s">
        <v>3</v>
      </c>
      <c r="L3" s="42" t="s">
        <v>25</v>
      </c>
      <c r="M3" s="43" t="s">
        <v>25</v>
      </c>
      <c r="N3" s="44" t="s">
        <v>25</v>
      </c>
      <c r="O3" s="44" t="s">
        <v>4</v>
      </c>
      <c r="P3" s="45"/>
      <c r="Q3" s="46"/>
      <c r="R3" s="47"/>
    </row>
    <row r="4" spans="1:100" s="55" customFormat="1" ht="12.75" customHeight="1" x14ac:dyDescent="0.25">
      <c r="A4" s="48" t="s">
        <v>17</v>
      </c>
      <c r="B4" s="48" t="s">
        <v>27</v>
      </c>
      <c r="C4" s="48" t="s">
        <v>29</v>
      </c>
      <c r="D4" s="48" t="s">
        <v>28</v>
      </c>
      <c r="E4" s="48" t="s">
        <v>5</v>
      </c>
      <c r="F4" s="48" t="s">
        <v>6</v>
      </c>
      <c r="G4" s="48" t="s">
        <v>30</v>
      </c>
      <c r="H4" s="48" t="s">
        <v>7</v>
      </c>
      <c r="I4" s="48" t="s">
        <v>8</v>
      </c>
      <c r="J4" s="49" t="s">
        <v>9</v>
      </c>
      <c r="K4" s="50" t="s">
        <v>33</v>
      </c>
      <c r="L4" s="50" t="s">
        <v>33</v>
      </c>
      <c r="M4" s="51" t="s">
        <v>10</v>
      </c>
      <c r="N4" s="52" t="s">
        <v>16</v>
      </c>
      <c r="O4" s="52" t="s">
        <v>16</v>
      </c>
      <c r="P4" s="45"/>
      <c r="Q4" s="53"/>
      <c r="R4" s="54"/>
      <c r="T4" s="56"/>
      <c r="U4" s="56"/>
      <c r="V4" s="56"/>
      <c r="W4" s="56"/>
      <c r="X4" s="57"/>
      <c r="Y4" s="57"/>
      <c r="Z4" s="57"/>
      <c r="AA4" s="12"/>
      <c r="AB4" s="58"/>
      <c r="AC4" s="58"/>
      <c r="AD4" s="59"/>
      <c r="AE4" s="12"/>
      <c r="AF4" s="12"/>
      <c r="AG4" s="12"/>
      <c r="AH4" s="12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</row>
    <row r="5" spans="1:100" x14ac:dyDescent="0.25">
      <c r="A5" s="29" t="s">
        <v>35</v>
      </c>
      <c r="B5" s="29" t="s">
        <v>44</v>
      </c>
      <c r="C5" s="29" t="s">
        <v>45</v>
      </c>
      <c r="D5" s="29" t="s">
        <v>37</v>
      </c>
      <c r="E5" s="5" t="s">
        <v>46</v>
      </c>
      <c r="F5" s="29" t="s">
        <v>47</v>
      </c>
      <c r="G5" s="5">
        <v>36892</v>
      </c>
      <c r="H5" s="5">
        <v>36892</v>
      </c>
      <c r="I5" s="6">
        <v>0</v>
      </c>
      <c r="J5" s="6">
        <v>0</v>
      </c>
      <c r="K5" s="30">
        <v>10.930000100000001</v>
      </c>
      <c r="L5" s="30">
        <v>10.67</v>
      </c>
      <c r="M5" s="32">
        <v>1.605</v>
      </c>
      <c r="N5" s="31">
        <v>-2600.0010000000002</v>
      </c>
      <c r="O5" s="33">
        <v>0</v>
      </c>
      <c r="T5" s="2"/>
      <c r="U5" s="2"/>
      <c r="V5" s="2"/>
      <c r="W5" s="2"/>
      <c r="X5" s="2"/>
      <c r="Y5" s="61"/>
      <c r="Z5" s="61"/>
      <c r="AA5" s="62"/>
      <c r="AB5" s="63"/>
      <c r="AC5" s="63"/>
      <c r="AD5" s="64"/>
      <c r="AE5" s="62"/>
      <c r="AF5" s="62"/>
      <c r="AG5" s="62"/>
      <c r="AH5" s="62"/>
    </row>
    <row r="6" spans="1:100" x14ac:dyDescent="0.25">
      <c r="A6" s="29" t="s">
        <v>35</v>
      </c>
      <c r="B6" s="29" t="s">
        <v>44</v>
      </c>
      <c r="C6" s="29" t="s">
        <v>45</v>
      </c>
      <c r="D6" s="29" t="s">
        <v>37</v>
      </c>
      <c r="E6" s="5" t="s">
        <v>46</v>
      </c>
      <c r="F6" s="29" t="s">
        <v>47</v>
      </c>
      <c r="G6" s="5">
        <v>36893</v>
      </c>
      <c r="H6" s="5">
        <v>36893</v>
      </c>
      <c r="I6" s="6">
        <v>0</v>
      </c>
      <c r="J6" s="6">
        <v>0</v>
      </c>
      <c r="K6" s="30">
        <v>10.930000100000001</v>
      </c>
      <c r="L6" s="30">
        <v>10.67</v>
      </c>
      <c r="M6" s="32">
        <v>1.605</v>
      </c>
      <c r="N6" s="31">
        <v>-2600.0010000000002</v>
      </c>
      <c r="O6" s="33">
        <v>0</v>
      </c>
      <c r="T6" s="2"/>
      <c r="U6" s="2"/>
      <c r="V6" s="2"/>
      <c r="W6" s="2"/>
      <c r="X6" s="61"/>
      <c r="Y6" s="61"/>
      <c r="Z6" s="61"/>
      <c r="AA6" s="62"/>
      <c r="AB6" s="63"/>
      <c r="AC6" s="63"/>
      <c r="AD6" s="64"/>
      <c r="AE6" s="62"/>
      <c r="AF6" s="62"/>
      <c r="AG6" s="62"/>
      <c r="AH6" s="62"/>
    </row>
    <row r="7" spans="1:100" x14ac:dyDescent="0.25">
      <c r="A7" s="29" t="s">
        <v>35</v>
      </c>
      <c r="B7" s="29" t="s">
        <v>44</v>
      </c>
      <c r="C7" s="29" t="s">
        <v>45</v>
      </c>
      <c r="D7" s="29" t="s">
        <v>37</v>
      </c>
      <c r="E7" s="5" t="s">
        <v>46</v>
      </c>
      <c r="F7" s="29" t="s">
        <v>47</v>
      </c>
      <c r="G7" s="5">
        <v>36894</v>
      </c>
      <c r="H7" s="5">
        <v>36894</v>
      </c>
      <c r="I7" s="6">
        <v>0</v>
      </c>
      <c r="J7" s="6">
        <v>0</v>
      </c>
      <c r="K7" s="30">
        <v>10.930000100000001</v>
      </c>
      <c r="L7" s="30">
        <v>9.2050000000000001</v>
      </c>
      <c r="M7" s="32">
        <v>1.605</v>
      </c>
      <c r="N7" s="31">
        <v>-17250.001</v>
      </c>
      <c r="O7" s="33">
        <v>0</v>
      </c>
      <c r="T7" s="2"/>
      <c r="U7" s="2"/>
      <c r="V7" s="2"/>
      <c r="W7" s="2"/>
      <c r="X7" s="61"/>
      <c r="Y7" s="61"/>
      <c r="Z7" s="61"/>
      <c r="AA7" s="62"/>
      <c r="AB7" s="63"/>
      <c r="AC7" s="63"/>
      <c r="AD7" s="64"/>
      <c r="AE7" s="62"/>
      <c r="AF7" s="62"/>
      <c r="AG7" s="62"/>
      <c r="AH7" s="62"/>
    </row>
    <row r="8" spans="1:100" x14ac:dyDescent="0.25">
      <c r="A8" s="29" t="s">
        <v>35</v>
      </c>
      <c r="B8" s="29" t="s">
        <v>44</v>
      </c>
      <c r="C8" s="29" t="s">
        <v>45</v>
      </c>
      <c r="D8" s="29" t="s">
        <v>37</v>
      </c>
      <c r="E8" s="5" t="s">
        <v>46</v>
      </c>
      <c r="F8" s="29" t="s">
        <v>47</v>
      </c>
      <c r="G8" s="5">
        <v>36895</v>
      </c>
      <c r="H8" s="5">
        <v>36895</v>
      </c>
      <c r="I8" s="6">
        <v>0</v>
      </c>
      <c r="J8" s="6">
        <v>0</v>
      </c>
      <c r="K8" s="30">
        <v>10.930000100000001</v>
      </c>
      <c r="L8" s="30">
        <v>9.24</v>
      </c>
      <c r="M8" s="32">
        <v>1.605</v>
      </c>
      <c r="N8" s="31">
        <v>-16900.001</v>
      </c>
      <c r="O8" s="33">
        <v>0</v>
      </c>
    </row>
    <row r="9" spans="1:100" x14ac:dyDescent="0.25">
      <c r="A9" s="29" t="s">
        <v>35</v>
      </c>
      <c r="B9" s="29" t="s">
        <v>44</v>
      </c>
      <c r="C9" s="29" t="s">
        <v>45</v>
      </c>
      <c r="D9" s="29" t="s">
        <v>37</v>
      </c>
      <c r="E9" s="5" t="s">
        <v>46</v>
      </c>
      <c r="F9" s="29" t="s">
        <v>47</v>
      </c>
      <c r="G9" s="5">
        <v>36896</v>
      </c>
      <c r="H9" s="5">
        <v>36896</v>
      </c>
      <c r="I9" s="6">
        <v>0</v>
      </c>
      <c r="J9" s="6">
        <v>0</v>
      </c>
      <c r="K9" s="30">
        <v>10.930000100000001</v>
      </c>
      <c r="L9" s="30">
        <v>9.17</v>
      </c>
      <c r="M9" s="32">
        <v>1.605</v>
      </c>
      <c r="N9" s="31">
        <v>-17600.001</v>
      </c>
      <c r="O9" s="33">
        <v>0</v>
      </c>
    </row>
    <row r="10" spans="1:100" x14ac:dyDescent="0.25">
      <c r="A10" s="29" t="s">
        <v>35</v>
      </c>
      <c r="B10" s="29" t="s">
        <v>44</v>
      </c>
      <c r="C10" s="29" t="s">
        <v>45</v>
      </c>
      <c r="D10" s="29" t="s">
        <v>37</v>
      </c>
      <c r="E10" s="5" t="s">
        <v>46</v>
      </c>
      <c r="F10" s="29" t="s">
        <v>47</v>
      </c>
      <c r="G10" s="5">
        <v>36897</v>
      </c>
      <c r="H10" s="5">
        <v>36897</v>
      </c>
      <c r="I10" s="6">
        <v>0</v>
      </c>
      <c r="J10" s="6">
        <v>0</v>
      </c>
      <c r="K10" s="30">
        <v>10.930000100000001</v>
      </c>
      <c r="L10" s="30">
        <v>9.6999999999999993</v>
      </c>
      <c r="M10" s="32">
        <v>1.605</v>
      </c>
      <c r="N10" s="31">
        <v>-12300.001</v>
      </c>
      <c r="O10" s="33">
        <v>0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100" x14ac:dyDescent="0.25">
      <c r="A11" s="29" t="s">
        <v>35</v>
      </c>
      <c r="B11" s="29" t="s">
        <v>44</v>
      </c>
      <c r="C11" s="29" t="s">
        <v>45</v>
      </c>
      <c r="D11" s="29" t="s">
        <v>37</v>
      </c>
      <c r="E11" s="5" t="s">
        <v>46</v>
      </c>
      <c r="F11" s="29" t="s">
        <v>47</v>
      </c>
      <c r="G11" s="5">
        <v>36898</v>
      </c>
      <c r="H11" s="5">
        <v>36898</v>
      </c>
      <c r="I11" s="6">
        <v>0</v>
      </c>
      <c r="J11" s="6">
        <v>0</v>
      </c>
      <c r="K11" s="30">
        <v>10.930000100000001</v>
      </c>
      <c r="L11" s="30">
        <v>9.6999999999999993</v>
      </c>
      <c r="M11" s="32">
        <v>1.605</v>
      </c>
      <c r="N11" s="31">
        <v>-12300.001</v>
      </c>
      <c r="O11" s="33">
        <v>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100" x14ac:dyDescent="0.25">
      <c r="A12" s="29" t="s">
        <v>35</v>
      </c>
      <c r="B12" s="29" t="s">
        <v>44</v>
      </c>
      <c r="C12" s="29" t="s">
        <v>45</v>
      </c>
      <c r="D12" s="29" t="s">
        <v>37</v>
      </c>
      <c r="E12" s="5" t="s">
        <v>46</v>
      </c>
      <c r="F12" s="29" t="s">
        <v>47</v>
      </c>
      <c r="G12" s="5">
        <v>36899</v>
      </c>
      <c r="H12" s="5">
        <v>36899</v>
      </c>
      <c r="I12" s="6">
        <v>0</v>
      </c>
      <c r="J12" s="6">
        <v>0</v>
      </c>
      <c r="K12" s="30">
        <v>10.930000100000001</v>
      </c>
      <c r="L12" s="30">
        <v>9.6999999999999993</v>
      </c>
      <c r="M12" s="32">
        <v>1.605</v>
      </c>
      <c r="N12" s="31">
        <v>-12300.001</v>
      </c>
      <c r="O12" s="33">
        <v>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100" x14ac:dyDescent="0.25">
      <c r="A13" s="29" t="s">
        <v>35</v>
      </c>
      <c r="B13" s="29" t="s">
        <v>44</v>
      </c>
      <c r="C13" s="29" t="s">
        <v>45</v>
      </c>
      <c r="D13" s="29" t="s">
        <v>37</v>
      </c>
      <c r="E13" s="5" t="s">
        <v>46</v>
      </c>
      <c r="F13" s="29" t="s">
        <v>47</v>
      </c>
      <c r="G13" s="5">
        <v>36900</v>
      </c>
      <c r="H13" s="5">
        <v>36900</v>
      </c>
      <c r="I13" s="6">
        <v>0</v>
      </c>
      <c r="J13" s="6">
        <v>0</v>
      </c>
      <c r="K13" s="30">
        <v>10.930000100000001</v>
      </c>
      <c r="L13" s="30">
        <v>10.31</v>
      </c>
      <c r="M13" s="32">
        <v>1.605</v>
      </c>
      <c r="N13" s="31">
        <v>-6200.0010000000002</v>
      </c>
      <c r="O13" s="33">
        <v>0</v>
      </c>
      <c r="U13" s="61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</row>
    <row r="14" spans="1:100" x14ac:dyDescent="0.25">
      <c r="A14" s="29" t="s">
        <v>35</v>
      </c>
      <c r="B14" s="29" t="s">
        <v>44</v>
      </c>
      <c r="C14" s="29" t="s">
        <v>45</v>
      </c>
      <c r="D14" s="29" t="s">
        <v>37</v>
      </c>
      <c r="E14" s="5" t="s">
        <v>46</v>
      </c>
      <c r="F14" s="29" t="s">
        <v>47</v>
      </c>
      <c r="G14" s="5">
        <v>36901</v>
      </c>
      <c r="H14" s="5">
        <v>36901</v>
      </c>
      <c r="I14" s="6">
        <v>0</v>
      </c>
      <c r="J14" s="6">
        <v>0</v>
      </c>
      <c r="K14" s="30">
        <v>10.930000100000001</v>
      </c>
      <c r="L14" s="30">
        <v>10.07</v>
      </c>
      <c r="M14" s="32">
        <v>1.605</v>
      </c>
      <c r="N14" s="31">
        <v>-8600.0010000000002</v>
      </c>
      <c r="O14" s="33">
        <v>0</v>
      </c>
      <c r="U14" s="61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</row>
    <row r="15" spans="1:100" x14ac:dyDescent="0.25">
      <c r="A15" s="29" t="s">
        <v>35</v>
      </c>
      <c r="B15" s="29" t="s">
        <v>44</v>
      </c>
      <c r="C15" s="29" t="s">
        <v>45</v>
      </c>
      <c r="D15" s="29" t="s">
        <v>37</v>
      </c>
      <c r="E15" s="5" t="s">
        <v>46</v>
      </c>
      <c r="F15" s="29" t="s">
        <v>47</v>
      </c>
      <c r="G15" s="5">
        <v>36902</v>
      </c>
      <c r="H15" s="5">
        <v>36902</v>
      </c>
      <c r="I15" s="6">
        <v>0</v>
      </c>
      <c r="J15" s="6">
        <v>0</v>
      </c>
      <c r="K15" s="30">
        <v>10.930000100000001</v>
      </c>
      <c r="L15" s="30">
        <v>10.14</v>
      </c>
      <c r="M15" s="32">
        <v>1.605</v>
      </c>
      <c r="N15" s="31">
        <v>-7900.0010000000002</v>
      </c>
      <c r="O15" s="33">
        <v>0</v>
      </c>
      <c r="U15" s="61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</row>
    <row r="16" spans="1:100" x14ac:dyDescent="0.25">
      <c r="A16" s="29" t="s">
        <v>35</v>
      </c>
      <c r="B16" s="29" t="s">
        <v>44</v>
      </c>
      <c r="C16" s="29" t="s">
        <v>45</v>
      </c>
      <c r="D16" s="29" t="s">
        <v>37</v>
      </c>
      <c r="E16" s="5" t="s">
        <v>46</v>
      </c>
      <c r="F16" s="29" t="s">
        <v>47</v>
      </c>
      <c r="G16" s="5">
        <v>36903</v>
      </c>
      <c r="H16" s="5">
        <v>36903</v>
      </c>
      <c r="I16" s="6">
        <v>0</v>
      </c>
      <c r="J16" s="6">
        <v>0</v>
      </c>
      <c r="K16" s="30">
        <v>10.930000100000001</v>
      </c>
      <c r="L16" s="30">
        <v>9.1999999999999993</v>
      </c>
      <c r="M16" s="32">
        <v>1.605</v>
      </c>
      <c r="N16" s="31">
        <v>-17300.001</v>
      </c>
      <c r="O16" s="33">
        <v>0</v>
      </c>
      <c r="U16" s="61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</row>
    <row r="17" spans="1:80" x14ac:dyDescent="0.25">
      <c r="A17" s="29" t="s">
        <v>35</v>
      </c>
      <c r="B17" s="29" t="s">
        <v>44</v>
      </c>
      <c r="C17" s="29" t="s">
        <v>45</v>
      </c>
      <c r="D17" s="29" t="s">
        <v>37</v>
      </c>
      <c r="E17" s="5" t="s">
        <v>46</v>
      </c>
      <c r="F17" s="29" t="s">
        <v>47</v>
      </c>
      <c r="G17" s="5">
        <v>36904</v>
      </c>
      <c r="H17" s="5">
        <v>36904</v>
      </c>
      <c r="I17" s="6">
        <v>0</v>
      </c>
      <c r="J17" s="6">
        <v>0</v>
      </c>
      <c r="K17" s="30">
        <v>10.930000100000001</v>
      </c>
      <c r="L17" s="30">
        <v>8.9849999999999994</v>
      </c>
      <c r="M17" s="32">
        <v>1.605</v>
      </c>
      <c r="N17" s="31">
        <v>-19450.001</v>
      </c>
      <c r="O17" s="33">
        <v>0</v>
      </c>
      <c r="U17" s="61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</row>
    <row r="18" spans="1:80" x14ac:dyDescent="0.25">
      <c r="A18" s="29" t="s">
        <v>35</v>
      </c>
      <c r="B18" s="29" t="s">
        <v>44</v>
      </c>
      <c r="C18" s="29" t="s">
        <v>45</v>
      </c>
      <c r="D18" s="29" t="s">
        <v>37</v>
      </c>
      <c r="E18" s="5" t="s">
        <v>46</v>
      </c>
      <c r="F18" s="29" t="s">
        <v>47</v>
      </c>
      <c r="G18" s="5">
        <v>36905</v>
      </c>
      <c r="H18" s="5">
        <v>36905</v>
      </c>
      <c r="I18" s="6">
        <v>0</v>
      </c>
      <c r="J18" s="6">
        <v>0</v>
      </c>
      <c r="K18" s="30">
        <v>10.930000100000001</v>
      </c>
      <c r="L18" s="30">
        <v>8.9849999999999994</v>
      </c>
      <c r="M18" s="32">
        <v>1.605</v>
      </c>
      <c r="N18" s="31">
        <v>-19450.001</v>
      </c>
      <c r="O18" s="33">
        <v>0</v>
      </c>
      <c r="U18" s="61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</row>
    <row r="19" spans="1:80" x14ac:dyDescent="0.25">
      <c r="A19" s="29" t="s">
        <v>35</v>
      </c>
      <c r="B19" s="29" t="s">
        <v>44</v>
      </c>
      <c r="C19" s="29" t="s">
        <v>45</v>
      </c>
      <c r="D19" s="29" t="s">
        <v>37</v>
      </c>
      <c r="E19" s="5" t="s">
        <v>46</v>
      </c>
      <c r="F19" s="29" t="s">
        <v>47</v>
      </c>
      <c r="G19" s="5">
        <v>36906</v>
      </c>
      <c r="H19" s="5">
        <v>36906</v>
      </c>
      <c r="I19" s="6">
        <v>0</v>
      </c>
      <c r="J19" s="6">
        <v>0</v>
      </c>
      <c r="K19" s="30">
        <v>10.930000100000001</v>
      </c>
      <c r="L19" s="30">
        <v>8.9849999999999994</v>
      </c>
      <c r="M19" s="32">
        <v>1.605</v>
      </c>
      <c r="N19" s="31">
        <v>-19450.001</v>
      </c>
      <c r="O19" s="33">
        <v>0</v>
      </c>
      <c r="U19" s="61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</row>
    <row r="20" spans="1:80" x14ac:dyDescent="0.25">
      <c r="A20" s="29" t="s">
        <v>35</v>
      </c>
      <c r="B20" s="29" t="s">
        <v>44</v>
      </c>
      <c r="C20" s="29" t="s">
        <v>45</v>
      </c>
      <c r="D20" s="29" t="s">
        <v>37</v>
      </c>
      <c r="E20" s="5" t="s">
        <v>46</v>
      </c>
      <c r="F20" s="29" t="s">
        <v>47</v>
      </c>
      <c r="G20" s="5">
        <v>36907</v>
      </c>
      <c r="H20" s="5">
        <v>36907</v>
      </c>
      <c r="I20" s="6">
        <v>0</v>
      </c>
      <c r="J20" s="6">
        <v>0</v>
      </c>
      <c r="K20" s="30">
        <v>10.930000100000001</v>
      </c>
      <c r="L20" s="30">
        <v>8.9849999999999994</v>
      </c>
      <c r="M20" s="32">
        <v>1.605</v>
      </c>
      <c r="N20" s="31">
        <v>-19450.001</v>
      </c>
      <c r="O20" s="33">
        <v>0</v>
      </c>
      <c r="U20" s="61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</row>
    <row r="21" spans="1:80" x14ac:dyDescent="0.25">
      <c r="A21" s="29" t="s">
        <v>35</v>
      </c>
      <c r="B21" s="29" t="s">
        <v>44</v>
      </c>
      <c r="C21" s="29" t="s">
        <v>45</v>
      </c>
      <c r="D21" s="29" t="s">
        <v>37</v>
      </c>
      <c r="E21" s="5" t="s">
        <v>46</v>
      </c>
      <c r="F21" s="29" t="s">
        <v>47</v>
      </c>
      <c r="G21" s="5">
        <v>36908</v>
      </c>
      <c r="H21" s="5">
        <v>36908</v>
      </c>
      <c r="I21" s="6">
        <v>0</v>
      </c>
      <c r="J21" s="6">
        <v>0</v>
      </c>
      <c r="K21" s="30">
        <v>10.930000100000001</v>
      </c>
      <c r="L21" s="30">
        <v>8.3350000000000009</v>
      </c>
      <c r="M21" s="32">
        <v>1.605</v>
      </c>
      <c r="N21" s="31">
        <v>-25950.001</v>
      </c>
      <c r="O21" s="33">
        <v>0</v>
      </c>
      <c r="U21" s="61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</row>
    <row r="22" spans="1:80" x14ac:dyDescent="0.25">
      <c r="A22" s="29" t="s">
        <v>35</v>
      </c>
      <c r="B22" s="29" t="s">
        <v>44</v>
      </c>
      <c r="C22" s="29" t="s">
        <v>45</v>
      </c>
      <c r="D22" s="29" t="s">
        <v>37</v>
      </c>
      <c r="E22" s="5" t="s">
        <v>46</v>
      </c>
      <c r="F22" s="29" t="s">
        <v>47</v>
      </c>
      <c r="G22" s="5">
        <v>36909</v>
      </c>
      <c r="H22" s="5">
        <v>36909</v>
      </c>
      <c r="I22" s="6">
        <v>0</v>
      </c>
      <c r="J22" s="6">
        <v>0</v>
      </c>
      <c r="K22" s="30">
        <v>10.930000100000001</v>
      </c>
      <c r="L22" s="30">
        <v>7.97</v>
      </c>
      <c r="M22" s="32">
        <v>1.605</v>
      </c>
      <c r="N22" s="31">
        <v>-29600.001</v>
      </c>
      <c r="O22" s="33">
        <v>0</v>
      </c>
      <c r="U22" s="61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</row>
    <row r="23" spans="1:80" x14ac:dyDescent="0.25">
      <c r="A23" s="29" t="s">
        <v>35</v>
      </c>
      <c r="B23" s="29" t="s">
        <v>44</v>
      </c>
      <c r="C23" s="29" t="s">
        <v>45</v>
      </c>
      <c r="D23" s="29" t="s">
        <v>37</v>
      </c>
      <c r="E23" s="5" t="s">
        <v>46</v>
      </c>
      <c r="F23" s="29" t="s">
        <v>47</v>
      </c>
      <c r="G23" s="5">
        <v>36910</v>
      </c>
      <c r="H23" s="5">
        <v>36910</v>
      </c>
      <c r="I23" s="6">
        <v>0</v>
      </c>
      <c r="J23" s="6">
        <v>0</v>
      </c>
      <c r="K23" s="30">
        <v>10.930000100000001</v>
      </c>
      <c r="L23" s="30">
        <v>7.3150000000000004</v>
      </c>
      <c r="M23" s="32">
        <v>1.605</v>
      </c>
      <c r="N23" s="31">
        <v>-36150.000999999997</v>
      </c>
      <c r="O23" s="33">
        <v>0</v>
      </c>
      <c r="U23" s="61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</row>
    <row r="24" spans="1:80" x14ac:dyDescent="0.25">
      <c r="A24" s="29" t="s">
        <v>35</v>
      </c>
      <c r="B24" s="29" t="s">
        <v>44</v>
      </c>
      <c r="C24" s="29" t="s">
        <v>45</v>
      </c>
      <c r="D24" s="29" t="s">
        <v>37</v>
      </c>
      <c r="E24" s="5" t="s">
        <v>46</v>
      </c>
      <c r="F24" s="29" t="s">
        <v>47</v>
      </c>
      <c r="G24" s="5">
        <v>36911</v>
      </c>
      <c r="H24" s="5">
        <v>36911</v>
      </c>
      <c r="I24" s="6">
        <v>0</v>
      </c>
      <c r="J24" s="6">
        <v>0</v>
      </c>
      <c r="K24" s="30">
        <v>10.930000100000001</v>
      </c>
      <c r="L24" s="30">
        <v>7.7350000000000003</v>
      </c>
      <c r="M24" s="32">
        <v>1.605</v>
      </c>
      <c r="N24" s="31">
        <v>-31950.001</v>
      </c>
      <c r="O24" s="33">
        <v>0</v>
      </c>
      <c r="U24" s="61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</row>
    <row r="25" spans="1:80" x14ac:dyDescent="0.25">
      <c r="A25" s="29" t="s">
        <v>35</v>
      </c>
      <c r="B25" s="29" t="s">
        <v>44</v>
      </c>
      <c r="C25" s="29" t="s">
        <v>45</v>
      </c>
      <c r="D25" s="29" t="s">
        <v>37</v>
      </c>
      <c r="E25" s="5" t="s">
        <v>46</v>
      </c>
      <c r="F25" s="29" t="s">
        <v>47</v>
      </c>
      <c r="G25" s="5">
        <v>36912</v>
      </c>
      <c r="H25" s="5">
        <v>36912</v>
      </c>
      <c r="I25" s="6">
        <v>0</v>
      </c>
      <c r="J25" s="6">
        <v>0</v>
      </c>
      <c r="K25" s="30">
        <v>10.930000100000001</v>
      </c>
      <c r="L25" s="30">
        <v>7.7350000000000003</v>
      </c>
      <c r="M25" s="32">
        <v>1.605</v>
      </c>
      <c r="N25" s="31">
        <v>-31950.001</v>
      </c>
      <c r="O25" s="33">
        <v>0</v>
      </c>
      <c r="U25" s="61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</row>
    <row r="26" spans="1:80" x14ac:dyDescent="0.25">
      <c r="A26" s="29" t="s">
        <v>35</v>
      </c>
      <c r="B26" s="29" t="s">
        <v>44</v>
      </c>
      <c r="C26" s="29" t="s">
        <v>45</v>
      </c>
      <c r="D26" s="29" t="s">
        <v>37</v>
      </c>
      <c r="E26" s="5" t="s">
        <v>46</v>
      </c>
      <c r="F26" s="29" t="s">
        <v>47</v>
      </c>
      <c r="G26" s="5">
        <v>36913</v>
      </c>
      <c r="H26" s="5">
        <v>36913</v>
      </c>
      <c r="I26" s="6">
        <v>0</v>
      </c>
      <c r="J26" s="6">
        <v>0</v>
      </c>
      <c r="K26" s="30">
        <v>10.930000100000001</v>
      </c>
      <c r="L26" s="30">
        <v>7.7350000000000003</v>
      </c>
      <c r="M26" s="32">
        <v>1.605</v>
      </c>
      <c r="N26" s="31">
        <v>-31950.001</v>
      </c>
      <c r="O26" s="33">
        <v>0</v>
      </c>
      <c r="U26" s="61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</row>
    <row r="27" spans="1:80" x14ac:dyDescent="0.25">
      <c r="A27" s="29" t="s">
        <v>35</v>
      </c>
      <c r="B27" s="29" t="s">
        <v>44</v>
      </c>
      <c r="C27" s="29" t="s">
        <v>45</v>
      </c>
      <c r="D27" s="29" t="s">
        <v>37</v>
      </c>
      <c r="E27" s="5" t="s">
        <v>46</v>
      </c>
      <c r="F27" s="29" t="s">
        <v>47</v>
      </c>
      <c r="G27" s="5">
        <v>36914</v>
      </c>
      <c r="H27" s="5">
        <v>36914</v>
      </c>
      <c r="I27" s="6">
        <v>0</v>
      </c>
      <c r="J27" s="6">
        <v>0</v>
      </c>
      <c r="K27" s="30">
        <v>10.930000100000001</v>
      </c>
      <c r="L27" s="30">
        <v>7.84</v>
      </c>
      <c r="M27" s="32">
        <v>1.605</v>
      </c>
      <c r="N27" s="31">
        <v>-30900.001</v>
      </c>
      <c r="O27" s="33">
        <v>0</v>
      </c>
      <c r="U27" s="61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</row>
    <row r="28" spans="1:80" x14ac:dyDescent="0.25">
      <c r="A28" s="29" t="s">
        <v>35</v>
      </c>
      <c r="B28" s="29" t="s">
        <v>44</v>
      </c>
      <c r="C28" s="29" t="s">
        <v>45</v>
      </c>
      <c r="D28" s="29" t="s">
        <v>37</v>
      </c>
      <c r="E28" s="5" t="s">
        <v>46</v>
      </c>
      <c r="F28" s="29" t="s">
        <v>47</v>
      </c>
      <c r="G28" s="5">
        <v>36915</v>
      </c>
      <c r="H28" s="5">
        <v>36915</v>
      </c>
      <c r="I28" s="6">
        <v>-10000</v>
      </c>
      <c r="J28" s="6">
        <v>9998.3065999999999</v>
      </c>
      <c r="K28" s="30">
        <v>10.930000100000001</v>
      </c>
      <c r="L28" s="30">
        <v>7.2229999999999999</v>
      </c>
      <c r="M28" s="32">
        <v>1.605</v>
      </c>
      <c r="N28" s="31">
        <v>-37063.7431</v>
      </c>
      <c r="O28" s="33">
        <v>0</v>
      </c>
      <c r="U28" s="61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</row>
    <row r="29" spans="1:80" x14ac:dyDescent="0.25">
      <c r="A29" s="29" t="s">
        <v>35</v>
      </c>
      <c r="B29" s="29" t="s">
        <v>44</v>
      </c>
      <c r="C29" s="29" t="s">
        <v>45</v>
      </c>
      <c r="D29" s="29" t="s">
        <v>37</v>
      </c>
      <c r="E29" s="5" t="s">
        <v>46</v>
      </c>
      <c r="F29" s="29" t="s">
        <v>47</v>
      </c>
      <c r="G29" s="5">
        <v>36916</v>
      </c>
      <c r="H29" s="5">
        <v>36916</v>
      </c>
      <c r="I29" s="6">
        <v>-10000</v>
      </c>
      <c r="J29" s="6">
        <v>9994.5915999999997</v>
      </c>
      <c r="K29" s="30">
        <v>10.930000100000001</v>
      </c>
      <c r="L29" s="30">
        <v>7.13</v>
      </c>
      <c r="M29" s="32">
        <v>1.605</v>
      </c>
      <c r="N29" s="31">
        <v>-37987.577100000002</v>
      </c>
      <c r="O29" s="33">
        <v>0</v>
      </c>
      <c r="U29" s="61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</row>
    <row r="30" spans="1:80" x14ac:dyDescent="0.25">
      <c r="A30" s="29" t="s">
        <v>35</v>
      </c>
      <c r="B30" s="29" t="s">
        <v>44</v>
      </c>
      <c r="C30" s="29" t="s">
        <v>45</v>
      </c>
      <c r="D30" s="29" t="s">
        <v>37</v>
      </c>
      <c r="E30" s="5" t="s">
        <v>46</v>
      </c>
      <c r="F30" s="29" t="s">
        <v>47</v>
      </c>
      <c r="G30" s="5">
        <v>36917</v>
      </c>
      <c r="H30" s="5">
        <v>36917</v>
      </c>
      <c r="I30" s="6">
        <v>-10000</v>
      </c>
      <c r="J30" s="6">
        <v>9973.9783000000007</v>
      </c>
      <c r="K30" s="30">
        <v>10.930000100000001</v>
      </c>
      <c r="L30" s="30">
        <v>7.13</v>
      </c>
      <c r="M30" s="32">
        <v>1.605</v>
      </c>
      <c r="N30" s="31">
        <v>-37986.7811</v>
      </c>
      <c r="O30" s="33">
        <v>0</v>
      </c>
      <c r="U30" s="61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</row>
    <row r="31" spans="1:80" x14ac:dyDescent="0.25">
      <c r="A31" s="29" t="s">
        <v>35</v>
      </c>
      <c r="B31" s="29" t="s">
        <v>44</v>
      </c>
      <c r="C31" s="29" t="s">
        <v>45</v>
      </c>
      <c r="D31" s="29" t="s">
        <v>37</v>
      </c>
      <c r="E31" s="5" t="s">
        <v>46</v>
      </c>
      <c r="F31" s="29" t="s">
        <v>47</v>
      </c>
      <c r="G31" s="5">
        <v>36918</v>
      </c>
      <c r="H31" s="5">
        <v>36918</v>
      </c>
      <c r="I31" s="6">
        <v>-10000</v>
      </c>
      <c r="J31" s="6">
        <v>9923.6188000000002</v>
      </c>
      <c r="K31" s="30">
        <v>10.930000100000001</v>
      </c>
      <c r="L31" s="30">
        <v>7.13</v>
      </c>
      <c r="M31" s="32">
        <v>1.605</v>
      </c>
      <c r="N31" s="31">
        <v>-37999.9689</v>
      </c>
      <c r="O31" s="33">
        <v>0</v>
      </c>
      <c r="U31" s="61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</row>
    <row r="32" spans="1:80" x14ac:dyDescent="0.25">
      <c r="A32" s="29" t="s">
        <v>35</v>
      </c>
      <c r="B32" s="29" t="s">
        <v>44</v>
      </c>
      <c r="C32" s="29" t="s">
        <v>45</v>
      </c>
      <c r="D32" s="29" t="s">
        <v>37</v>
      </c>
      <c r="E32" s="5" t="s">
        <v>46</v>
      </c>
      <c r="F32" s="29" t="s">
        <v>47</v>
      </c>
      <c r="G32" s="5">
        <v>36919</v>
      </c>
      <c r="H32" s="5">
        <v>36919</v>
      </c>
      <c r="I32" s="6">
        <v>-10000</v>
      </c>
      <c r="J32" s="6">
        <v>9845.6710999999996</v>
      </c>
      <c r="K32" s="30">
        <v>10.930000100000001</v>
      </c>
      <c r="L32" s="30">
        <v>7.13</v>
      </c>
      <c r="M32" s="32">
        <v>1.605</v>
      </c>
      <c r="N32" s="31">
        <v>-38032.535100000001</v>
      </c>
      <c r="O32" s="33">
        <v>0</v>
      </c>
      <c r="U32" s="61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</row>
    <row r="33" spans="1:80" x14ac:dyDescent="0.25">
      <c r="A33" s="29" t="s">
        <v>35</v>
      </c>
      <c r="B33" s="29" t="s">
        <v>44</v>
      </c>
      <c r="C33" s="29" t="s">
        <v>45</v>
      </c>
      <c r="D33" s="29" t="s">
        <v>37</v>
      </c>
      <c r="E33" s="5" t="s">
        <v>46</v>
      </c>
      <c r="F33" s="29" t="s">
        <v>47</v>
      </c>
      <c r="G33" s="5">
        <v>36920</v>
      </c>
      <c r="H33" s="5">
        <v>36920</v>
      </c>
      <c r="I33" s="6">
        <v>-10000</v>
      </c>
      <c r="J33" s="6">
        <v>9748.0460999999996</v>
      </c>
      <c r="K33" s="30">
        <v>10.930000100000001</v>
      </c>
      <c r="L33" s="30">
        <v>7.13</v>
      </c>
      <c r="M33" s="32">
        <v>1.605</v>
      </c>
      <c r="N33" s="31">
        <v>-38085.531999999999</v>
      </c>
      <c r="O33" s="33">
        <v>0</v>
      </c>
      <c r="U33" s="61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</row>
    <row r="34" spans="1:80" x14ac:dyDescent="0.25">
      <c r="A34" s="29" t="s">
        <v>35</v>
      </c>
      <c r="B34" s="29" t="s">
        <v>44</v>
      </c>
      <c r="C34" s="29" t="s">
        <v>45</v>
      </c>
      <c r="D34" s="29" t="s">
        <v>37</v>
      </c>
      <c r="E34" s="5" t="s">
        <v>46</v>
      </c>
      <c r="F34" s="29" t="s">
        <v>47</v>
      </c>
      <c r="G34" s="5">
        <v>36921</v>
      </c>
      <c r="H34" s="5">
        <v>36921</v>
      </c>
      <c r="I34" s="6">
        <v>-10000</v>
      </c>
      <c r="J34" s="6">
        <v>9638.2891</v>
      </c>
      <c r="K34" s="30">
        <v>10.930000100000001</v>
      </c>
      <c r="L34" s="30">
        <v>7.13</v>
      </c>
      <c r="M34" s="32">
        <v>1.605</v>
      </c>
      <c r="N34" s="31">
        <v>-38157.598100000003</v>
      </c>
      <c r="O34" s="33">
        <v>0</v>
      </c>
      <c r="U34" s="61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</row>
    <row r="35" spans="1:80" x14ac:dyDescent="0.25">
      <c r="A35" s="29" t="s">
        <v>35</v>
      </c>
      <c r="B35" s="29" t="s">
        <v>44</v>
      </c>
      <c r="C35" s="29" t="s">
        <v>45</v>
      </c>
      <c r="D35" s="29" t="s">
        <v>37</v>
      </c>
      <c r="E35" s="5" t="s">
        <v>46</v>
      </c>
      <c r="F35" s="29" t="s">
        <v>47</v>
      </c>
      <c r="G35" s="5">
        <v>36922</v>
      </c>
      <c r="H35" s="5">
        <v>36922</v>
      </c>
      <c r="I35" s="6">
        <v>-10000</v>
      </c>
      <c r="J35" s="6">
        <v>9522.0627000000004</v>
      </c>
      <c r="K35" s="30">
        <v>10.930000100000001</v>
      </c>
      <c r="L35" s="30">
        <v>7.13</v>
      </c>
      <c r="M35" s="32">
        <v>1.605</v>
      </c>
      <c r="N35" s="31">
        <v>-38246.440999999999</v>
      </c>
      <c r="O35" s="33">
        <v>0</v>
      </c>
      <c r="U35" s="61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</row>
    <row r="36" spans="1:80" x14ac:dyDescent="0.25">
      <c r="A36" s="29" t="s">
        <v>35</v>
      </c>
      <c r="B36" s="29" t="s">
        <v>44</v>
      </c>
      <c r="C36" s="29" t="s">
        <v>45</v>
      </c>
      <c r="D36" s="29" t="s">
        <v>37</v>
      </c>
      <c r="E36" s="5" t="s">
        <v>46</v>
      </c>
      <c r="F36" s="29" t="s">
        <v>47</v>
      </c>
      <c r="G36" s="5">
        <v>36923</v>
      </c>
      <c r="H36" s="5">
        <v>36923</v>
      </c>
      <c r="I36" s="6">
        <v>-280000</v>
      </c>
      <c r="J36" s="6">
        <v>-32288.5893</v>
      </c>
      <c r="K36" s="30">
        <v>7.1960001</v>
      </c>
      <c r="L36" s="30">
        <v>7.266</v>
      </c>
      <c r="M36" s="32">
        <v>1.625</v>
      </c>
      <c r="N36" s="31">
        <v>-234608.88990000001</v>
      </c>
      <c r="O36" s="33">
        <v>0</v>
      </c>
      <c r="U36" s="61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</row>
    <row r="37" spans="1:80" x14ac:dyDescent="0.25">
      <c r="A37" s="29" t="s">
        <v>35</v>
      </c>
      <c r="B37" s="29" t="s">
        <v>44</v>
      </c>
      <c r="C37" s="29" t="s">
        <v>45</v>
      </c>
      <c r="D37" s="29" t="s">
        <v>37</v>
      </c>
      <c r="E37" s="5" t="s">
        <v>46</v>
      </c>
      <c r="F37" s="29" t="s">
        <v>47</v>
      </c>
      <c r="G37" s="5">
        <v>36951</v>
      </c>
      <c r="H37" s="5">
        <v>36951</v>
      </c>
      <c r="I37" s="6">
        <v>-310000</v>
      </c>
      <c r="J37" s="6">
        <v>-34895.9876</v>
      </c>
      <c r="K37" s="30">
        <v>6.9490001000000001</v>
      </c>
      <c r="L37" s="30">
        <v>7.0190000000000001</v>
      </c>
      <c r="M37" s="32">
        <v>1.51</v>
      </c>
      <c r="N37" s="31">
        <v>-244934.9369</v>
      </c>
      <c r="O37" s="33">
        <v>0</v>
      </c>
      <c r="U37" s="61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</row>
    <row r="38" spans="1:80" x14ac:dyDescent="0.25">
      <c r="A38" s="29" t="s">
        <v>35</v>
      </c>
      <c r="B38" s="29" t="s">
        <v>48</v>
      </c>
      <c r="C38" s="29" t="s">
        <v>49</v>
      </c>
      <c r="D38" s="29" t="s">
        <v>37</v>
      </c>
      <c r="E38" s="5" t="s">
        <v>50</v>
      </c>
      <c r="F38" s="29" t="s">
        <v>47</v>
      </c>
      <c r="G38" s="5">
        <v>36892</v>
      </c>
      <c r="H38" s="5">
        <v>36892</v>
      </c>
      <c r="I38" s="6">
        <v>0</v>
      </c>
      <c r="J38" s="6">
        <v>0</v>
      </c>
      <c r="K38" s="30">
        <v>9.9200000999999993</v>
      </c>
      <c r="L38" s="30">
        <v>10.39</v>
      </c>
      <c r="M38" s="32">
        <v>1.4550000000000001</v>
      </c>
      <c r="N38" s="31">
        <v>-4699.9989999999998</v>
      </c>
      <c r="O38" s="33">
        <v>0</v>
      </c>
      <c r="U38" s="61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</row>
    <row r="39" spans="1:80" x14ac:dyDescent="0.25">
      <c r="A39" s="29" t="s">
        <v>35</v>
      </c>
      <c r="B39" s="29" t="s">
        <v>48</v>
      </c>
      <c r="C39" s="29" t="s">
        <v>49</v>
      </c>
      <c r="D39" s="29" t="s">
        <v>37</v>
      </c>
      <c r="E39" s="5" t="s">
        <v>50</v>
      </c>
      <c r="F39" s="29" t="s">
        <v>47</v>
      </c>
      <c r="G39" s="5">
        <v>36893</v>
      </c>
      <c r="H39" s="5">
        <v>36893</v>
      </c>
      <c r="I39" s="6">
        <v>0</v>
      </c>
      <c r="J39" s="6">
        <v>0</v>
      </c>
      <c r="K39" s="30">
        <v>9.9200000999999993</v>
      </c>
      <c r="L39" s="30">
        <v>10.39</v>
      </c>
      <c r="M39" s="32">
        <v>1.4550000000000001</v>
      </c>
      <c r="N39" s="31">
        <v>-4699.9989999999998</v>
      </c>
      <c r="O39" s="33">
        <v>0</v>
      </c>
      <c r="U39" s="61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</row>
    <row r="40" spans="1:80" x14ac:dyDescent="0.25">
      <c r="A40" s="29" t="s">
        <v>35</v>
      </c>
      <c r="B40" s="29" t="s">
        <v>48</v>
      </c>
      <c r="C40" s="29" t="s">
        <v>49</v>
      </c>
      <c r="D40" s="29" t="s">
        <v>37</v>
      </c>
      <c r="E40" s="5" t="s">
        <v>50</v>
      </c>
      <c r="F40" s="29" t="s">
        <v>47</v>
      </c>
      <c r="G40" s="5">
        <v>36894</v>
      </c>
      <c r="H40" s="5">
        <v>36894</v>
      </c>
      <c r="I40" s="6">
        <v>0</v>
      </c>
      <c r="J40" s="6">
        <v>0</v>
      </c>
      <c r="K40" s="30">
        <v>9.9200000999999993</v>
      </c>
      <c r="L40" s="30">
        <v>9.0050000000000008</v>
      </c>
      <c r="M40" s="32">
        <v>1.4550000000000001</v>
      </c>
      <c r="N40" s="31">
        <v>0</v>
      </c>
      <c r="O40" s="33">
        <v>0</v>
      </c>
      <c r="U40" s="61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</row>
    <row r="41" spans="1:80" x14ac:dyDescent="0.25">
      <c r="A41" s="29" t="s">
        <v>35</v>
      </c>
      <c r="B41" s="29" t="s">
        <v>48</v>
      </c>
      <c r="C41" s="29" t="s">
        <v>49</v>
      </c>
      <c r="D41" s="29" t="s">
        <v>37</v>
      </c>
      <c r="E41" s="5" t="s">
        <v>50</v>
      </c>
      <c r="F41" s="29" t="s">
        <v>47</v>
      </c>
      <c r="G41" s="5">
        <v>36895</v>
      </c>
      <c r="H41" s="5">
        <v>36895</v>
      </c>
      <c r="I41" s="6">
        <v>0</v>
      </c>
      <c r="J41" s="6">
        <v>0</v>
      </c>
      <c r="K41" s="30">
        <v>9.9200000999999993</v>
      </c>
      <c r="L41" s="30">
        <v>9.1050000000000004</v>
      </c>
      <c r="M41" s="32">
        <v>1.4550000000000001</v>
      </c>
      <c r="N41" s="31">
        <v>0</v>
      </c>
      <c r="O41" s="33">
        <v>0</v>
      </c>
      <c r="U41" s="61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</row>
    <row r="42" spans="1:80" x14ac:dyDescent="0.25">
      <c r="A42" s="29" t="s">
        <v>35</v>
      </c>
      <c r="B42" s="29" t="s">
        <v>48</v>
      </c>
      <c r="C42" s="29" t="s">
        <v>49</v>
      </c>
      <c r="D42" s="29" t="s">
        <v>37</v>
      </c>
      <c r="E42" s="5" t="s">
        <v>50</v>
      </c>
      <c r="F42" s="29" t="s">
        <v>47</v>
      </c>
      <c r="G42" s="5">
        <v>36896</v>
      </c>
      <c r="H42" s="5">
        <v>36896</v>
      </c>
      <c r="I42" s="6">
        <v>0</v>
      </c>
      <c r="J42" s="6">
        <v>0</v>
      </c>
      <c r="K42" s="30">
        <v>9.9200000999999993</v>
      </c>
      <c r="L42" s="30">
        <v>9.0150000000000006</v>
      </c>
      <c r="M42" s="32">
        <v>1.4550000000000001</v>
      </c>
      <c r="N42" s="31">
        <v>0</v>
      </c>
      <c r="O42" s="33">
        <v>0</v>
      </c>
      <c r="U42" s="61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</row>
    <row r="43" spans="1:80" x14ac:dyDescent="0.25">
      <c r="A43" s="29" t="s">
        <v>35</v>
      </c>
      <c r="B43" s="29" t="s">
        <v>48</v>
      </c>
      <c r="C43" s="29" t="s">
        <v>49</v>
      </c>
      <c r="D43" s="29" t="s">
        <v>37</v>
      </c>
      <c r="E43" s="5" t="s">
        <v>50</v>
      </c>
      <c r="F43" s="29" t="s">
        <v>47</v>
      </c>
      <c r="G43" s="5">
        <v>36897</v>
      </c>
      <c r="H43" s="5">
        <v>36897</v>
      </c>
      <c r="I43" s="6">
        <v>0</v>
      </c>
      <c r="J43" s="6">
        <v>0</v>
      </c>
      <c r="K43" s="30">
        <v>9.9200000999999993</v>
      </c>
      <c r="L43" s="30">
        <v>9.2750000000000004</v>
      </c>
      <c r="M43" s="32">
        <v>1.4550000000000001</v>
      </c>
      <c r="N43" s="31">
        <v>0</v>
      </c>
      <c r="O43" s="33">
        <v>0</v>
      </c>
      <c r="U43" s="61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</row>
    <row r="44" spans="1:80" x14ac:dyDescent="0.25">
      <c r="A44" s="29" t="s">
        <v>35</v>
      </c>
      <c r="B44" s="29" t="s">
        <v>48</v>
      </c>
      <c r="C44" s="29" t="s">
        <v>49</v>
      </c>
      <c r="D44" s="29" t="s">
        <v>37</v>
      </c>
      <c r="E44" s="5" t="s">
        <v>50</v>
      </c>
      <c r="F44" s="29" t="s">
        <v>47</v>
      </c>
      <c r="G44" s="5">
        <v>36898</v>
      </c>
      <c r="H44" s="5">
        <v>36898</v>
      </c>
      <c r="I44" s="6">
        <v>0</v>
      </c>
      <c r="J44" s="6">
        <v>0</v>
      </c>
      <c r="K44" s="30">
        <v>9.9200000999999993</v>
      </c>
      <c r="L44" s="30">
        <v>9.2750000000000004</v>
      </c>
      <c r="M44" s="32">
        <v>1.4550000000000001</v>
      </c>
      <c r="N44" s="31">
        <v>0</v>
      </c>
      <c r="O44" s="33">
        <v>0</v>
      </c>
      <c r="U44" s="61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</row>
    <row r="45" spans="1:80" x14ac:dyDescent="0.25">
      <c r="A45" s="29" t="s">
        <v>35</v>
      </c>
      <c r="B45" s="29" t="s">
        <v>48</v>
      </c>
      <c r="C45" s="29" t="s">
        <v>49</v>
      </c>
      <c r="D45" s="29" t="s">
        <v>37</v>
      </c>
      <c r="E45" s="5" t="s">
        <v>50</v>
      </c>
      <c r="F45" s="29" t="s">
        <v>47</v>
      </c>
      <c r="G45" s="5">
        <v>36899</v>
      </c>
      <c r="H45" s="5">
        <v>36899</v>
      </c>
      <c r="I45" s="6">
        <v>0</v>
      </c>
      <c r="J45" s="6">
        <v>0</v>
      </c>
      <c r="K45" s="30">
        <v>9.9200000999999993</v>
      </c>
      <c r="L45" s="30">
        <v>9.2750000000000004</v>
      </c>
      <c r="M45" s="32">
        <v>1.4550000000000001</v>
      </c>
      <c r="N45" s="31">
        <v>0</v>
      </c>
      <c r="O45" s="33">
        <v>0</v>
      </c>
      <c r="U45" s="61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</row>
    <row r="46" spans="1:80" x14ac:dyDescent="0.25">
      <c r="A46" s="29" t="s">
        <v>35</v>
      </c>
      <c r="B46" s="29" t="s">
        <v>48</v>
      </c>
      <c r="C46" s="29" t="s">
        <v>49</v>
      </c>
      <c r="D46" s="29" t="s">
        <v>37</v>
      </c>
      <c r="E46" s="5" t="s">
        <v>50</v>
      </c>
      <c r="F46" s="29" t="s">
        <v>47</v>
      </c>
      <c r="G46" s="5">
        <v>36900</v>
      </c>
      <c r="H46" s="5">
        <v>36900</v>
      </c>
      <c r="I46" s="6">
        <v>0</v>
      </c>
      <c r="J46" s="6">
        <v>0</v>
      </c>
      <c r="K46" s="30">
        <v>9.9200000999999993</v>
      </c>
      <c r="L46" s="30">
        <v>9.875</v>
      </c>
      <c r="M46" s="32">
        <v>1.4550000000000001</v>
      </c>
      <c r="N46" s="31">
        <v>0</v>
      </c>
      <c r="O46" s="33">
        <v>0</v>
      </c>
      <c r="U46" s="61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</row>
    <row r="47" spans="1:80" x14ac:dyDescent="0.25">
      <c r="A47" s="29" t="s">
        <v>35</v>
      </c>
      <c r="B47" s="29" t="s">
        <v>48</v>
      </c>
      <c r="C47" s="29" t="s">
        <v>49</v>
      </c>
      <c r="D47" s="29" t="s">
        <v>37</v>
      </c>
      <c r="E47" s="5" t="s">
        <v>50</v>
      </c>
      <c r="F47" s="29" t="s">
        <v>47</v>
      </c>
      <c r="G47" s="5">
        <v>36901</v>
      </c>
      <c r="H47" s="5">
        <v>36901</v>
      </c>
      <c r="I47" s="6">
        <v>0</v>
      </c>
      <c r="J47" s="6">
        <v>0</v>
      </c>
      <c r="K47" s="30">
        <v>9.9200000999999993</v>
      </c>
      <c r="L47" s="30">
        <v>9.5649999999999995</v>
      </c>
      <c r="M47" s="32">
        <v>1.4550000000000001</v>
      </c>
      <c r="N47" s="31">
        <v>0</v>
      </c>
      <c r="O47" s="33">
        <v>0</v>
      </c>
      <c r="U47" s="61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</row>
    <row r="48" spans="1:80" x14ac:dyDescent="0.25">
      <c r="A48" s="29" t="s">
        <v>35</v>
      </c>
      <c r="B48" s="29" t="s">
        <v>48</v>
      </c>
      <c r="C48" s="29" t="s">
        <v>49</v>
      </c>
      <c r="D48" s="29" t="s">
        <v>37</v>
      </c>
      <c r="E48" s="5" t="s">
        <v>50</v>
      </c>
      <c r="F48" s="29" t="s">
        <v>47</v>
      </c>
      <c r="G48" s="5">
        <v>36902</v>
      </c>
      <c r="H48" s="5">
        <v>36902</v>
      </c>
      <c r="I48" s="6">
        <v>0</v>
      </c>
      <c r="J48" s="6">
        <v>0</v>
      </c>
      <c r="K48" s="30">
        <v>9.9200000999999993</v>
      </c>
      <c r="L48" s="30">
        <v>9.7449999999999992</v>
      </c>
      <c r="M48" s="32">
        <v>1.4550000000000001</v>
      </c>
      <c r="N48" s="31">
        <v>0</v>
      </c>
      <c r="O48" s="33">
        <v>0</v>
      </c>
      <c r="U48" s="61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</row>
    <row r="49" spans="1:80" x14ac:dyDescent="0.25">
      <c r="A49" s="29" t="s">
        <v>35</v>
      </c>
      <c r="B49" s="29" t="s">
        <v>48</v>
      </c>
      <c r="C49" s="29" t="s">
        <v>49</v>
      </c>
      <c r="D49" s="29" t="s">
        <v>37</v>
      </c>
      <c r="E49" s="5" t="s">
        <v>50</v>
      </c>
      <c r="F49" s="29" t="s">
        <v>47</v>
      </c>
      <c r="G49" s="5">
        <v>36903</v>
      </c>
      <c r="H49" s="5">
        <v>36903</v>
      </c>
      <c r="I49" s="6">
        <v>0</v>
      </c>
      <c r="J49" s="6">
        <v>0</v>
      </c>
      <c r="K49" s="30">
        <v>9.9200000999999993</v>
      </c>
      <c r="L49" s="30">
        <v>8.82</v>
      </c>
      <c r="M49" s="32">
        <v>1.4550000000000001</v>
      </c>
      <c r="N49" s="31">
        <v>0</v>
      </c>
      <c r="O49" s="33">
        <v>0</v>
      </c>
      <c r="U49" s="61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</row>
    <row r="50" spans="1:80" x14ac:dyDescent="0.25">
      <c r="A50" s="29" t="s">
        <v>35</v>
      </c>
      <c r="B50" s="29" t="s">
        <v>48</v>
      </c>
      <c r="C50" s="29" t="s">
        <v>49</v>
      </c>
      <c r="D50" s="29" t="s">
        <v>37</v>
      </c>
      <c r="E50" s="5" t="s">
        <v>50</v>
      </c>
      <c r="F50" s="29" t="s">
        <v>47</v>
      </c>
      <c r="G50" s="5">
        <v>36904</v>
      </c>
      <c r="H50" s="5">
        <v>36904</v>
      </c>
      <c r="I50" s="6">
        <v>0</v>
      </c>
      <c r="J50" s="6">
        <v>0</v>
      </c>
      <c r="K50" s="30">
        <v>9.9200000999999993</v>
      </c>
      <c r="L50" s="30">
        <v>8.6300000000000008</v>
      </c>
      <c r="M50" s="32">
        <v>1.4550000000000001</v>
      </c>
      <c r="N50" s="31">
        <v>0</v>
      </c>
      <c r="O50" s="33">
        <v>0</v>
      </c>
      <c r="U50" s="61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</row>
    <row r="51" spans="1:80" x14ac:dyDescent="0.25">
      <c r="A51" s="29" t="s">
        <v>35</v>
      </c>
      <c r="B51" s="29" t="s">
        <v>48</v>
      </c>
      <c r="C51" s="29" t="s">
        <v>49</v>
      </c>
      <c r="D51" s="29" t="s">
        <v>37</v>
      </c>
      <c r="E51" s="5" t="s">
        <v>50</v>
      </c>
      <c r="F51" s="29" t="s">
        <v>47</v>
      </c>
      <c r="G51" s="5">
        <v>36905</v>
      </c>
      <c r="H51" s="5">
        <v>36905</v>
      </c>
      <c r="I51" s="6">
        <v>0</v>
      </c>
      <c r="J51" s="6">
        <v>0</v>
      </c>
      <c r="K51" s="30">
        <v>9.9200000999999993</v>
      </c>
      <c r="L51" s="30">
        <v>8.6300000000000008</v>
      </c>
      <c r="M51" s="32">
        <v>1.4550000000000001</v>
      </c>
      <c r="N51" s="31">
        <v>0</v>
      </c>
      <c r="O51" s="33">
        <v>0</v>
      </c>
      <c r="U51" s="61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</row>
    <row r="52" spans="1:80" x14ac:dyDescent="0.25">
      <c r="A52" s="29" t="s">
        <v>35</v>
      </c>
      <c r="B52" s="29" t="s">
        <v>48</v>
      </c>
      <c r="C52" s="29" t="s">
        <v>49</v>
      </c>
      <c r="D52" s="29" t="s">
        <v>37</v>
      </c>
      <c r="E52" s="5" t="s">
        <v>50</v>
      </c>
      <c r="F52" s="29" t="s">
        <v>47</v>
      </c>
      <c r="G52" s="5">
        <v>36906</v>
      </c>
      <c r="H52" s="5">
        <v>36906</v>
      </c>
      <c r="I52" s="6">
        <v>0</v>
      </c>
      <c r="J52" s="6">
        <v>0</v>
      </c>
      <c r="K52" s="30">
        <v>9.9200000999999993</v>
      </c>
      <c r="L52" s="30">
        <v>8.6300000000000008</v>
      </c>
      <c r="M52" s="32">
        <v>1.4550000000000001</v>
      </c>
      <c r="N52" s="31">
        <v>0</v>
      </c>
      <c r="O52" s="33">
        <v>0</v>
      </c>
      <c r="U52" s="61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</row>
    <row r="53" spans="1:80" x14ac:dyDescent="0.25">
      <c r="A53" s="29" t="s">
        <v>35</v>
      </c>
      <c r="B53" s="29" t="s">
        <v>48</v>
      </c>
      <c r="C53" s="29" t="s">
        <v>49</v>
      </c>
      <c r="D53" s="29" t="s">
        <v>37</v>
      </c>
      <c r="E53" s="5" t="s">
        <v>50</v>
      </c>
      <c r="F53" s="29" t="s">
        <v>47</v>
      </c>
      <c r="G53" s="5">
        <v>36907</v>
      </c>
      <c r="H53" s="5">
        <v>36907</v>
      </c>
      <c r="I53" s="6">
        <v>0</v>
      </c>
      <c r="J53" s="6">
        <v>0</v>
      </c>
      <c r="K53" s="30">
        <v>9.9200000999999993</v>
      </c>
      <c r="L53" s="30">
        <v>8.6300000000000008</v>
      </c>
      <c r="M53" s="32">
        <v>1.4550000000000001</v>
      </c>
      <c r="N53" s="31">
        <v>0</v>
      </c>
      <c r="O53" s="33">
        <v>0</v>
      </c>
      <c r="U53" s="61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</row>
    <row r="54" spans="1:80" x14ac:dyDescent="0.25">
      <c r="A54" s="29" t="s">
        <v>35</v>
      </c>
      <c r="B54" s="29" t="s">
        <v>48</v>
      </c>
      <c r="C54" s="29" t="s">
        <v>49</v>
      </c>
      <c r="D54" s="29" t="s">
        <v>37</v>
      </c>
      <c r="E54" s="5" t="s">
        <v>50</v>
      </c>
      <c r="F54" s="29" t="s">
        <v>47</v>
      </c>
      <c r="G54" s="5">
        <v>36908</v>
      </c>
      <c r="H54" s="5">
        <v>36908</v>
      </c>
      <c r="I54" s="6">
        <v>0</v>
      </c>
      <c r="J54" s="6">
        <v>0</v>
      </c>
      <c r="K54" s="30">
        <v>9.9200000999999993</v>
      </c>
      <c r="L54" s="30">
        <v>8.08</v>
      </c>
      <c r="M54" s="32">
        <v>1.4550000000000001</v>
      </c>
      <c r="N54" s="31">
        <v>0</v>
      </c>
      <c r="O54" s="33">
        <v>0</v>
      </c>
      <c r="U54" s="61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</row>
    <row r="55" spans="1:80" x14ac:dyDescent="0.25">
      <c r="A55" s="29" t="s">
        <v>35</v>
      </c>
      <c r="B55" s="29" t="s">
        <v>48</v>
      </c>
      <c r="C55" s="29" t="s">
        <v>49</v>
      </c>
      <c r="D55" s="29" t="s">
        <v>37</v>
      </c>
      <c r="E55" s="5" t="s">
        <v>50</v>
      </c>
      <c r="F55" s="29" t="s">
        <v>47</v>
      </c>
      <c r="G55" s="5">
        <v>36909</v>
      </c>
      <c r="H55" s="5">
        <v>36909</v>
      </c>
      <c r="I55" s="6">
        <v>0</v>
      </c>
      <c r="J55" s="6">
        <v>0</v>
      </c>
      <c r="K55" s="30">
        <v>9.9200000999999993</v>
      </c>
      <c r="L55" s="30">
        <v>7.6849999999999996</v>
      </c>
      <c r="M55" s="32">
        <v>1.4550000000000001</v>
      </c>
      <c r="N55" s="31">
        <v>0</v>
      </c>
      <c r="O55" s="33">
        <v>0</v>
      </c>
      <c r="U55" s="61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</row>
    <row r="56" spans="1:80" x14ac:dyDescent="0.25">
      <c r="A56" s="29" t="s">
        <v>35</v>
      </c>
      <c r="B56" s="29" t="s">
        <v>48</v>
      </c>
      <c r="C56" s="29" t="s">
        <v>49</v>
      </c>
      <c r="D56" s="29" t="s">
        <v>37</v>
      </c>
      <c r="E56" s="5" t="s">
        <v>50</v>
      </c>
      <c r="F56" s="29" t="s">
        <v>47</v>
      </c>
      <c r="G56" s="5">
        <v>36910</v>
      </c>
      <c r="H56" s="5">
        <v>36910</v>
      </c>
      <c r="I56" s="6">
        <v>0</v>
      </c>
      <c r="J56" s="6">
        <v>0</v>
      </c>
      <c r="K56" s="30">
        <v>9.9200000999999993</v>
      </c>
      <c r="L56" s="30">
        <v>7.1050000000000004</v>
      </c>
      <c r="M56" s="32">
        <v>1.4550000000000001</v>
      </c>
      <c r="N56" s="31">
        <v>0</v>
      </c>
      <c r="O56" s="33">
        <v>0</v>
      </c>
      <c r="U56" s="61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</row>
    <row r="57" spans="1:80" x14ac:dyDescent="0.25">
      <c r="A57" s="29" t="s">
        <v>35</v>
      </c>
      <c r="B57" s="29" t="s">
        <v>48</v>
      </c>
      <c r="C57" s="29" t="s">
        <v>49</v>
      </c>
      <c r="D57" s="29" t="s">
        <v>37</v>
      </c>
      <c r="E57" s="5" t="s">
        <v>50</v>
      </c>
      <c r="F57" s="29" t="s">
        <v>47</v>
      </c>
      <c r="G57" s="5">
        <v>36911</v>
      </c>
      <c r="H57" s="5">
        <v>36911</v>
      </c>
      <c r="I57" s="6">
        <v>0</v>
      </c>
      <c r="J57" s="6">
        <v>0</v>
      </c>
      <c r="K57" s="30">
        <v>9.9200000999999993</v>
      </c>
      <c r="L57" s="30">
        <v>7.4649999999999999</v>
      </c>
      <c r="M57" s="32">
        <v>1.4550000000000001</v>
      </c>
      <c r="N57" s="31">
        <v>0</v>
      </c>
      <c r="O57" s="33">
        <v>0</v>
      </c>
      <c r="U57" s="61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</row>
    <row r="58" spans="1:80" x14ac:dyDescent="0.25">
      <c r="A58" s="29" t="s">
        <v>35</v>
      </c>
      <c r="B58" s="29" t="s">
        <v>48</v>
      </c>
      <c r="C58" s="29" t="s">
        <v>49</v>
      </c>
      <c r="D58" s="29" t="s">
        <v>37</v>
      </c>
      <c r="E58" s="5" t="s">
        <v>50</v>
      </c>
      <c r="F58" s="29" t="s">
        <v>47</v>
      </c>
      <c r="G58" s="5">
        <v>36912</v>
      </c>
      <c r="H58" s="5">
        <v>36912</v>
      </c>
      <c r="I58" s="6">
        <v>0</v>
      </c>
      <c r="J58" s="6">
        <v>0</v>
      </c>
      <c r="K58" s="30">
        <v>9.9200000999999993</v>
      </c>
      <c r="L58" s="30">
        <v>7.4649999999999999</v>
      </c>
      <c r="M58" s="32">
        <v>1.4550000000000001</v>
      </c>
      <c r="N58" s="31">
        <v>0</v>
      </c>
      <c r="O58" s="33">
        <v>0</v>
      </c>
      <c r="U58" s="61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</row>
    <row r="59" spans="1:80" x14ac:dyDescent="0.25">
      <c r="A59" s="29" t="s">
        <v>35</v>
      </c>
      <c r="B59" s="29" t="s">
        <v>48</v>
      </c>
      <c r="C59" s="29" t="s">
        <v>49</v>
      </c>
      <c r="D59" s="29" t="s">
        <v>37</v>
      </c>
      <c r="E59" s="5" t="s">
        <v>50</v>
      </c>
      <c r="F59" s="29" t="s">
        <v>47</v>
      </c>
      <c r="G59" s="5">
        <v>36913</v>
      </c>
      <c r="H59" s="5">
        <v>36913</v>
      </c>
      <c r="I59" s="6">
        <v>0</v>
      </c>
      <c r="J59" s="6">
        <v>0</v>
      </c>
      <c r="K59" s="30">
        <v>9.9200000999999993</v>
      </c>
      <c r="L59" s="30">
        <v>7.4649999999999999</v>
      </c>
      <c r="M59" s="32">
        <v>1.4550000000000001</v>
      </c>
      <c r="N59" s="31">
        <v>0</v>
      </c>
      <c r="O59" s="33">
        <v>0</v>
      </c>
      <c r="U59" s="61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</row>
    <row r="60" spans="1:80" x14ac:dyDescent="0.25">
      <c r="A60" s="29" t="s">
        <v>35</v>
      </c>
      <c r="B60" s="29" t="s">
        <v>48</v>
      </c>
      <c r="C60" s="29" t="s">
        <v>49</v>
      </c>
      <c r="D60" s="29" t="s">
        <v>37</v>
      </c>
      <c r="E60" s="5" t="s">
        <v>50</v>
      </c>
      <c r="F60" s="29" t="s">
        <v>47</v>
      </c>
      <c r="G60" s="5">
        <v>36914</v>
      </c>
      <c r="H60" s="5">
        <v>36914</v>
      </c>
      <c r="I60" s="6">
        <v>0</v>
      </c>
      <c r="J60" s="6">
        <v>0</v>
      </c>
      <c r="K60" s="30">
        <v>9.9200000999999993</v>
      </c>
      <c r="L60" s="30">
        <v>7.5250000000000004</v>
      </c>
      <c r="M60" s="32">
        <v>1.4550000000000001</v>
      </c>
      <c r="N60" s="31">
        <v>0</v>
      </c>
      <c r="O60" s="33">
        <v>0</v>
      </c>
      <c r="U60" s="61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</row>
    <row r="61" spans="1:80" x14ac:dyDescent="0.25">
      <c r="A61" s="29" t="s">
        <v>35</v>
      </c>
      <c r="B61" s="29" t="s">
        <v>48</v>
      </c>
      <c r="C61" s="29" t="s">
        <v>49</v>
      </c>
      <c r="D61" s="29" t="s">
        <v>37</v>
      </c>
      <c r="E61" s="5" t="s">
        <v>50</v>
      </c>
      <c r="F61" s="29" t="s">
        <v>47</v>
      </c>
      <c r="G61" s="5">
        <v>36915</v>
      </c>
      <c r="H61" s="5">
        <v>36915</v>
      </c>
      <c r="I61" s="6">
        <v>-10000</v>
      </c>
      <c r="J61" s="6">
        <v>-1.7399999999999999E-2</v>
      </c>
      <c r="K61" s="30">
        <v>9.9200000999999993</v>
      </c>
      <c r="L61" s="30">
        <v>6.9459999999999997</v>
      </c>
      <c r="M61" s="32">
        <v>1.4550000000000001</v>
      </c>
      <c r="N61" s="31">
        <v>-1.6999999999999999E-3</v>
      </c>
      <c r="O61" s="33">
        <v>0</v>
      </c>
      <c r="U61" s="61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</row>
    <row r="62" spans="1:80" x14ac:dyDescent="0.25">
      <c r="A62" s="29" t="s">
        <v>35</v>
      </c>
      <c r="B62" s="29" t="s">
        <v>48</v>
      </c>
      <c r="C62" s="29" t="s">
        <v>49</v>
      </c>
      <c r="D62" s="29" t="s">
        <v>37</v>
      </c>
      <c r="E62" s="5" t="s">
        <v>50</v>
      </c>
      <c r="F62" s="29" t="s">
        <v>47</v>
      </c>
      <c r="G62" s="5">
        <v>36916</v>
      </c>
      <c r="H62" s="5">
        <v>36916</v>
      </c>
      <c r="I62" s="6">
        <v>-10000</v>
      </c>
      <c r="J62" s="6">
        <v>-4.1369999999999996</v>
      </c>
      <c r="K62" s="30">
        <v>9.9200000999999993</v>
      </c>
      <c r="L62" s="30">
        <v>6.88</v>
      </c>
      <c r="M62" s="32">
        <v>1.4550000000000001</v>
      </c>
      <c r="N62" s="31">
        <v>-0.75919999999999999</v>
      </c>
      <c r="O62" s="33">
        <v>0</v>
      </c>
      <c r="U62" s="61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</row>
    <row r="63" spans="1:80" x14ac:dyDescent="0.25">
      <c r="A63" s="29" t="s">
        <v>35</v>
      </c>
      <c r="B63" s="29" t="s">
        <v>48</v>
      </c>
      <c r="C63" s="29" t="s">
        <v>49</v>
      </c>
      <c r="D63" s="29" t="s">
        <v>37</v>
      </c>
      <c r="E63" s="5" t="s">
        <v>50</v>
      </c>
      <c r="F63" s="29" t="s">
        <v>47</v>
      </c>
      <c r="G63" s="5">
        <v>36917</v>
      </c>
      <c r="H63" s="5">
        <v>36917</v>
      </c>
      <c r="I63" s="6">
        <v>-10000</v>
      </c>
      <c r="J63" s="6">
        <v>-33.792299999999997</v>
      </c>
      <c r="K63" s="30">
        <v>9.9200000999999993</v>
      </c>
      <c r="L63" s="30">
        <v>6.88</v>
      </c>
      <c r="M63" s="32">
        <v>1.4550000000000001</v>
      </c>
      <c r="N63" s="31">
        <v>-8.8871000000000002</v>
      </c>
      <c r="O63" s="33">
        <v>0</v>
      </c>
      <c r="U63" s="61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</row>
    <row r="64" spans="1:80" x14ac:dyDescent="0.25">
      <c r="A64" s="29" t="s">
        <v>35</v>
      </c>
      <c r="B64" s="29" t="s">
        <v>48</v>
      </c>
      <c r="C64" s="29" t="s">
        <v>49</v>
      </c>
      <c r="D64" s="29" t="s">
        <v>37</v>
      </c>
      <c r="E64" s="5" t="s">
        <v>50</v>
      </c>
      <c r="F64" s="29" t="s">
        <v>47</v>
      </c>
      <c r="G64" s="5">
        <v>36918</v>
      </c>
      <c r="H64" s="5">
        <v>36918</v>
      </c>
      <c r="I64" s="6">
        <v>-10000</v>
      </c>
      <c r="J64" s="6">
        <v>-99.827600000000004</v>
      </c>
      <c r="K64" s="30">
        <v>9.9200000999999993</v>
      </c>
      <c r="L64" s="30">
        <v>6.88</v>
      </c>
      <c r="M64" s="32">
        <v>1.4550000000000001</v>
      </c>
      <c r="N64" s="31">
        <v>-33.519300000000001</v>
      </c>
      <c r="O64" s="33">
        <v>0</v>
      </c>
      <c r="U64" s="61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</row>
    <row r="65" spans="1:80" x14ac:dyDescent="0.25">
      <c r="A65" s="29" t="s">
        <v>35</v>
      </c>
      <c r="B65" s="29" t="s">
        <v>48</v>
      </c>
      <c r="C65" s="29" t="s">
        <v>49</v>
      </c>
      <c r="D65" s="29" t="s">
        <v>37</v>
      </c>
      <c r="E65" s="5" t="s">
        <v>50</v>
      </c>
      <c r="F65" s="29" t="s">
        <v>47</v>
      </c>
      <c r="G65" s="5">
        <v>36919</v>
      </c>
      <c r="H65" s="5">
        <v>36919</v>
      </c>
      <c r="I65" s="6">
        <v>-10000</v>
      </c>
      <c r="J65" s="6">
        <v>-194.80950000000001</v>
      </c>
      <c r="K65" s="30">
        <v>9.9200000999999993</v>
      </c>
      <c r="L65" s="30">
        <v>6.88</v>
      </c>
      <c r="M65" s="32">
        <v>1.4550000000000001</v>
      </c>
      <c r="N65" s="31">
        <v>-78.535700000000006</v>
      </c>
      <c r="O65" s="33">
        <v>0</v>
      </c>
      <c r="U65" s="61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</row>
    <row r="66" spans="1:80" x14ac:dyDescent="0.25">
      <c r="A66" s="29" t="s">
        <v>35</v>
      </c>
      <c r="B66" s="29" t="s">
        <v>48</v>
      </c>
      <c r="C66" s="29" t="s">
        <v>49</v>
      </c>
      <c r="D66" s="29" t="s">
        <v>37</v>
      </c>
      <c r="E66" s="5" t="s">
        <v>50</v>
      </c>
      <c r="F66" s="29" t="s">
        <v>47</v>
      </c>
      <c r="G66" s="5">
        <v>36920</v>
      </c>
      <c r="H66" s="5">
        <v>36920</v>
      </c>
      <c r="I66" s="6">
        <v>-10000</v>
      </c>
      <c r="J66" s="6">
        <v>-307.83969999999999</v>
      </c>
      <c r="K66" s="30">
        <v>9.9200000999999993</v>
      </c>
      <c r="L66" s="30">
        <v>6.88</v>
      </c>
      <c r="M66" s="32">
        <v>1.4550000000000001</v>
      </c>
      <c r="N66" s="31">
        <v>-143.4676</v>
      </c>
      <c r="O66" s="33">
        <v>0</v>
      </c>
      <c r="U66" s="61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</row>
    <row r="67" spans="1:80" x14ac:dyDescent="0.25">
      <c r="A67" s="29" t="s">
        <v>35</v>
      </c>
      <c r="B67" s="29" t="s">
        <v>48</v>
      </c>
      <c r="C67" s="29" t="s">
        <v>49</v>
      </c>
      <c r="D67" s="29" t="s">
        <v>37</v>
      </c>
      <c r="E67" s="5" t="s">
        <v>50</v>
      </c>
      <c r="F67" s="29" t="s">
        <v>47</v>
      </c>
      <c r="G67" s="5">
        <v>36921</v>
      </c>
      <c r="H67" s="5">
        <v>36921</v>
      </c>
      <c r="I67" s="6">
        <v>-10000</v>
      </c>
      <c r="J67" s="6">
        <v>-430.31799999999998</v>
      </c>
      <c r="K67" s="30">
        <v>9.9200000999999993</v>
      </c>
      <c r="L67" s="30">
        <v>6.88</v>
      </c>
      <c r="M67" s="32">
        <v>1.4550000000000001</v>
      </c>
      <c r="N67" s="31">
        <v>-226.00030000000001</v>
      </c>
      <c r="O67" s="33">
        <v>0</v>
      </c>
      <c r="U67" s="61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</row>
    <row r="68" spans="1:80" x14ac:dyDescent="0.25">
      <c r="A68" s="29" t="s">
        <v>35</v>
      </c>
      <c r="B68" s="29" t="s">
        <v>48</v>
      </c>
      <c r="C68" s="29" t="s">
        <v>49</v>
      </c>
      <c r="D68" s="29" t="s">
        <v>37</v>
      </c>
      <c r="E68" s="5" t="s">
        <v>50</v>
      </c>
      <c r="F68" s="29" t="s">
        <v>47</v>
      </c>
      <c r="G68" s="5">
        <v>36922</v>
      </c>
      <c r="H68" s="5">
        <v>36922</v>
      </c>
      <c r="I68" s="6">
        <v>-10000</v>
      </c>
      <c r="J68" s="6">
        <v>-556.47090000000003</v>
      </c>
      <c r="K68" s="30">
        <v>9.9200000999999993</v>
      </c>
      <c r="L68" s="30">
        <v>6.88</v>
      </c>
      <c r="M68" s="32">
        <v>1.4550000000000001</v>
      </c>
      <c r="N68" s="31">
        <v>-323.3768</v>
      </c>
      <c r="O68" s="33">
        <v>0</v>
      </c>
      <c r="U68" s="61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</row>
    <row r="69" spans="1:80" x14ac:dyDescent="0.25">
      <c r="A69" s="29" t="s">
        <v>35</v>
      </c>
      <c r="B69" s="29" t="s">
        <v>48</v>
      </c>
      <c r="C69" s="29" t="s">
        <v>49</v>
      </c>
      <c r="D69" s="29" t="s">
        <v>37</v>
      </c>
      <c r="E69" s="5" t="s">
        <v>50</v>
      </c>
      <c r="F69" s="29" t="s">
        <v>47</v>
      </c>
      <c r="G69" s="5">
        <v>36923</v>
      </c>
      <c r="H69" s="5">
        <v>36923</v>
      </c>
      <c r="I69" s="6">
        <v>-280000</v>
      </c>
      <c r="J69" s="6">
        <v>-26371.355299999999</v>
      </c>
      <c r="K69" s="30">
        <v>6.8460001000000004</v>
      </c>
      <c r="L69" s="30">
        <v>6.8559999999999999</v>
      </c>
      <c r="M69" s="32">
        <v>1.325</v>
      </c>
      <c r="N69" s="31">
        <v>-180802.0116</v>
      </c>
      <c r="O69" s="33">
        <v>0</v>
      </c>
      <c r="U69" s="61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</row>
    <row r="70" spans="1:80" x14ac:dyDescent="0.25">
      <c r="A70" s="29" t="s">
        <v>35</v>
      </c>
      <c r="B70" s="29" t="s">
        <v>48</v>
      </c>
      <c r="C70" s="29" t="s">
        <v>49</v>
      </c>
      <c r="D70" s="29" t="s">
        <v>37</v>
      </c>
      <c r="E70" s="5" t="s">
        <v>50</v>
      </c>
      <c r="F70" s="29" t="s">
        <v>47</v>
      </c>
      <c r="G70" s="5">
        <v>36951</v>
      </c>
      <c r="H70" s="5">
        <v>36951</v>
      </c>
      <c r="I70" s="6">
        <v>-310000</v>
      </c>
      <c r="J70" s="6">
        <v>-30309.531999999999</v>
      </c>
      <c r="K70" s="30">
        <v>6.5690001000000002</v>
      </c>
      <c r="L70" s="30">
        <v>6.5789999999999997</v>
      </c>
      <c r="M70" s="32">
        <v>1.31</v>
      </c>
      <c r="N70" s="31">
        <v>-199406.41080000001</v>
      </c>
      <c r="O70" s="33">
        <v>0</v>
      </c>
      <c r="U70" s="61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</row>
    <row r="71" spans="1:80" x14ac:dyDescent="0.25">
      <c r="A71" s="29" t="s">
        <v>35</v>
      </c>
      <c r="B71" s="29" t="s">
        <v>51</v>
      </c>
      <c r="C71" s="29" t="s">
        <v>49</v>
      </c>
      <c r="D71" s="29" t="s">
        <v>37</v>
      </c>
      <c r="E71" s="5" t="s">
        <v>50</v>
      </c>
      <c r="F71" s="29" t="s">
        <v>47</v>
      </c>
      <c r="G71" s="5">
        <v>36982</v>
      </c>
      <c r="H71" s="5">
        <v>36982</v>
      </c>
      <c r="I71" s="6">
        <v>150000</v>
      </c>
      <c r="J71" s="6">
        <v>6151.5464000000002</v>
      </c>
      <c r="K71" s="30">
        <v>5.6400001</v>
      </c>
      <c r="L71" s="30">
        <v>5.64</v>
      </c>
      <c r="M71" s="32">
        <v>0.56000000000000005</v>
      </c>
      <c r="N71" s="31">
        <v>34694.7215</v>
      </c>
      <c r="O71" s="33">
        <v>0</v>
      </c>
      <c r="U71" s="61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</row>
    <row r="72" spans="1:80" x14ac:dyDescent="0.25">
      <c r="A72" s="29" t="s">
        <v>35</v>
      </c>
      <c r="B72" s="29" t="s">
        <v>51</v>
      </c>
      <c r="C72" s="29" t="s">
        <v>49</v>
      </c>
      <c r="D72" s="29" t="s">
        <v>37</v>
      </c>
      <c r="E72" s="5" t="s">
        <v>50</v>
      </c>
      <c r="F72" s="29" t="s">
        <v>47</v>
      </c>
      <c r="G72" s="5">
        <v>37012</v>
      </c>
      <c r="H72" s="5">
        <v>37012</v>
      </c>
      <c r="I72" s="6">
        <v>155000</v>
      </c>
      <c r="J72" s="6">
        <v>5289.1975000000002</v>
      </c>
      <c r="K72" s="30">
        <v>5.3500000999999999</v>
      </c>
      <c r="L72" s="30">
        <v>5.35</v>
      </c>
      <c r="M72" s="32">
        <v>0.46</v>
      </c>
      <c r="N72" s="31">
        <v>28297.2068</v>
      </c>
      <c r="O72" s="33">
        <v>0</v>
      </c>
      <c r="U72" s="61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</row>
    <row r="73" spans="1:80" x14ac:dyDescent="0.25">
      <c r="A73" s="29" t="s">
        <v>35</v>
      </c>
      <c r="B73" s="29" t="s">
        <v>51</v>
      </c>
      <c r="C73" s="29" t="s">
        <v>49</v>
      </c>
      <c r="D73" s="29" t="s">
        <v>37</v>
      </c>
      <c r="E73" s="5" t="s">
        <v>50</v>
      </c>
      <c r="F73" s="29" t="s">
        <v>47</v>
      </c>
      <c r="G73" s="5">
        <v>37043</v>
      </c>
      <c r="H73" s="5">
        <v>37043</v>
      </c>
      <c r="I73" s="6">
        <v>150000</v>
      </c>
      <c r="J73" s="6">
        <v>5008.4906000000001</v>
      </c>
      <c r="K73" s="30">
        <v>5.3350001000000002</v>
      </c>
      <c r="L73" s="30">
        <v>5.335</v>
      </c>
      <c r="M73" s="32">
        <v>0.46</v>
      </c>
      <c r="N73" s="31">
        <v>26720.297399999999</v>
      </c>
      <c r="O73" s="33">
        <v>0</v>
      </c>
      <c r="U73" s="61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</row>
    <row r="74" spans="1:80" x14ac:dyDescent="0.25">
      <c r="A74" s="29" t="s">
        <v>35</v>
      </c>
      <c r="B74" s="29" t="s">
        <v>51</v>
      </c>
      <c r="C74" s="29" t="s">
        <v>49</v>
      </c>
      <c r="D74" s="29" t="s">
        <v>37</v>
      </c>
      <c r="E74" s="5" t="s">
        <v>50</v>
      </c>
      <c r="F74" s="29" t="s">
        <v>47</v>
      </c>
      <c r="G74" s="5">
        <v>37073</v>
      </c>
      <c r="H74" s="5">
        <v>37073</v>
      </c>
      <c r="I74" s="6">
        <v>155000</v>
      </c>
      <c r="J74" s="6">
        <v>5242.0604999999996</v>
      </c>
      <c r="K74" s="30">
        <v>5.3500000999999999</v>
      </c>
      <c r="L74" s="30">
        <v>5.35</v>
      </c>
      <c r="M74" s="32">
        <v>0.46</v>
      </c>
      <c r="N74" s="31">
        <v>28045.0236</v>
      </c>
      <c r="O74" s="33">
        <v>0</v>
      </c>
      <c r="U74" s="61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/>
      <c r="BK74" s="65"/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</row>
    <row r="75" spans="1:80" x14ac:dyDescent="0.25">
      <c r="A75" s="29" t="s">
        <v>35</v>
      </c>
      <c r="B75" s="29" t="s">
        <v>51</v>
      </c>
      <c r="C75" s="29" t="s">
        <v>49</v>
      </c>
      <c r="D75" s="29" t="s">
        <v>37</v>
      </c>
      <c r="E75" s="5" t="s">
        <v>50</v>
      </c>
      <c r="F75" s="29" t="s">
        <v>47</v>
      </c>
      <c r="G75" s="5">
        <v>37104</v>
      </c>
      <c r="H75" s="5">
        <v>37104</v>
      </c>
      <c r="I75" s="6">
        <v>155000</v>
      </c>
      <c r="J75" s="6">
        <v>6352.1770999999999</v>
      </c>
      <c r="K75" s="30">
        <v>5.3500000999999999</v>
      </c>
      <c r="L75" s="30">
        <v>5.35</v>
      </c>
      <c r="M75" s="32">
        <v>0.56000000000000005</v>
      </c>
      <c r="N75" s="31">
        <v>33984.147599999997</v>
      </c>
      <c r="O75" s="33">
        <v>0</v>
      </c>
      <c r="U75" s="61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65"/>
      <c r="BK75" s="65"/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</row>
    <row r="76" spans="1:80" x14ac:dyDescent="0.25">
      <c r="A76" s="29" t="s">
        <v>35</v>
      </c>
      <c r="B76" s="29" t="s">
        <v>51</v>
      </c>
      <c r="C76" s="29" t="s">
        <v>49</v>
      </c>
      <c r="D76" s="29" t="s">
        <v>37</v>
      </c>
      <c r="E76" s="5" t="s">
        <v>50</v>
      </c>
      <c r="F76" s="29" t="s">
        <v>47</v>
      </c>
      <c r="G76" s="5">
        <v>37135</v>
      </c>
      <c r="H76" s="5">
        <v>37135</v>
      </c>
      <c r="I76" s="6">
        <v>150000</v>
      </c>
      <c r="J76" s="6">
        <v>6553.1862000000001</v>
      </c>
      <c r="K76" s="30">
        <v>5.3200000999999997</v>
      </c>
      <c r="L76" s="30">
        <v>5.32</v>
      </c>
      <c r="M76" s="32">
        <v>0.61</v>
      </c>
      <c r="N76" s="31">
        <v>34862.950599999996</v>
      </c>
      <c r="O76" s="33">
        <v>0</v>
      </c>
      <c r="U76" s="61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</row>
    <row r="77" spans="1:80" x14ac:dyDescent="0.25">
      <c r="A77" s="29" t="s">
        <v>35</v>
      </c>
      <c r="B77" s="29" t="s">
        <v>51</v>
      </c>
      <c r="C77" s="29" t="s">
        <v>49</v>
      </c>
      <c r="D77" s="29" t="s">
        <v>37</v>
      </c>
      <c r="E77" s="5" t="s">
        <v>50</v>
      </c>
      <c r="F77" s="29" t="s">
        <v>47</v>
      </c>
      <c r="G77" s="5">
        <v>37165</v>
      </c>
      <c r="H77" s="5">
        <v>37165</v>
      </c>
      <c r="I77" s="6">
        <v>155000</v>
      </c>
      <c r="J77" s="6">
        <v>6860.0684000000001</v>
      </c>
      <c r="K77" s="30">
        <v>5.3200000999999997</v>
      </c>
      <c r="L77" s="30">
        <v>5.32</v>
      </c>
      <c r="M77" s="32">
        <v>0.61</v>
      </c>
      <c r="N77" s="31">
        <v>36495.564100000003</v>
      </c>
      <c r="O77" s="33">
        <v>0</v>
      </c>
      <c r="U77" s="61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</row>
    <row r="78" spans="1:80" x14ac:dyDescent="0.25">
      <c r="A78" s="29" t="s">
        <v>35</v>
      </c>
      <c r="B78" s="29" t="s">
        <v>52</v>
      </c>
      <c r="C78" s="29" t="s">
        <v>49</v>
      </c>
      <c r="D78" s="29" t="s">
        <v>37</v>
      </c>
      <c r="E78" s="5" t="s">
        <v>46</v>
      </c>
      <c r="F78" s="29" t="s">
        <v>47</v>
      </c>
      <c r="G78" s="5">
        <v>36982</v>
      </c>
      <c r="H78" s="5">
        <v>36982</v>
      </c>
      <c r="I78" s="6">
        <v>150000</v>
      </c>
      <c r="J78" s="6">
        <v>6151.5464000000002</v>
      </c>
      <c r="K78" s="30">
        <v>5.6400001</v>
      </c>
      <c r="L78" s="30">
        <v>5.64</v>
      </c>
      <c r="M78" s="32">
        <v>0.56000000000000005</v>
      </c>
      <c r="N78" s="31">
        <v>34694.7215</v>
      </c>
      <c r="O78" s="33">
        <v>0</v>
      </c>
      <c r="U78" s="61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65"/>
      <c r="BK78" s="65"/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</row>
    <row r="79" spans="1:80" x14ac:dyDescent="0.25">
      <c r="A79" s="29" t="s">
        <v>35</v>
      </c>
      <c r="B79" s="29" t="s">
        <v>52</v>
      </c>
      <c r="C79" s="29" t="s">
        <v>49</v>
      </c>
      <c r="D79" s="29" t="s">
        <v>37</v>
      </c>
      <c r="E79" s="5" t="s">
        <v>46</v>
      </c>
      <c r="F79" s="29" t="s">
        <v>47</v>
      </c>
      <c r="G79" s="5">
        <v>37012</v>
      </c>
      <c r="H79" s="5">
        <v>37012</v>
      </c>
      <c r="I79" s="6">
        <v>155000</v>
      </c>
      <c r="J79" s="6">
        <v>5289.1975000000002</v>
      </c>
      <c r="K79" s="30">
        <v>5.3500000999999999</v>
      </c>
      <c r="L79" s="30">
        <v>5.35</v>
      </c>
      <c r="M79" s="32">
        <v>0.46</v>
      </c>
      <c r="N79" s="31">
        <v>28297.2068</v>
      </c>
      <c r="O79" s="33">
        <v>0</v>
      </c>
      <c r="U79" s="61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</row>
    <row r="80" spans="1:80" x14ac:dyDescent="0.25">
      <c r="A80" s="29" t="s">
        <v>35</v>
      </c>
      <c r="B80" s="29" t="s">
        <v>52</v>
      </c>
      <c r="C80" s="29" t="s">
        <v>49</v>
      </c>
      <c r="D80" s="29" t="s">
        <v>37</v>
      </c>
      <c r="E80" s="5" t="s">
        <v>46</v>
      </c>
      <c r="F80" s="29" t="s">
        <v>47</v>
      </c>
      <c r="G80" s="5">
        <v>37043</v>
      </c>
      <c r="H80" s="5">
        <v>37043</v>
      </c>
      <c r="I80" s="6">
        <v>150000</v>
      </c>
      <c r="J80" s="6">
        <v>5008.4906000000001</v>
      </c>
      <c r="K80" s="30">
        <v>5.3350001000000002</v>
      </c>
      <c r="L80" s="30">
        <v>5.335</v>
      </c>
      <c r="M80" s="32">
        <v>0.46</v>
      </c>
      <c r="N80" s="31">
        <v>26720.297399999999</v>
      </c>
      <c r="O80" s="33">
        <v>0</v>
      </c>
      <c r="U80" s="61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</row>
    <row r="81" spans="1:80" x14ac:dyDescent="0.25">
      <c r="A81" s="29" t="s">
        <v>35</v>
      </c>
      <c r="B81" s="29" t="s">
        <v>52</v>
      </c>
      <c r="C81" s="29" t="s">
        <v>49</v>
      </c>
      <c r="D81" s="29" t="s">
        <v>37</v>
      </c>
      <c r="E81" s="5" t="s">
        <v>46</v>
      </c>
      <c r="F81" s="29" t="s">
        <v>47</v>
      </c>
      <c r="G81" s="5">
        <v>37073</v>
      </c>
      <c r="H81" s="5">
        <v>37073</v>
      </c>
      <c r="I81" s="6">
        <v>155000</v>
      </c>
      <c r="J81" s="6">
        <v>5242.0604999999996</v>
      </c>
      <c r="K81" s="30">
        <v>5.3500000999999999</v>
      </c>
      <c r="L81" s="30">
        <v>5.35</v>
      </c>
      <c r="M81" s="32">
        <v>0.46</v>
      </c>
      <c r="N81" s="31">
        <v>28045.0236</v>
      </c>
      <c r="O81" s="33">
        <v>0</v>
      </c>
      <c r="U81" s="61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5"/>
      <c r="BM81" s="65"/>
      <c r="BN81" s="65"/>
      <c r="BO81" s="65"/>
      <c r="BP81" s="65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/>
    </row>
    <row r="82" spans="1:80" x14ac:dyDescent="0.25">
      <c r="A82" s="29" t="s">
        <v>35</v>
      </c>
      <c r="B82" s="29" t="s">
        <v>52</v>
      </c>
      <c r="C82" s="29" t="s">
        <v>49</v>
      </c>
      <c r="D82" s="29" t="s">
        <v>37</v>
      </c>
      <c r="E82" s="5" t="s">
        <v>46</v>
      </c>
      <c r="F82" s="29" t="s">
        <v>47</v>
      </c>
      <c r="G82" s="5">
        <v>37104</v>
      </c>
      <c r="H82" s="5">
        <v>37104</v>
      </c>
      <c r="I82" s="6">
        <v>155000</v>
      </c>
      <c r="J82" s="6">
        <v>6352.1770999999999</v>
      </c>
      <c r="K82" s="30">
        <v>5.3500000999999999</v>
      </c>
      <c r="L82" s="30">
        <v>5.35</v>
      </c>
      <c r="M82" s="32">
        <v>0.56000000000000005</v>
      </c>
      <c r="N82" s="31">
        <v>33984.147599999997</v>
      </c>
      <c r="O82" s="33">
        <v>0</v>
      </c>
      <c r="U82" s="61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/>
    </row>
    <row r="83" spans="1:80" x14ac:dyDescent="0.25">
      <c r="A83" s="29" t="s">
        <v>35</v>
      </c>
      <c r="B83" s="29" t="s">
        <v>52</v>
      </c>
      <c r="C83" s="29" t="s">
        <v>49</v>
      </c>
      <c r="D83" s="29" t="s">
        <v>37</v>
      </c>
      <c r="E83" s="5" t="s">
        <v>46</v>
      </c>
      <c r="F83" s="29" t="s">
        <v>47</v>
      </c>
      <c r="G83" s="5">
        <v>37135</v>
      </c>
      <c r="H83" s="5">
        <v>37135</v>
      </c>
      <c r="I83" s="6">
        <v>150000</v>
      </c>
      <c r="J83" s="6">
        <v>6553.1862000000001</v>
      </c>
      <c r="K83" s="30">
        <v>5.3200000999999997</v>
      </c>
      <c r="L83" s="30">
        <v>5.32</v>
      </c>
      <c r="M83" s="32">
        <v>0.61</v>
      </c>
      <c r="N83" s="31">
        <v>34862.950599999996</v>
      </c>
      <c r="O83" s="33">
        <v>0</v>
      </c>
      <c r="U83" s="61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</row>
    <row r="84" spans="1:80" x14ac:dyDescent="0.25">
      <c r="A84" s="29" t="s">
        <v>35</v>
      </c>
      <c r="B84" s="29" t="s">
        <v>52</v>
      </c>
      <c r="C84" s="29" t="s">
        <v>49</v>
      </c>
      <c r="D84" s="29" t="s">
        <v>37</v>
      </c>
      <c r="E84" s="5" t="s">
        <v>46</v>
      </c>
      <c r="F84" s="29" t="s">
        <v>47</v>
      </c>
      <c r="G84" s="5">
        <v>37165</v>
      </c>
      <c r="H84" s="5">
        <v>37165</v>
      </c>
      <c r="I84" s="6">
        <v>155000</v>
      </c>
      <c r="J84" s="6">
        <v>6860.0684000000001</v>
      </c>
      <c r="K84" s="30">
        <v>5.3200000999999997</v>
      </c>
      <c r="L84" s="30">
        <v>5.32</v>
      </c>
      <c r="M84" s="32">
        <v>0.61</v>
      </c>
      <c r="N84" s="31">
        <v>36495.564100000003</v>
      </c>
      <c r="O84" s="33">
        <v>0</v>
      </c>
      <c r="U84" s="61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5"/>
      <c r="BN84" s="65"/>
      <c r="BO84" s="65"/>
      <c r="BP84" s="65"/>
      <c r="BQ84" s="65"/>
      <c r="BR84" s="65"/>
      <c r="BS84" s="65"/>
      <c r="BT84" s="65"/>
      <c r="BU84" s="65"/>
      <c r="BV84" s="65"/>
      <c r="BW84" s="65"/>
      <c r="BX84" s="65"/>
      <c r="BY84" s="65"/>
      <c r="BZ84" s="65"/>
      <c r="CA84" s="65"/>
      <c r="CB84" s="65"/>
    </row>
    <row r="85" spans="1:80" x14ac:dyDescent="0.25">
      <c r="A85" s="29" t="s">
        <v>35</v>
      </c>
      <c r="B85" s="29" t="s">
        <v>53</v>
      </c>
      <c r="C85" s="29" t="s">
        <v>40</v>
      </c>
      <c r="D85" s="29" t="s">
        <v>37</v>
      </c>
      <c r="E85" s="5" t="s">
        <v>50</v>
      </c>
      <c r="F85" s="29" t="s">
        <v>47</v>
      </c>
      <c r="G85" s="5">
        <v>36892</v>
      </c>
      <c r="H85" s="5">
        <v>36892</v>
      </c>
      <c r="I85" s="6">
        <v>0</v>
      </c>
      <c r="J85" s="6">
        <v>0</v>
      </c>
      <c r="K85" s="30">
        <v>9.9100000999999995</v>
      </c>
      <c r="L85" s="30">
        <v>10.53</v>
      </c>
      <c r="M85" s="32">
        <v>1.43</v>
      </c>
      <c r="N85" s="31">
        <v>-3099.9994999999999</v>
      </c>
      <c r="O85" s="33">
        <v>0</v>
      </c>
      <c r="U85" s="61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</row>
    <row r="86" spans="1:80" x14ac:dyDescent="0.25">
      <c r="A86" s="29" t="s">
        <v>35</v>
      </c>
      <c r="B86" s="29" t="s">
        <v>53</v>
      </c>
      <c r="C86" s="29" t="s">
        <v>40</v>
      </c>
      <c r="D86" s="29" t="s">
        <v>37</v>
      </c>
      <c r="E86" s="5" t="s">
        <v>50</v>
      </c>
      <c r="F86" s="29" t="s">
        <v>47</v>
      </c>
      <c r="G86" s="5">
        <v>36893</v>
      </c>
      <c r="H86" s="5">
        <v>36893</v>
      </c>
      <c r="I86" s="6">
        <v>0</v>
      </c>
      <c r="J86" s="6">
        <v>0</v>
      </c>
      <c r="K86" s="30">
        <v>9.9100000999999995</v>
      </c>
      <c r="L86" s="30">
        <v>10.53</v>
      </c>
      <c r="M86" s="32">
        <v>1.43</v>
      </c>
      <c r="N86" s="31">
        <v>-3099.9994999999999</v>
      </c>
      <c r="O86" s="33">
        <v>0</v>
      </c>
      <c r="U86" s="61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</row>
    <row r="87" spans="1:80" x14ac:dyDescent="0.25">
      <c r="A87" s="29" t="s">
        <v>35</v>
      </c>
      <c r="B87" s="29" t="s">
        <v>53</v>
      </c>
      <c r="C87" s="29" t="s">
        <v>40</v>
      </c>
      <c r="D87" s="29" t="s">
        <v>37</v>
      </c>
      <c r="E87" s="5" t="s">
        <v>50</v>
      </c>
      <c r="F87" s="29" t="s">
        <v>47</v>
      </c>
      <c r="G87" s="5">
        <v>36894</v>
      </c>
      <c r="H87" s="5">
        <v>36894</v>
      </c>
      <c r="I87" s="6">
        <v>0</v>
      </c>
      <c r="J87" s="6">
        <v>0</v>
      </c>
      <c r="K87" s="30">
        <v>9.9100000999999995</v>
      </c>
      <c r="L87" s="30">
        <v>9.76</v>
      </c>
      <c r="M87" s="32">
        <v>1.43</v>
      </c>
      <c r="N87" s="31">
        <v>0</v>
      </c>
      <c r="O87" s="33">
        <v>0</v>
      </c>
      <c r="U87" s="61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65"/>
      <c r="BK87" s="65"/>
      <c r="BL87" s="65"/>
      <c r="BM87" s="65"/>
      <c r="BN87" s="65"/>
      <c r="BO87" s="65"/>
      <c r="BP87" s="65"/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/>
    </row>
    <row r="88" spans="1:80" x14ac:dyDescent="0.25">
      <c r="A88" s="29" t="s">
        <v>35</v>
      </c>
      <c r="B88" s="29" t="s">
        <v>53</v>
      </c>
      <c r="C88" s="29" t="s">
        <v>40</v>
      </c>
      <c r="D88" s="29" t="s">
        <v>37</v>
      </c>
      <c r="E88" s="5" t="s">
        <v>50</v>
      </c>
      <c r="F88" s="29" t="s">
        <v>47</v>
      </c>
      <c r="G88" s="5">
        <v>36895</v>
      </c>
      <c r="H88" s="5">
        <v>36895</v>
      </c>
      <c r="I88" s="6">
        <v>0</v>
      </c>
      <c r="J88" s="6">
        <v>0</v>
      </c>
      <c r="K88" s="30">
        <v>9.9100000999999995</v>
      </c>
      <c r="L88" s="30">
        <v>9.6649999999999991</v>
      </c>
      <c r="M88" s="32">
        <v>1.43</v>
      </c>
      <c r="N88" s="31">
        <v>0</v>
      </c>
      <c r="O88" s="33">
        <v>0</v>
      </c>
      <c r="U88" s="61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</row>
    <row r="89" spans="1:80" x14ac:dyDescent="0.25">
      <c r="A89" s="29" t="s">
        <v>35</v>
      </c>
      <c r="B89" s="29" t="s">
        <v>53</v>
      </c>
      <c r="C89" s="29" t="s">
        <v>40</v>
      </c>
      <c r="D89" s="29" t="s">
        <v>37</v>
      </c>
      <c r="E89" s="5" t="s">
        <v>50</v>
      </c>
      <c r="F89" s="29" t="s">
        <v>47</v>
      </c>
      <c r="G89" s="5">
        <v>36896</v>
      </c>
      <c r="H89" s="5">
        <v>36896</v>
      </c>
      <c r="I89" s="6">
        <v>0</v>
      </c>
      <c r="J89" s="6">
        <v>0</v>
      </c>
      <c r="K89" s="30">
        <v>9.9100000999999995</v>
      </c>
      <c r="L89" s="30">
        <v>9.4049999999999994</v>
      </c>
      <c r="M89" s="32">
        <v>1.43</v>
      </c>
      <c r="N89" s="31">
        <v>0</v>
      </c>
      <c r="O89" s="33">
        <v>0</v>
      </c>
      <c r="U89" s="61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5"/>
      <c r="BS89" s="65"/>
      <c r="BT89" s="65"/>
      <c r="BU89" s="65"/>
      <c r="BV89" s="65"/>
      <c r="BW89" s="65"/>
      <c r="BX89" s="65"/>
      <c r="BY89" s="65"/>
      <c r="BZ89" s="65"/>
      <c r="CA89" s="65"/>
      <c r="CB89" s="65"/>
    </row>
    <row r="90" spans="1:80" x14ac:dyDescent="0.25">
      <c r="A90" s="29" t="s">
        <v>35</v>
      </c>
      <c r="B90" s="29" t="s">
        <v>53</v>
      </c>
      <c r="C90" s="29" t="s">
        <v>40</v>
      </c>
      <c r="D90" s="29" t="s">
        <v>37</v>
      </c>
      <c r="E90" s="5" t="s">
        <v>50</v>
      </c>
      <c r="F90" s="29" t="s">
        <v>47</v>
      </c>
      <c r="G90" s="5">
        <v>36897</v>
      </c>
      <c r="H90" s="5">
        <v>36897</v>
      </c>
      <c r="I90" s="6">
        <v>0</v>
      </c>
      <c r="J90" s="6">
        <v>0</v>
      </c>
      <c r="K90" s="30">
        <v>9.9100000999999995</v>
      </c>
      <c r="L90" s="30">
        <v>9.8249999999999993</v>
      </c>
      <c r="M90" s="32">
        <v>1.43</v>
      </c>
      <c r="N90" s="31">
        <v>0</v>
      </c>
      <c r="O90" s="33">
        <v>0</v>
      </c>
      <c r="U90" s="61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</row>
    <row r="91" spans="1:80" x14ac:dyDescent="0.25">
      <c r="A91" s="29" t="s">
        <v>35</v>
      </c>
      <c r="B91" s="29" t="s">
        <v>53</v>
      </c>
      <c r="C91" s="29" t="s">
        <v>40</v>
      </c>
      <c r="D91" s="29" t="s">
        <v>37</v>
      </c>
      <c r="E91" s="5" t="s">
        <v>50</v>
      </c>
      <c r="F91" s="29" t="s">
        <v>47</v>
      </c>
      <c r="G91" s="5">
        <v>36898</v>
      </c>
      <c r="H91" s="5">
        <v>36898</v>
      </c>
      <c r="I91" s="6">
        <v>0</v>
      </c>
      <c r="J91" s="6">
        <v>0</v>
      </c>
      <c r="K91" s="30">
        <v>9.9100000999999995</v>
      </c>
      <c r="L91" s="30">
        <v>9.8249999999999993</v>
      </c>
      <c r="M91" s="32">
        <v>1.43</v>
      </c>
      <c r="N91" s="31">
        <v>0</v>
      </c>
      <c r="O91" s="33">
        <v>0</v>
      </c>
      <c r="U91" s="61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</row>
    <row r="92" spans="1:80" x14ac:dyDescent="0.25">
      <c r="A92" s="29" t="s">
        <v>35</v>
      </c>
      <c r="B92" s="29" t="s">
        <v>53</v>
      </c>
      <c r="C92" s="29" t="s">
        <v>40</v>
      </c>
      <c r="D92" s="29" t="s">
        <v>37</v>
      </c>
      <c r="E92" s="5" t="s">
        <v>50</v>
      </c>
      <c r="F92" s="29" t="s">
        <v>47</v>
      </c>
      <c r="G92" s="5">
        <v>36899</v>
      </c>
      <c r="H92" s="5">
        <v>36899</v>
      </c>
      <c r="I92" s="6">
        <v>0</v>
      </c>
      <c r="J92" s="6">
        <v>0</v>
      </c>
      <c r="K92" s="30">
        <v>9.9100000999999995</v>
      </c>
      <c r="L92" s="30">
        <v>9.8249999999999993</v>
      </c>
      <c r="M92" s="32">
        <v>1.43</v>
      </c>
      <c r="N92" s="31">
        <v>0</v>
      </c>
      <c r="O92" s="33">
        <v>0</v>
      </c>
      <c r="U92" s="61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65"/>
      <c r="BK92" s="65"/>
      <c r="BL92" s="65"/>
      <c r="BM92" s="65"/>
      <c r="BN92" s="65"/>
      <c r="BO92" s="65"/>
      <c r="BP92" s="65"/>
      <c r="BQ92" s="65"/>
      <c r="BR92" s="65"/>
      <c r="BS92" s="65"/>
      <c r="BT92" s="65"/>
      <c r="BU92" s="65"/>
      <c r="BV92" s="65"/>
      <c r="BW92" s="65"/>
      <c r="BX92" s="65"/>
      <c r="BY92" s="65"/>
      <c r="BZ92" s="65"/>
      <c r="CA92" s="65"/>
      <c r="CB92" s="65"/>
    </row>
    <row r="93" spans="1:80" x14ac:dyDescent="0.25">
      <c r="A93" s="29" t="s">
        <v>35</v>
      </c>
      <c r="B93" s="29" t="s">
        <v>53</v>
      </c>
      <c r="C93" s="29" t="s">
        <v>40</v>
      </c>
      <c r="D93" s="29" t="s">
        <v>37</v>
      </c>
      <c r="E93" s="5" t="s">
        <v>50</v>
      </c>
      <c r="F93" s="29" t="s">
        <v>47</v>
      </c>
      <c r="G93" s="5">
        <v>36900</v>
      </c>
      <c r="H93" s="5">
        <v>36900</v>
      </c>
      <c r="I93" s="6">
        <v>0</v>
      </c>
      <c r="J93" s="6">
        <v>0</v>
      </c>
      <c r="K93" s="30">
        <v>9.9100000999999995</v>
      </c>
      <c r="L93" s="30">
        <v>10.34</v>
      </c>
      <c r="M93" s="32">
        <v>1.43</v>
      </c>
      <c r="N93" s="31">
        <v>-2149.9994999999999</v>
      </c>
      <c r="O93" s="33">
        <v>0</v>
      </c>
      <c r="U93" s="61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  <c r="BI93" s="65"/>
      <c r="BJ93" s="65"/>
      <c r="BK93" s="65"/>
      <c r="BL93" s="65"/>
      <c r="BM93" s="65"/>
      <c r="BN93" s="65"/>
      <c r="BO93" s="65"/>
      <c r="BP93" s="65"/>
      <c r="BQ93" s="65"/>
      <c r="BR93" s="65"/>
      <c r="BS93" s="65"/>
      <c r="BT93" s="65"/>
      <c r="BU93" s="65"/>
      <c r="BV93" s="65"/>
      <c r="BW93" s="65"/>
      <c r="BX93" s="65"/>
      <c r="BY93" s="65"/>
      <c r="BZ93" s="65"/>
      <c r="CA93" s="65"/>
      <c r="CB93" s="65"/>
    </row>
    <row r="94" spans="1:80" x14ac:dyDescent="0.25">
      <c r="A94" s="29" t="s">
        <v>35</v>
      </c>
      <c r="B94" s="29" t="s">
        <v>53</v>
      </c>
      <c r="C94" s="29" t="s">
        <v>40</v>
      </c>
      <c r="D94" s="29" t="s">
        <v>37</v>
      </c>
      <c r="E94" s="5" t="s">
        <v>50</v>
      </c>
      <c r="F94" s="29" t="s">
        <v>47</v>
      </c>
      <c r="G94" s="5">
        <v>36901</v>
      </c>
      <c r="H94" s="5">
        <v>36901</v>
      </c>
      <c r="I94" s="6">
        <v>0</v>
      </c>
      <c r="J94" s="6">
        <v>0</v>
      </c>
      <c r="K94" s="30">
        <v>9.9100000999999995</v>
      </c>
      <c r="L94" s="30">
        <v>9.9450000000000003</v>
      </c>
      <c r="M94" s="32">
        <v>1.43</v>
      </c>
      <c r="N94" s="31">
        <v>-174.99950000000001</v>
      </c>
      <c r="O94" s="33">
        <v>0</v>
      </c>
      <c r="U94" s="61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  <c r="BI94" s="65"/>
      <c r="BJ94" s="65"/>
      <c r="BK94" s="65"/>
      <c r="BL94" s="65"/>
      <c r="BM94" s="65"/>
      <c r="BN94" s="65"/>
      <c r="BO94" s="65"/>
      <c r="BP94" s="65"/>
      <c r="BQ94" s="65"/>
      <c r="BR94" s="65"/>
      <c r="BS94" s="65"/>
      <c r="BT94" s="65"/>
      <c r="BU94" s="65"/>
      <c r="BV94" s="65"/>
      <c r="BW94" s="65"/>
      <c r="BX94" s="65"/>
      <c r="BY94" s="65"/>
      <c r="BZ94" s="65"/>
      <c r="CA94" s="65"/>
      <c r="CB94" s="65"/>
    </row>
    <row r="95" spans="1:80" x14ac:dyDescent="0.25">
      <c r="A95" s="29" t="s">
        <v>35</v>
      </c>
      <c r="B95" s="29" t="s">
        <v>53</v>
      </c>
      <c r="C95" s="29" t="s">
        <v>40</v>
      </c>
      <c r="D95" s="29" t="s">
        <v>37</v>
      </c>
      <c r="E95" s="5" t="s">
        <v>50</v>
      </c>
      <c r="F95" s="29" t="s">
        <v>47</v>
      </c>
      <c r="G95" s="5">
        <v>36902</v>
      </c>
      <c r="H95" s="5">
        <v>36902</v>
      </c>
      <c r="I95" s="6">
        <v>0</v>
      </c>
      <c r="J95" s="6">
        <v>0</v>
      </c>
      <c r="K95" s="30">
        <v>9.9100000999999995</v>
      </c>
      <c r="L95" s="30">
        <v>9.9</v>
      </c>
      <c r="M95" s="32">
        <v>1.43</v>
      </c>
      <c r="N95" s="31">
        <v>0</v>
      </c>
      <c r="O95" s="33">
        <v>0</v>
      </c>
      <c r="U95" s="61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  <c r="BI95" s="65"/>
      <c r="BJ95" s="65"/>
      <c r="BK95" s="65"/>
      <c r="BL95" s="65"/>
      <c r="BM95" s="65"/>
      <c r="BN95" s="65"/>
      <c r="BO95" s="65"/>
      <c r="BP95" s="65"/>
      <c r="BQ95" s="65"/>
      <c r="BR95" s="65"/>
      <c r="BS95" s="65"/>
      <c r="BT95" s="65"/>
      <c r="BU95" s="65"/>
      <c r="BV95" s="65"/>
      <c r="BW95" s="65"/>
      <c r="BX95" s="65"/>
      <c r="BY95" s="65"/>
      <c r="BZ95" s="65"/>
      <c r="CA95" s="65"/>
      <c r="CB95" s="65"/>
    </row>
    <row r="96" spans="1:80" x14ac:dyDescent="0.25">
      <c r="A96" s="29" t="s">
        <v>35</v>
      </c>
      <c r="B96" s="29" t="s">
        <v>53</v>
      </c>
      <c r="C96" s="29" t="s">
        <v>40</v>
      </c>
      <c r="D96" s="29" t="s">
        <v>37</v>
      </c>
      <c r="E96" s="5" t="s">
        <v>50</v>
      </c>
      <c r="F96" s="29" t="s">
        <v>47</v>
      </c>
      <c r="G96" s="5">
        <v>36903</v>
      </c>
      <c r="H96" s="5">
        <v>36903</v>
      </c>
      <c r="I96" s="6">
        <v>0</v>
      </c>
      <c r="J96" s="6">
        <v>0</v>
      </c>
      <c r="K96" s="30">
        <v>9.9100000999999995</v>
      </c>
      <c r="L96" s="30">
        <v>8.9749999999999996</v>
      </c>
      <c r="M96" s="32">
        <v>1.43</v>
      </c>
      <c r="N96" s="31">
        <v>0</v>
      </c>
      <c r="O96" s="33">
        <v>0</v>
      </c>
      <c r="U96" s="61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5"/>
      <c r="BN96" s="65"/>
      <c r="BO96" s="65"/>
      <c r="BP96" s="65"/>
      <c r="BQ96" s="65"/>
      <c r="BR96" s="65"/>
      <c r="BS96" s="65"/>
      <c r="BT96" s="65"/>
      <c r="BU96" s="65"/>
      <c r="BV96" s="65"/>
      <c r="BW96" s="65"/>
      <c r="BX96" s="65"/>
      <c r="BY96" s="65"/>
      <c r="BZ96" s="65"/>
      <c r="CA96" s="65"/>
      <c r="CB96" s="65"/>
    </row>
    <row r="97" spans="1:80" x14ac:dyDescent="0.25">
      <c r="A97" s="29" t="s">
        <v>35</v>
      </c>
      <c r="B97" s="29" t="s">
        <v>53</v>
      </c>
      <c r="C97" s="29" t="s">
        <v>40</v>
      </c>
      <c r="D97" s="29" t="s">
        <v>37</v>
      </c>
      <c r="E97" s="5" t="s">
        <v>50</v>
      </c>
      <c r="F97" s="29" t="s">
        <v>47</v>
      </c>
      <c r="G97" s="5">
        <v>36904</v>
      </c>
      <c r="H97" s="5">
        <v>36904</v>
      </c>
      <c r="I97" s="6">
        <v>0</v>
      </c>
      <c r="J97" s="6">
        <v>0</v>
      </c>
      <c r="K97" s="30">
        <v>9.9100000999999995</v>
      </c>
      <c r="L97" s="30">
        <v>8.76</v>
      </c>
      <c r="M97" s="32">
        <v>1.43</v>
      </c>
      <c r="N97" s="31">
        <v>0</v>
      </c>
      <c r="O97" s="33">
        <v>0</v>
      </c>
      <c r="U97" s="61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5"/>
      <c r="BE97" s="65"/>
      <c r="BF97" s="65"/>
      <c r="BG97" s="65"/>
      <c r="BH97" s="65"/>
      <c r="BI97" s="65"/>
      <c r="BJ97" s="65"/>
      <c r="BK97" s="65"/>
      <c r="BL97" s="65"/>
      <c r="BM97" s="65"/>
      <c r="BN97" s="65"/>
      <c r="BO97" s="65"/>
      <c r="BP97" s="65"/>
      <c r="BQ97" s="65"/>
      <c r="BR97" s="65"/>
      <c r="BS97" s="65"/>
      <c r="BT97" s="65"/>
      <c r="BU97" s="65"/>
      <c r="BV97" s="65"/>
      <c r="BW97" s="65"/>
      <c r="BX97" s="65"/>
      <c r="BY97" s="65"/>
      <c r="BZ97" s="65"/>
      <c r="CA97" s="65"/>
      <c r="CB97" s="65"/>
    </row>
    <row r="98" spans="1:80" x14ac:dyDescent="0.25">
      <c r="A98" s="29" t="s">
        <v>35</v>
      </c>
      <c r="B98" s="29" t="s">
        <v>53</v>
      </c>
      <c r="C98" s="29" t="s">
        <v>40</v>
      </c>
      <c r="D98" s="29" t="s">
        <v>37</v>
      </c>
      <c r="E98" s="5" t="s">
        <v>50</v>
      </c>
      <c r="F98" s="29" t="s">
        <v>47</v>
      </c>
      <c r="G98" s="5">
        <v>36905</v>
      </c>
      <c r="H98" s="5">
        <v>36905</v>
      </c>
      <c r="I98" s="6">
        <v>0</v>
      </c>
      <c r="J98" s="6">
        <v>0</v>
      </c>
      <c r="K98" s="30">
        <v>9.9100000999999995</v>
      </c>
      <c r="L98" s="30">
        <v>8.76</v>
      </c>
      <c r="M98" s="32">
        <v>1.43</v>
      </c>
      <c r="N98" s="31">
        <v>0</v>
      </c>
      <c r="O98" s="33">
        <v>0</v>
      </c>
      <c r="U98" s="61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65"/>
      <c r="BK98" s="65"/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/>
    </row>
    <row r="99" spans="1:80" x14ac:dyDescent="0.25">
      <c r="A99" s="29" t="s">
        <v>35</v>
      </c>
      <c r="B99" s="29" t="s">
        <v>53</v>
      </c>
      <c r="C99" s="29" t="s">
        <v>40</v>
      </c>
      <c r="D99" s="29" t="s">
        <v>37</v>
      </c>
      <c r="E99" s="5" t="s">
        <v>50</v>
      </c>
      <c r="F99" s="29" t="s">
        <v>47</v>
      </c>
      <c r="G99" s="5">
        <v>36906</v>
      </c>
      <c r="H99" s="5">
        <v>36906</v>
      </c>
      <c r="I99" s="6">
        <v>0</v>
      </c>
      <c r="J99" s="6">
        <v>0</v>
      </c>
      <c r="K99" s="30">
        <v>9.9100000999999995</v>
      </c>
      <c r="L99" s="30">
        <v>8.76</v>
      </c>
      <c r="M99" s="32">
        <v>1.43</v>
      </c>
      <c r="N99" s="31">
        <v>0</v>
      </c>
      <c r="O99" s="33">
        <v>0</v>
      </c>
      <c r="U99" s="61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65"/>
      <c r="BK99" s="65"/>
      <c r="BL99" s="65"/>
      <c r="BM99" s="65"/>
      <c r="BN99" s="65"/>
      <c r="BO99" s="65"/>
      <c r="BP99" s="65"/>
      <c r="BQ99" s="65"/>
      <c r="BR99" s="65"/>
      <c r="BS99" s="65"/>
      <c r="BT99" s="65"/>
      <c r="BU99" s="65"/>
      <c r="BV99" s="65"/>
      <c r="BW99" s="65"/>
      <c r="BX99" s="65"/>
      <c r="BY99" s="65"/>
      <c r="BZ99" s="65"/>
      <c r="CA99" s="65"/>
      <c r="CB99" s="65"/>
    </row>
    <row r="100" spans="1:80" x14ac:dyDescent="0.25">
      <c r="A100" s="29" t="s">
        <v>35</v>
      </c>
      <c r="B100" s="29" t="s">
        <v>53</v>
      </c>
      <c r="C100" s="29" t="s">
        <v>40</v>
      </c>
      <c r="D100" s="29" t="s">
        <v>37</v>
      </c>
      <c r="E100" s="5" t="s">
        <v>50</v>
      </c>
      <c r="F100" s="29" t="s">
        <v>47</v>
      </c>
      <c r="G100" s="5">
        <v>36907</v>
      </c>
      <c r="H100" s="5">
        <v>36907</v>
      </c>
      <c r="I100" s="6">
        <v>0</v>
      </c>
      <c r="J100" s="6">
        <v>0</v>
      </c>
      <c r="K100" s="30">
        <v>9.9100000999999995</v>
      </c>
      <c r="L100" s="30">
        <v>8.76</v>
      </c>
      <c r="M100" s="32">
        <v>1.43</v>
      </c>
      <c r="N100" s="31">
        <v>0</v>
      </c>
      <c r="O100" s="33">
        <v>0</v>
      </c>
      <c r="U100" s="61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  <c r="BM100" s="65"/>
      <c r="BN100" s="65"/>
      <c r="BO100" s="65"/>
      <c r="BP100" s="65"/>
      <c r="BQ100" s="65"/>
      <c r="BR100" s="65"/>
      <c r="BS100" s="65"/>
      <c r="BT100" s="65"/>
      <c r="BU100" s="65"/>
      <c r="BV100" s="65"/>
      <c r="BW100" s="65"/>
      <c r="BX100" s="65"/>
      <c r="BY100" s="65"/>
      <c r="BZ100" s="65"/>
      <c r="CA100" s="65"/>
      <c r="CB100" s="65"/>
    </row>
    <row r="101" spans="1:80" x14ac:dyDescent="0.25">
      <c r="A101" s="29" t="s">
        <v>35</v>
      </c>
      <c r="B101" s="29" t="s">
        <v>53</v>
      </c>
      <c r="C101" s="29" t="s">
        <v>40</v>
      </c>
      <c r="D101" s="29" t="s">
        <v>37</v>
      </c>
      <c r="E101" s="5" t="s">
        <v>50</v>
      </c>
      <c r="F101" s="29" t="s">
        <v>47</v>
      </c>
      <c r="G101" s="5">
        <v>36908</v>
      </c>
      <c r="H101" s="5">
        <v>36908</v>
      </c>
      <c r="I101" s="6">
        <v>0</v>
      </c>
      <c r="J101" s="6">
        <v>0</v>
      </c>
      <c r="K101" s="30">
        <v>9.9100000999999995</v>
      </c>
      <c r="L101" s="30">
        <v>8.19</v>
      </c>
      <c r="M101" s="32">
        <v>1.43</v>
      </c>
      <c r="N101" s="31">
        <v>0</v>
      </c>
      <c r="O101" s="33">
        <v>0</v>
      </c>
      <c r="U101" s="61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  <c r="BM101" s="65"/>
      <c r="BN101" s="65"/>
      <c r="BO101" s="65"/>
      <c r="BP101" s="65"/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</row>
    <row r="102" spans="1:80" x14ac:dyDescent="0.25">
      <c r="A102" s="29" t="s">
        <v>35</v>
      </c>
      <c r="B102" s="29" t="s">
        <v>53</v>
      </c>
      <c r="C102" s="29" t="s">
        <v>40</v>
      </c>
      <c r="D102" s="29" t="s">
        <v>37</v>
      </c>
      <c r="E102" s="5" t="s">
        <v>50</v>
      </c>
      <c r="F102" s="29" t="s">
        <v>47</v>
      </c>
      <c r="G102" s="5">
        <v>36909</v>
      </c>
      <c r="H102" s="5">
        <v>36909</v>
      </c>
      <c r="I102" s="6">
        <v>0</v>
      </c>
      <c r="J102" s="6">
        <v>0</v>
      </c>
      <c r="K102" s="30">
        <v>9.9100000999999995</v>
      </c>
      <c r="L102" s="30">
        <v>7.86</v>
      </c>
      <c r="M102" s="32">
        <v>1.43</v>
      </c>
      <c r="N102" s="31">
        <v>0</v>
      </c>
      <c r="O102" s="33">
        <v>0</v>
      </c>
      <c r="U102" s="61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  <c r="BM102" s="65"/>
      <c r="BN102" s="65"/>
      <c r="BO102" s="65"/>
      <c r="BP102" s="65"/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/>
    </row>
    <row r="103" spans="1:80" x14ac:dyDescent="0.25">
      <c r="A103" s="29" t="s">
        <v>35</v>
      </c>
      <c r="B103" s="29" t="s">
        <v>53</v>
      </c>
      <c r="C103" s="29" t="s">
        <v>40</v>
      </c>
      <c r="D103" s="29" t="s">
        <v>37</v>
      </c>
      <c r="E103" s="5" t="s">
        <v>50</v>
      </c>
      <c r="F103" s="29" t="s">
        <v>47</v>
      </c>
      <c r="G103" s="5">
        <v>36910</v>
      </c>
      <c r="H103" s="5">
        <v>36910</v>
      </c>
      <c r="I103" s="6">
        <v>0</v>
      </c>
      <c r="J103" s="6">
        <v>0</v>
      </c>
      <c r="K103" s="30">
        <v>9.9100000999999995</v>
      </c>
      <c r="L103" s="30">
        <v>7.0650000000000004</v>
      </c>
      <c r="M103" s="32">
        <v>1.43</v>
      </c>
      <c r="N103" s="31">
        <v>0</v>
      </c>
      <c r="O103" s="33">
        <v>0</v>
      </c>
      <c r="U103" s="61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</row>
    <row r="104" spans="1:80" x14ac:dyDescent="0.25">
      <c r="A104" s="29" t="s">
        <v>35</v>
      </c>
      <c r="B104" s="29" t="s">
        <v>53</v>
      </c>
      <c r="C104" s="29" t="s">
        <v>40</v>
      </c>
      <c r="D104" s="29" t="s">
        <v>37</v>
      </c>
      <c r="E104" s="5" t="s">
        <v>50</v>
      </c>
      <c r="F104" s="29" t="s">
        <v>47</v>
      </c>
      <c r="G104" s="5">
        <v>36911</v>
      </c>
      <c r="H104" s="5">
        <v>36911</v>
      </c>
      <c r="I104" s="6">
        <v>0</v>
      </c>
      <c r="J104" s="6">
        <v>0</v>
      </c>
      <c r="K104" s="30">
        <v>9.9100000999999995</v>
      </c>
      <c r="L104" s="30">
        <v>7.5750000000000002</v>
      </c>
      <c r="M104" s="32">
        <v>1.43</v>
      </c>
      <c r="N104" s="31">
        <v>0</v>
      </c>
      <c r="O104" s="33">
        <v>0</v>
      </c>
      <c r="U104" s="61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65"/>
      <c r="BK104" s="65"/>
      <c r="BL104" s="65"/>
      <c r="BM104" s="65"/>
      <c r="BN104" s="65"/>
      <c r="BO104" s="65"/>
      <c r="BP104" s="65"/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/>
    </row>
    <row r="105" spans="1:80" x14ac:dyDescent="0.25">
      <c r="A105" s="29" t="s">
        <v>35</v>
      </c>
      <c r="B105" s="29" t="s">
        <v>53</v>
      </c>
      <c r="C105" s="29" t="s">
        <v>40</v>
      </c>
      <c r="D105" s="29" t="s">
        <v>37</v>
      </c>
      <c r="E105" s="5" t="s">
        <v>50</v>
      </c>
      <c r="F105" s="29" t="s">
        <v>47</v>
      </c>
      <c r="G105" s="5">
        <v>36912</v>
      </c>
      <c r="H105" s="5">
        <v>36912</v>
      </c>
      <c r="I105" s="6">
        <v>0</v>
      </c>
      <c r="J105" s="6">
        <v>0</v>
      </c>
      <c r="K105" s="30">
        <v>9.9100000999999995</v>
      </c>
      <c r="L105" s="30">
        <v>7.5750000000000002</v>
      </c>
      <c r="M105" s="32">
        <v>1.43</v>
      </c>
      <c r="N105" s="31">
        <v>0</v>
      </c>
      <c r="O105" s="33">
        <v>0</v>
      </c>
      <c r="U105" s="61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  <c r="BH105" s="65"/>
      <c r="BI105" s="65"/>
      <c r="BJ105" s="65"/>
      <c r="BK105" s="65"/>
      <c r="BL105" s="65"/>
      <c r="BM105" s="65"/>
      <c r="BN105" s="65"/>
      <c r="BO105" s="65"/>
      <c r="BP105" s="65"/>
      <c r="BQ105" s="65"/>
      <c r="BR105" s="65"/>
      <c r="BS105" s="65"/>
      <c r="BT105" s="65"/>
      <c r="BU105" s="65"/>
      <c r="BV105" s="65"/>
      <c r="BW105" s="65"/>
      <c r="BX105" s="65"/>
      <c r="BY105" s="65"/>
      <c r="BZ105" s="65"/>
      <c r="CA105" s="65"/>
      <c r="CB105" s="65"/>
    </row>
    <row r="106" spans="1:80" x14ac:dyDescent="0.25">
      <c r="A106" s="29" t="s">
        <v>35</v>
      </c>
      <c r="B106" s="29" t="s">
        <v>53</v>
      </c>
      <c r="C106" s="29" t="s">
        <v>40</v>
      </c>
      <c r="D106" s="29" t="s">
        <v>37</v>
      </c>
      <c r="E106" s="5" t="s">
        <v>50</v>
      </c>
      <c r="F106" s="29" t="s">
        <v>47</v>
      </c>
      <c r="G106" s="5">
        <v>36913</v>
      </c>
      <c r="H106" s="5">
        <v>36913</v>
      </c>
      <c r="I106" s="6">
        <v>0</v>
      </c>
      <c r="J106" s="6">
        <v>0</v>
      </c>
      <c r="K106" s="30">
        <v>9.9100000999999995</v>
      </c>
      <c r="L106" s="30">
        <v>7.5750000000000002</v>
      </c>
      <c r="M106" s="32">
        <v>1.43</v>
      </c>
      <c r="N106" s="31">
        <v>0</v>
      </c>
      <c r="O106" s="33">
        <v>0</v>
      </c>
      <c r="U106" s="61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  <c r="BH106" s="65"/>
      <c r="BI106" s="65"/>
      <c r="BJ106" s="65"/>
      <c r="BK106" s="65"/>
      <c r="BL106" s="65"/>
      <c r="BM106" s="65"/>
      <c r="BN106" s="65"/>
      <c r="BO106" s="65"/>
      <c r="BP106" s="65"/>
      <c r="BQ106" s="65"/>
      <c r="BR106" s="65"/>
      <c r="BS106" s="65"/>
      <c r="BT106" s="65"/>
      <c r="BU106" s="65"/>
      <c r="BV106" s="65"/>
      <c r="BW106" s="65"/>
      <c r="BX106" s="65"/>
      <c r="BY106" s="65"/>
      <c r="BZ106" s="65"/>
      <c r="CA106" s="65"/>
      <c r="CB106" s="65"/>
    </row>
    <row r="107" spans="1:80" x14ac:dyDescent="0.25">
      <c r="A107" s="29" t="s">
        <v>35</v>
      </c>
      <c r="B107" s="29" t="s">
        <v>53</v>
      </c>
      <c r="C107" s="29" t="s">
        <v>40</v>
      </c>
      <c r="D107" s="29" t="s">
        <v>37</v>
      </c>
      <c r="E107" s="5" t="s">
        <v>50</v>
      </c>
      <c r="F107" s="29" t="s">
        <v>47</v>
      </c>
      <c r="G107" s="5">
        <v>36914</v>
      </c>
      <c r="H107" s="5">
        <v>36914</v>
      </c>
      <c r="I107" s="6">
        <v>0</v>
      </c>
      <c r="J107" s="6">
        <v>0</v>
      </c>
      <c r="K107" s="30">
        <v>9.9100000999999995</v>
      </c>
      <c r="L107" s="30">
        <v>7.6749999999999998</v>
      </c>
      <c r="M107" s="32">
        <v>1.43</v>
      </c>
      <c r="N107" s="31">
        <v>0</v>
      </c>
      <c r="O107" s="33">
        <v>0</v>
      </c>
      <c r="U107" s="61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5"/>
      <c r="BE107" s="65"/>
      <c r="BF107" s="65"/>
      <c r="BG107" s="65"/>
      <c r="BH107" s="65"/>
      <c r="BI107" s="65"/>
      <c r="BJ107" s="65"/>
      <c r="BK107" s="65"/>
      <c r="BL107" s="65"/>
      <c r="BM107" s="65"/>
      <c r="BN107" s="65"/>
      <c r="BO107" s="65"/>
      <c r="BP107" s="65"/>
      <c r="BQ107" s="65"/>
      <c r="BR107" s="65"/>
      <c r="BS107" s="65"/>
      <c r="BT107" s="65"/>
      <c r="BU107" s="65"/>
      <c r="BV107" s="65"/>
      <c r="BW107" s="65"/>
      <c r="BX107" s="65"/>
      <c r="BY107" s="65"/>
      <c r="BZ107" s="65"/>
      <c r="CA107" s="65"/>
      <c r="CB107" s="65"/>
    </row>
    <row r="108" spans="1:80" x14ac:dyDescent="0.25">
      <c r="A108" s="29" t="s">
        <v>35</v>
      </c>
      <c r="B108" s="29" t="s">
        <v>53</v>
      </c>
      <c r="C108" s="29" t="s">
        <v>40</v>
      </c>
      <c r="D108" s="29" t="s">
        <v>37</v>
      </c>
      <c r="E108" s="5" t="s">
        <v>50</v>
      </c>
      <c r="F108" s="29" t="s">
        <v>47</v>
      </c>
      <c r="G108" s="5">
        <v>36915</v>
      </c>
      <c r="H108" s="5">
        <v>36915</v>
      </c>
      <c r="I108" s="6">
        <v>-5000</v>
      </c>
      <c r="J108" s="6">
        <v>-1.6899999999999998E-2</v>
      </c>
      <c r="K108" s="30">
        <v>9.9100000999999995</v>
      </c>
      <c r="L108" s="30">
        <v>7.0549999999999997</v>
      </c>
      <c r="M108" s="32">
        <v>1.43</v>
      </c>
      <c r="N108" s="31">
        <v>-1.6999999999999999E-3</v>
      </c>
      <c r="O108" s="33">
        <v>0</v>
      </c>
      <c r="U108" s="61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</row>
    <row r="109" spans="1:80" x14ac:dyDescent="0.25">
      <c r="A109" s="29" t="s">
        <v>35</v>
      </c>
      <c r="B109" s="29" t="s">
        <v>53</v>
      </c>
      <c r="C109" s="29" t="s">
        <v>40</v>
      </c>
      <c r="D109" s="29" t="s">
        <v>37</v>
      </c>
      <c r="E109" s="5" t="s">
        <v>50</v>
      </c>
      <c r="F109" s="29" t="s">
        <v>47</v>
      </c>
      <c r="G109" s="5">
        <v>36916</v>
      </c>
      <c r="H109" s="5">
        <v>36916</v>
      </c>
      <c r="I109" s="6">
        <v>-5000</v>
      </c>
      <c r="J109" s="6">
        <v>-2.8048999999999999</v>
      </c>
      <c r="K109" s="30">
        <v>9.9100000999999995</v>
      </c>
      <c r="L109" s="30">
        <v>6.98</v>
      </c>
      <c r="M109" s="32">
        <v>1.43</v>
      </c>
      <c r="N109" s="31">
        <v>-0.52439999999999998</v>
      </c>
      <c r="O109" s="33">
        <v>0</v>
      </c>
      <c r="U109" s="61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  <c r="BH109" s="65"/>
      <c r="BI109" s="65"/>
      <c r="BJ109" s="65"/>
      <c r="BK109" s="65"/>
      <c r="BL109" s="65"/>
      <c r="BM109" s="65"/>
      <c r="BN109" s="65"/>
      <c r="BO109" s="65"/>
      <c r="BP109" s="65"/>
      <c r="BQ109" s="65"/>
      <c r="BR109" s="65"/>
      <c r="BS109" s="65"/>
      <c r="BT109" s="65"/>
      <c r="BU109" s="65"/>
      <c r="BV109" s="65"/>
      <c r="BW109" s="65"/>
      <c r="BX109" s="65"/>
      <c r="BY109" s="65"/>
      <c r="BZ109" s="65"/>
      <c r="CA109" s="65"/>
      <c r="CB109" s="65"/>
    </row>
    <row r="110" spans="1:80" x14ac:dyDescent="0.25">
      <c r="A110" s="29" t="s">
        <v>35</v>
      </c>
      <c r="B110" s="29" t="s">
        <v>53</v>
      </c>
      <c r="C110" s="29" t="s">
        <v>40</v>
      </c>
      <c r="D110" s="29" t="s">
        <v>37</v>
      </c>
      <c r="E110" s="5" t="s">
        <v>50</v>
      </c>
      <c r="F110" s="29" t="s">
        <v>47</v>
      </c>
      <c r="G110" s="5">
        <v>36917</v>
      </c>
      <c r="H110" s="5">
        <v>36917</v>
      </c>
      <c r="I110" s="6">
        <v>-5000</v>
      </c>
      <c r="J110" s="6">
        <v>-20.7806</v>
      </c>
      <c r="K110" s="30">
        <v>9.9100000999999995</v>
      </c>
      <c r="L110" s="30">
        <v>6.98</v>
      </c>
      <c r="M110" s="32">
        <v>1.43</v>
      </c>
      <c r="N110" s="31">
        <v>-5.5568999999999997</v>
      </c>
      <c r="O110" s="33">
        <v>0</v>
      </c>
      <c r="U110" s="61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  <c r="BH110" s="65"/>
      <c r="BI110" s="65"/>
      <c r="BJ110" s="65"/>
      <c r="BK110" s="65"/>
      <c r="BL110" s="65"/>
      <c r="BM110" s="65"/>
      <c r="BN110" s="65"/>
      <c r="BO110" s="65"/>
      <c r="BP110" s="65"/>
      <c r="BQ110" s="65"/>
      <c r="BR110" s="65"/>
      <c r="BS110" s="65"/>
      <c r="BT110" s="65"/>
      <c r="BU110" s="65"/>
      <c r="BV110" s="65"/>
      <c r="BW110" s="65"/>
      <c r="BX110" s="65"/>
      <c r="BY110" s="65"/>
      <c r="BZ110" s="65"/>
      <c r="CA110" s="65"/>
      <c r="CB110" s="65"/>
    </row>
    <row r="111" spans="1:80" x14ac:dyDescent="0.25">
      <c r="A111" s="29" t="s">
        <v>35</v>
      </c>
      <c r="B111" s="29" t="s">
        <v>53</v>
      </c>
      <c r="C111" s="29" t="s">
        <v>40</v>
      </c>
      <c r="D111" s="29" t="s">
        <v>37</v>
      </c>
      <c r="E111" s="5" t="s">
        <v>50</v>
      </c>
      <c r="F111" s="29" t="s">
        <v>47</v>
      </c>
      <c r="G111" s="5">
        <v>36918</v>
      </c>
      <c r="H111" s="5">
        <v>36918</v>
      </c>
      <c r="I111" s="6">
        <v>-5000</v>
      </c>
      <c r="J111" s="6">
        <v>-58.443800000000003</v>
      </c>
      <c r="K111" s="30">
        <v>9.9100000999999995</v>
      </c>
      <c r="L111" s="30">
        <v>6.98</v>
      </c>
      <c r="M111" s="32">
        <v>1.43</v>
      </c>
      <c r="N111" s="31">
        <v>-19.9238</v>
      </c>
      <c r="O111" s="33">
        <v>0</v>
      </c>
      <c r="U111" s="61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  <c r="BI111" s="65"/>
      <c r="BJ111" s="65"/>
      <c r="BK111" s="65"/>
      <c r="BL111" s="65"/>
      <c r="BM111" s="65"/>
      <c r="BN111" s="65"/>
      <c r="BO111" s="65"/>
      <c r="BP111" s="65"/>
      <c r="BQ111" s="65"/>
      <c r="BR111" s="65"/>
      <c r="BS111" s="65"/>
      <c r="BT111" s="65"/>
      <c r="BU111" s="65"/>
      <c r="BV111" s="65"/>
      <c r="BW111" s="65"/>
      <c r="BX111" s="65"/>
      <c r="BY111" s="65"/>
      <c r="BZ111" s="65"/>
      <c r="CA111" s="65"/>
      <c r="CB111" s="65"/>
    </row>
    <row r="112" spans="1:80" x14ac:dyDescent="0.25">
      <c r="A112" s="29" t="s">
        <v>35</v>
      </c>
      <c r="B112" s="29" t="s">
        <v>53</v>
      </c>
      <c r="C112" s="29" t="s">
        <v>40</v>
      </c>
      <c r="D112" s="29" t="s">
        <v>37</v>
      </c>
      <c r="E112" s="5" t="s">
        <v>50</v>
      </c>
      <c r="F112" s="29" t="s">
        <v>47</v>
      </c>
      <c r="G112" s="5">
        <v>36919</v>
      </c>
      <c r="H112" s="5">
        <v>36919</v>
      </c>
      <c r="I112" s="6">
        <v>-5000</v>
      </c>
      <c r="J112" s="6">
        <v>-110.70869999999999</v>
      </c>
      <c r="K112" s="30">
        <v>9.9100000999999995</v>
      </c>
      <c r="L112" s="30">
        <v>6.98</v>
      </c>
      <c r="M112" s="32">
        <v>1.43</v>
      </c>
      <c r="N112" s="31">
        <v>-45.261600000000001</v>
      </c>
      <c r="O112" s="33">
        <v>0</v>
      </c>
      <c r="U112" s="61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5"/>
      <c r="BE112" s="65"/>
      <c r="BF112" s="65"/>
      <c r="BG112" s="65"/>
      <c r="BH112" s="65"/>
      <c r="BI112" s="65"/>
      <c r="BJ112" s="65"/>
      <c r="BK112" s="65"/>
      <c r="BL112" s="65"/>
      <c r="BM112" s="65"/>
      <c r="BN112" s="65"/>
      <c r="BO112" s="65"/>
      <c r="BP112" s="65"/>
      <c r="BQ112" s="65"/>
      <c r="BR112" s="65"/>
      <c r="BS112" s="65"/>
      <c r="BT112" s="65"/>
      <c r="BU112" s="65"/>
      <c r="BV112" s="65"/>
      <c r="BW112" s="65"/>
      <c r="BX112" s="65"/>
      <c r="BY112" s="65"/>
      <c r="BZ112" s="65"/>
      <c r="CA112" s="65"/>
      <c r="CB112" s="65"/>
    </row>
    <row r="113" spans="1:80" x14ac:dyDescent="0.25">
      <c r="A113" s="29" t="s">
        <v>35</v>
      </c>
      <c r="B113" s="29" t="s">
        <v>53</v>
      </c>
      <c r="C113" s="29" t="s">
        <v>40</v>
      </c>
      <c r="D113" s="29" t="s">
        <v>37</v>
      </c>
      <c r="E113" s="5" t="s">
        <v>50</v>
      </c>
      <c r="F113" s="29" t="s">
        <v>47</v>
      </c>
      <c r="G113" s="5">
        <v>36920</v>
      </c>
      <c r="H113" s="5">
        <v>36920</v>
      </c>
      <c r="I113" s="6">
        <v>-5000</v>
      </c>
      <c r="J113" s="6">
        <v>-171.47970000000001</v>
      </c>
      <c r="K113" s="30">
        <v>9.9100000999999995</v>
      </c>
      <c r="L113" s="30">
        <v>6.98</v>
      </c>
      <c r="M113" s="32">
        <v>1.43</v>
      </c>
      <c r="N113" s="31">
        <v>-80.971500000000006</v>
      </c>
      <c r="O113" s="33">
        <v>0</v>
      </c>
      <c r="U113" s="61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65"/>
      <c r="BH113" s="65"/>
      <c r="BI113" s="65"/>
      <c r="BJ113" s="65"/>
      <c r="BK113" s="65"/>
      <c r="BL113" s="65"/>
      <c r="BM113" s="65"/>
      <c r="BN113" s="65"/>
      <c r="BO113" s="65"/>
      <c r="BP113" s="65"/>
      <c r="BQ113" s="65"/>
      <c r="BR113" s="65"/>
      <c r="BS113" s="65"/>
      <c r="BT113" s="65"/>
      <c r="BU113" s="65"/>
      <c r="BV113" s="65"/>
      <c r="BW113" s="65"/>
      <c r="BX113" s="65"/>
      <c r="BY113" s="65"/>
      <c r="BZ113" s="65"/>
      <c r="CA113" s="65"/>
      <c r="CB113" s="65"/>
    </row>
    <row r="114" spans="1:80" x14ac:dyDescent="0.25">
      <c r="A114" s="29" t="s">
        <v>35</v>
      </c>
      <c r="B114" s="29" t="s">
        <v>53</v>
      </c>
      <c r="C114" s="29" t="s">
        <v>40</v>
      </c>
      <c r="D114" s="29" t="s">
        <v>37</v>
      </c>
      <c r="E114" s="5" t="s">
        <v>50</v>
      </c>
      <c r="F114" s="29" t="s">
        <v>47</v>
      </c>
      <c r="G114" s="5">
        <v>36921</v>
      </c>
      <c r="H114" s="5">
        <v>36921</v>
      </c>
      <c r="I114" s="6">
        <v>-5000</v>
      </c>
      <c r="J114" s="6">
        <v>-236.2774</v>
      </c>
      <c r="K114" s="30">
        <v>9.9100000999999995</v>
      </c>
      <c r="L114" s="30">
        <v>6.98</v>
      </c>
      <c r="M114" s="32">
        <v>1.43</v>
      </c>
      <c r="N114" s="31">
        <v>-125.6322</v>
      </c>
      <c r="O114" s="33">
        <v>0</v>
      </c>
      <c r="U114" s="61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  <c r="BD114" s="65"/>
      <c r="BE114" s="65"/>
      <c r="BF114" s="65"/>
      <c r="BG114" s="65"/>
      <c r="BH114" s="65"/>
      <c r="BI114" s="65"/>
      <c r="BJ114" s="65"/>
      <c r="BK114" s="65"/>
      <c r="BL114" s="65"/>
      <c r="BM114" s="65"/>
      <c r="BN114" s="65"/>
      <c r="BO114" s="65"/>
      <c r="BP114" s="65"/>
      <c r="BQ114" s="65"/>
      <c r="BR114" s="65"/>
      <c r="BS114" s="65"/>
      <c r="BT114" s="65"/>
      <c r="BU114" s="65"/>
      <c r="BV114" s="65"/>
      <c r="BW114" s="65"/>
      <c r="BX114" s="65"/>
      <c r="BY114" s="65"/>
      <c r="BZ114" s="65"/>
      <c r="CA114" s="65"/>
      <c r="CB114" s="65"/>
    </row>
    <row r="115" spans="1:80" x14ac:dyDescent="0.25">
      <c r="A115" s="29" t="s">
        <v>35</v>
      </c>
      <c r="B115" s="29" t="s">
        <v>53</v>
      </c>
      <c r="C115" s="29" t="s">
        <v>40</v>
      </c>
      <c r="D115" s="29" t="s">
        <v>37</v>
      </c>
      <c r="E115" s="5" t="s">
        <v>50</v>
      </c>
      <c r="F115" s="29" t="s">
        <v>47</v>
      </c>
      <c r="G115" s="5">
        <v>36922</v>
      </c>
      <c r="H115" s="5">
        <v>36922</v>
      </c>
      <c r="I115" s="6">
        <v>-5000</v>
      </c>
      <c r="J115" s="6">
        <v>-302.23410000000001</v>
      </c>
      <c r="K115" s="30">
        <v>9.9100000999999995</v>
      </c>
      <c r="L115" s="30">
        <v>6.98</v>
      </c>
      <c r="M115" s="32">
        <v>1.43</v>
      </c>
      <c r="N115" s="31">
        <v>-177.7011</v>
      </c>
      <c r="O115" s="33">
        <v>0</v>
      </c>
      <c r="U115" s="61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/>
    </row>
    <row r="116" spans="1:80" x14ac:dyDescent="0.25">
      <c r="A116" s="29" t="s">
        <v>35</v>
      </c>
      <c r="B116" s="29" t="s">
        <v>53</v>
      </c>
      <c r="C116" s="29" t="s">
        <v>40</v>
      </c>
      <c r="D116" s="29" t="s">
        <v>37</v>
      </c>
      <c r="E116" s="5" t="s">
        <v>50</v>
      </c>
      <c r="F116" s="29" t="s">
        <v>47</v>
      </c>
      <c r="G116" s="5">
        <v>36923</v>
      </c>
      <c r="H116" s="5">
        <v>36923</v>
      </c>
      <c r="I116" s="6">
        <v>-140000</v>
      </c>
      <c r="J116" s="6">
        <v>-12938.485500000001</v>
      </c>
      <c r="K116" s="30">
        <v>6.9485001000000004</v>
      </c>
      <c r="L116" s="30">
        <v>6.9485000000000001</v>
      </c>
      <c r="M116" s="32">
        <v>1.3</v>
      </c>
      <c r="N116" s="31">
        <v>-89903.066200000001</v>
      </c>
      <c r="O116" s="33">
        <v>0</v>
      </c>
      <c r="U116" s="61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65"/>
      <c r="BH116" s="65"/>
      <c r="BI116" s="65"/>
      <c r="BJ116" s="65"/>
      <c r="BK116" s="65"/>
      <c r="BL116" s="65"/>
      <c r="BM116" s="65"/>
      <c r="BN116" s="65"/>
      <c r="BO116" s="65"/>
      <c r="BP116" s="65"/>
      <c r="BQ116" s="65"/>
      <c r="BR116" s="65"/>
      <c r="BS116" s="65"/>
      <c r="BT116" s="65"/>
      <c r="BU116" s="65"/>
      <c r="BV116" s="65"/>
      <c r="BW116" s="65"/>
      <c r="BX116" s="65"/>
      <c r="BY116" s="65"/>
      <c r="BZ116" s="65"/>
      <c r="CA116" s="65"/>
      <c r="CB116" s="65"/>
    </row>
    <row r="117" spans="1:80" x14ac:dyDescent="0.25">
      <c r="A117" s="29" t="s">
        <v>35</v>
      </c>
      <c r="B117" s="29" t="s">
        <v>53</v>
      </c>
      <c r="C117" s="29" t="s">
        <v>40</v>
      </c>
      <c r="D117" s="29" t="s">
        <v>37</v>
      </c>
      <c r="E117" s="5" t="s">
        <v>50</v>
      </c>
      <c r="F117" s="29" t="s">
        <v>47</v>
      </c>
      <c r="G117" s="5">
        <v>36951</v>
      </c>
      <c r="H117" s="5">
        <v>36951</v>
      </c>
      <c r="I117" s="6">
        <v>-155000</v>
      </c>
      <c r="J117" s="6">
        <v>-14867.560299999999</v>
      </c>
      <c r="K117" s="30">
        <v>6.6515000999999998</v>
      </c>
      <c r="L117" s="30">
        <v>6.6515000000000004</v>
      </c>
      <c r="M117" s="32">
        <v>1.2849999999999999</v>
      </c>
      <c r="N117" s="31">
        <v>-98891.5772</v>
      </c>
      <c r="O117" s="33">
        <v>0</v>
      </c>
      <c r="U117" s="61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/>
    </row>
    <row r="118" spans="1:80" x14ac:dyDescent="0.25">
      <c r="A118" s="29" t="s">
        <v>35</v>
      </c>
      <c r="B118" s="29" t="s">
        <v>54</v>
      </c>
      <c r="C118" s="29" t="s">
        <v>40</v>
      </c>
      <c r="D118" s="29" t="s">
        <v>37</v>
      </c>
      <c r="E118" s="5" t="s">
        <v>46</v>
      </c>
      <c r="F118" s="29" t="s">
        <v>47</v>
      </c>
      <c r="G118" s="5">
        <v>36892</v>
      </c>
      <c r="H118" s="5">
        <v>36892</v>
      </c>
      <c r="I118" s="6">
        <v>0</v>
      </c>
      <c r="J118" s="6">
        <v>0</v>
      </c>
      <c r="K118" s="30">
        <v>9.9100000999999995</v>
      </c>
      <c r="L118" s="30">
        <v>10.53</v>
      </c>
      <c r="M118" s="32">
        <v>1.43</v>
      </c>
      <c r="N118" s="31">
        <v>0</v>
      </c>
      <c r="O118" s="33">
        <v>0</v>
      </c>
      <c r="U118" s="61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65"/>
      <c r="BG118" s="65"/>
      <c r="BH118" s="65"/>
      <c r="BI118" s="65"/>
      <c r="BJ118" s="65"/>
      <c r="BK118" s="65"/>
      <c r="BL118" s="65"/>
      <c r="BM118" s="65"/>
      <c r="BN118" s="65"/>
      <c r="BO118" s="65"/>
      <c r="BP118" s="65"/>
      <c r="BQ118" s="65"/>
      <c r="BR118" s="65"/>
      <c r="BS118" s="65"/>
      <c r="BT118" s="65"/>
      <c r="BU118" s="65"/>
      <c r="BV118" s="65"/>
      <c r="BW118" s="65"/>
      <c r="BX118" s="65"/>
      <c r="BY118" s="65"/>
      <c r="BZ118" s="65"/>
      <c r="CA118" s="65"/>
      <c r="CB118" s="65"/>
    </row>
    <row r="119" spans="1:80" x14ac:dyDescent="0.25">
      <c r="A119" s="29" t="s">
        <v>35</v>
      </c>
      <c r="B119" s="29" t="s">
        <v>54</v>
      </c>
      <c r="C119" s="29" t="s">
        <v>40</v>
      </c>
      <c r="D119" s="29" t="s">
        <v>37</v>
      </c>
      <c r="E119" s="5" t="s">
        <v>46</v>
      </c>
      <c r="F119" s="29" t="s">
        <v>47</v>
      </c>
      <c r="G119" s="5">
        <v>36893</v>
      </c>
      <c r="H119" s="5">
        <v>36893</v>
      </c>
      <c r="I119" s="6">
        <v>0</v>
      </c>
      <c r="J119" s="6">
        <v>0</v>
      </c>
      <c r="K119" s="30">
        <v>9.9100000999999995</v>
      </c>
      <c r="L119" s="30">
        <v>10.53</v>
      </c>
      <c r="M119" s="32">
        <v>1.43</v>
      </c>
      <c r="N119" s="31">
        <v>0</v>
      </c>
      <c r="O119" s="33">
        <v>0</v>
      </c>
      <c r="U119" s="61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5"/>
      <c r="BC119" s="65"/>
      <c r="BD119" s="65"/>
      <c r="BE119" s="65"/>
      <c r="BF119" s="65"/>
      <c r="BG119" s="65"/>
      <c r="BH119" s="65"/>
      <c r="BI119" s="65"/>
      <c r="BJ119" s="65"/>
      <c r="BK119" s="65"/>
      <c r="BL119" s="65"/>
      <c r="BM119" s="65"/>
      <c r="BN119" s="65"/>
      <c r="BO119" s="65"/>
      <c r="BP119" s="65"/>
      <c r="BQ119" s="65"/>
      <c r="BR119" s="65"/>
      <c r="BS119" s="65"/>
      <c r="BT119" s="65"/>
      <c r="BU119" s="65"/>
      <c r="BV119" s="65"/>
      <c r="BW119" s="65"/>
      <c r="BX119" s="65"/>
      <c r="BY119" s="65"/>
      <c r="BZ119" s="65"/>
      <c r="CA119" s="65"/>
      <c r="CB119" s="65"/>
    </row>
    <row r="120" spans="1:80" x14ac:dyDescent="0.25">
      <c r="A120" s="29" t="s">
        <v>35</v>
      </c>
      <c r="B120" s="29" t="s">
        <v>54</v>
      </c>
      <c r="C120" s="29" t="s">
        <v>40</v>
      </c>
      <c r="D120" s="29" t="s">
        <v>37</v>
      </c>
      <c r="E120" s="5" t="s">
        <v>46</v>
      </c>
      <c r="F120" s="29" t="s">
        <v>47</v>
      </c>
      <c r="G120" s="5">
        <v>36894</v>
      </c>
      <c r="H120" s="5">
        <v>36894</v>
      </c>
      <c r="I120" s="6">
        <v>0</v>
      </c>
      <c r="J120" s="6">
        <v>0</v>
      </c>
      <c r="K120" s="30">
        <v>9.9100000999999995</v>
      </c>
      <c r="L120" s="30">
        <v>9.76</v>
      </c>
      <c r="M120" s="32">
        <v>1.43</v>
      </c>
      <c r="N120" s="31">
        <v>-750.00049999999999</v>
      </c>
      <c r="O120" s="33">
        <v>0</v>
      </c>
      <c r="U120" s="61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5"/>
      <c r="BC120" s="65"/>
      <c r="BD120" s="65"/>
      <c r="BE120" s="65"/>
      <c r="BF120" s="65"/>
      <c r="BG120" s="65"/>
      <c r="BH120" s="65"/>
      <c r="BI120" s="65"/>
      <c r="BJ120" s="65"/>
      <c r="BK120" s="65"/>
      <c r="BL120" s="65"/>
      <c r="BM120" s="65"/>
      <c r="BN120" s="65"/>
      <c r="BO120" s="65"/>
      <c r="BP120" s="65"/>
      <c r="BQ120" s="65"/>
      <c r="BR120" s="65"/>
      <c r="BS120" s="65"/>
      <c r="BT120" s="65"/>
      <c r="BU120" s="65"/>
      <c r="BV120" s="65"/>
      <c r="BW120" s="65"/>
      <c r="BX120" s="65"/>
      <c r="BY120" s="65"/>
      <c r="BZ120" s="65"/>
      <c r="CA120" s="65"/>
      <c r="CB120" s="65"/>
    </row>
    <row r="121" spans="1:80" x14ac:dyDescent="0.25">
      <c r="A121" s="29" t="s">
        <v>35</v>
      </c>
      <c r="B121" s="29" t="s">
        <v>54</v>
      </c>
      <c r="C121" s="29" t="s">
        <v>40</v>
      </c>
      <c r="D121" s="29" t="s">
        <v>37</v>
      </c>
      <c r="E121" s="5" t="s">
        <v>46</v>
      </c>
      <c r="F121" s="29" t="s">
        <v>47</v>
      </c>
      <c r="G121" s="5">
        <v>36895</v>
      </c>
      <c r="H121" s="5">
        <v>36895</v>
      </c>
      <c r="I121" s="6">
        <v>0</v>
      </c>
      <c r="J121" s="6">
        <v>0</v>
      </c>
      <c r="K121" s="30">
        <v>9.9100000999999995</v>
      </c>
      <c r="L121" s="30">
        <v>9.6649999999999991</v>
      </c>
      <c r="M121" s="32">
        <v>1.43</v>
      </c>
      <c r="N121" s="31">
        <v>-1225.0005000000001</v>
      </c>
      <c r="O121" s="33">
        <v>0</v>
      </c>
      <c r="U121" s="61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</row>
    <row r="122" spans="1:80" x14ac:dyDescent="0.25">
      <c r="A122" s="29" t="s">
        <v>35</v>
      </c>
      <c r="B122" s="29" t="s">
        <v>54</v>
      </c>
      <c r="C122" s="29" t="s">
        <v>40</v>
      </c>
      <c r="D122" s="29" t="s">
        <v>37</v>
      </c>
      <c r="E122" s="5" t="s">
        <v>46</v>
      </c>
      <c r="F122" s="29" t="s">
        <v>47</v>
      </c>
      <c r="G122" s="5">
        <v>36896</v>
      </c>
      <c r="H122" s="5">
        <v>36896</v>
      </c>
      <c r="I122" s="6">
        <v>0</v>
      </c>
      <c r="J122" s="6">
        <v>0</v>
      </c>
      <c r="K122" s="30">
        <v>9.9100000999999995</v>
      </c>
      <c r="L122" s="30">
        <v>9.4049999999999994</v>
      </c>
      <c r="M122" s="32">
        <v>1.43</v>
      </c>
      <c r="N122" s="31">
        <v>-2525.0005000000001</v>
      </c>
      <c r="O122" s="33">
        <v>0</v>
      </c>
      <c r="U122" s="61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5"/>
      <c r="BE122" s="65"/>
      <c r="BF122" s="65"/>
      <c r="BG122" s="65"/>
      <c r="BH122" s="65"/>
      <c r="BI122" s="65"/>
      <c r="BJ122" s="65"/>
      <c r="BK122" s="65"/>
      <c r="BL122" s="65"/>
      <c r="BM122" s="65"/>
      <c r="BN122" s="65"/>
      <c r="BO122" s="65"/>
      <c r="BP122" s="65"/>
      <c r="BQ122" s="65"/>
      <c r="BR122" s="65"/>
      <c r="BS122" s="65"/>
      <c r="BT122" s="65"/>
      <c r="BU122" s="65"/>
      <c r="BV122" s="65"/>
      <c r="BW122" s="65"/>
      <c r="BX122" s="65"/>
      <c r="BY122" s="65"/>
      <c r="BZ122" s="65"/>
      <c r="CA122" s="65"/>
      <c r="CB122" s="65"/>
    </row>
    <row r="123" spans="1:80" x14ac:dyDescent="0.25">
      <c r="A123" s="29" t="s">
        <v>35</v>
      </c>
      <c r="B123" s="29" t="s">
        <v>54</v>
      </c>
      <c r="C123" s="29" t="s">
        <v>40</v>
      </c>
      <c r="D123" s="29" t="s">
        <v>37</v>
      </c>
      <c r="E123" s="5" t="s">
        <v>46</v>
      </c>
      <c r="F123" s="29" t="s">
        <v>47</v>
      </c>
      <c r="G123" s="5">
        <v>36897</v>
      </c>
      <c r="H123" s="5">
        <v>36897</v>
      </c>
      <c r="I123" s="6">
        <v>0</v>
      </c>
      <c r="J123" s="6">
        <v>0</v>
      </c>
      <c r="K123" s="30">
        <v>9.9100000999999995</v>
      </c>
      <c r="L123" s="30">
        <v>9.8249999999999993</v>
      </c>
      <c r="M123" s="32">
        <v>1.43</v>
      </c>
      <c r="N123" s="31">
        <v>-425.00049999999999</v>
      </c>
      <c r="O123" s="33">
        <v>0</v>
      </c>
      <c r="U123" s="61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5"/>
      <c r="BB123" s="65"/>
      <c r="BC123" s="65"/>
      <c r="BD123" s="65"/>
      <c r="BE123" s="65"/>
      <c r="BF123" s="65"/>
      <c r="BG123" s="65"/>
      <c r="BH123" s="65"/>
      <c r="BI123" s="65"/>
      <c r="BJ123" s="65"/>
      <c r="BK123" s="65"/>
      <c r="BL123" s="65"/>
      <c r="BM123" s="65"/>
      <c r="BN123" s="65"/>
      <c r="BO123" s="65"/>
      <c r="BP123" s="65"/>
      <c r="BQ123" s="65"/>
      <c r="BR123" s="65"/>
      <c r="BS123" s="65"/>
      <c r="BT123" s="65"/>
      <c r="BU123" s="65"/>
      <c r="BV123" s="65"/>
      <c r="BW123" s="65"/>
      <c r="BX123" s="65"/>
      <c r="BY123" s="65"/>
      <c r="BZ123" s="65"/>
      <c r="CA123" s="65"/>
      <c r="CB123" s="65"/>
    </row>
    <row r="124" spans="1:80" x14ac:dyDescent="0.25">
      <c r="A124" s="29" t="s">
        <v>35</v>
      </c>
      <c r="B124" s="29" t="s">
        <v>54</v>
      </c>
      <c r="C124" s="29" t="s">
        <v>40</v>
      </c>
      <c r="D124" s="29" t="s">
        <v>37</v>
      </c>
      <c r="E124" s="5" t="s">
        <v>46</v>
      </c>
      <c r="F124" s="29" t="s">
        <v>47</v>
      </c>
      <c r="G124" s="5">
        <v>36898</v>
      </c>
      <c r="H124" s="5">
        <v>36898</v>
      </c>
      <c r="I124" s="6">
        <v>0</v>
      </c>
      <c r="J124" s="6">
        <v>0</v>
      </c>
      <c r="K124" s="30">
        <v>9.9100000999999995</v>
      </c>
      <c r="L124" s="30">
        <v>9.8249999999999993</v>
      </c>
      <c r="M124" s="32">
        <v>1.43</v>
      </c>
      <c r="N124" s="31">
        <v>-425.00049999999999</v>
      </c>
      <c r="O124" s="33">
        <v>0</v>
      </c>
      <c r="U124" s="61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  <c r="BA124" s="65"/>
      <c r="BB124" s="65"/>
      <c r="BC124" s="65"/>
      <c r="BD124" s="65"/>
      <c r="BE124" s="65"/>
      <c r="BF124" s="65"/>
      <c r="BG124" s="65"/>
      <c r="BH124" s="65"/>
      <c r="BI124" s="65"/>
      <c r="BJ124" s="65"/>
      <c r="BK124" s="65"/>
      <c r="BL124" s="65"/>
      <c r="BM124" s="65"/>
      <c r="BN124" s="65"/>
      <c r="BO124" s="65"/>
      <c r="BP124" s="65"/>
      <c r="BQ124" s="65"/>
      <c r="BR124" s="65"/>
      <c r="BS124" s="65"/>
      <c r="BT124" s="65"/>
      <c r="BU124" s="65"/>
      <c r="BV124" s="65"/>
      <c r="BW124" s="65"/>
      <c r="BX124" s="65"/>
      <c r="BY124" s="65"/>
      <c r="BZ124" s="65"/>
      <c r="CA124" s="65"/>
      <c r="CB124" s="65"/>
    </row>
    <row r="125" spans="1:80" x14ac:dyDescent="0.25">
      <c r="A125" s="29" t="s">
        <v>35</v>
      </c>
      <c r="B125" s="29" t="s">
        <v>54</v>
      </c>
      <c r="C125" s="29" t="s">
        <v>40</v>
      </c>
      <c r="D125" s="29" t="s">
        <v>37</v>
      </c>
      <c r="E125" s="5" t="s">
        <v>46</v>
      </c>
      <c r="F125" s="29" t="s">
        <v>47</v>
      </c>
      <c r="G125" s="5">
        <v>36899</v>
      </c>
      <c r="H125" s="5">
        <v>36899</v>
      </c>
      <c r="I125" s="6">
        <v>0</v>
      </c>
      <c r="J125" s="6">
        <v>0</v>
      </c>
      <c r="K125" s="30">
        <v>9.9100000999999995</v>
      </c>
      <c r="L125" s="30">
        <v>9.8249999999999993</v>
      </c>
      <c r="M125" s="32">
        <v>1.43</v>
      </c>
      <c r="N125" s="31">
        <v>-425.00049999999999</v>
      </c>
      <c r="O125" s="33">
        <v>0</v>
      </c>
      <c r="U125" s="61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5"/>
      <c r="BC125" s="65"/>
      <c r="BD125" s="65"/>
      <c r="BE125" s="65"/>
      <c r="BF125" s="65"/>
      <c r="BG125" s="65"/>
      <c r="BH125" s="65"/>
      <c r="BI125" s="65"/>
      <c r="BJ125" s="65"/>
      <c r="BK125" s="65"/>
      <c r="BL125" s="65"/>
      <c r="BM125" s="65"/>
      <c r="BN125" s="65"/>
      <c r="BO125" s="65"/>
      <c r="BP125" s="65"/>
      <c r="BQ125" s="65"/>
      <c r="BR125" s="65"/>
      <c r="BS125" s="65"/>
      <c r="BT125" s="65"/>
      <c r="BU125" s="65"/>
      <c r="BV125" s="65"/>
      <c r="BW125" s="65"/>
      <c r="BX125" s="65"/>
      <c r="BY125" s="65"/>
      <c r="BZ125" s="65"/>
      <c r="CA125" s="65"/>
      <c r="CB125" s="65"/>
    </row>
    <row r="126" spans="1:80" x14ac:dyDescent="0.25">
      <c r="A126" s="29" t="s">
        <v>35</v>
      </c>
      <c r="B126" s="29" t="s">
        <v>54</v>
      </c>
      <c r="C126" s="29" t="s">
        <v>40</v>
      </c>
      <c r="D126" s="29" t="s">
        <v>37</v>
      </c>
      <c r="E126" s="5" t="s">
        <v>46</v>
      </c>
      <c r="F126" s="29" t="s">
        <v>47</v>
      </c>
      <c r="G126" s="5">
        <v>36900</v>
      </c>
      <c r="H126" s="5">
        <v>36900</v>
      </c>
      <c r="I126" s="6">
        <v>0</v>
      </c>
      <c r="J126" s="6">
        <v>0</v>
      </c>
      <c r="K126" s="30">
        <v>9.9100000999999995</v>
      </c>
      <c r="L126" s="30">
        <v>10.34</v>
      </c>
      <c r="M126" s="32">
        <v>1.43</v>
      </c>
      <c r="N126" s="31">
        <v>0</v>
      </c>
      <c r="O126" s="33">
        <v>0</v>
      </c>
      <c r="U126" s="61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  <c r="BA126" s="65"/>
      <c r="BB126" s="65"/>
      <c r="BC126" s="65"/>
      <c r="BD126" s="65"/>
      <c r="BE126" s="65"/>
      <c r="BF126" s="65"/>
      <c r="BG126" s="65"/>
      <c r="BH126" s="65"/>
      <c r="BI126" s="65"/>
      <c r="BJ126" s="65"/>
      <c r="BK126" s="65"/>
      <c r="BL126" s="65"/>
      <c r="BM126" s="65"/>
      <c r="BN126" s="65"/>
      <c r="BO126" s="65"/>
      <c r="BP126" s="65"/>
      <c r="BQ126" s="65"/>
      <c r="BR126" s="65"/>
      <c r="BS126" s="65"/>
      <c r="BT126" s="65"/>
      <c r="BU126" s="65"/>
      <c r="BV126" s="65"/>
      <c r="BW126" s="65"/>
      <c r="BX126" s="65"/>
      <c r="BY126" s="65"/>
      <c r="BZ126" s="65"/>
      <c r="CA126" s="65"/>
      <c r="CB126" s="65"/>
    </row>
    <row r="127" spans="1:80" x14ac:dyDescent="0.25">
      <c r="A127" s="29" t="s">
        <v>35</v>
      </c>
      <c r="B127" s="29" t="s">
        <v>54</v>
      </c>
      <c r="C127" s="29" t="s">
        <v>40</v>
      </c>
      <c r="D127" s="29" t="s">
        <v>37</v>
      </c>
      <c r="E127" s="5" t="s">
        <v>46</v>
      </c>
      <c r="F127" s="29" t="s">
        <v>47</v>
      </c>
      <c r="G127" s="5">
        <v>36901</v>
      </c>
      <c r="H127" s="5">
        <v>36901</v>
      </c>
      <c r="I127" s="6">
        <v>0</v>
      </c>
      <c r="J127" s="6">
        <v>0</v>
      </c>
      <c r="K127" s="30">
        <v>9.9100000999999995</v>
      </c>
      <c r="L127" s="30">
        <v>9.9450000000000003</v>
      </c>
      <c r="M127" s="32">
        <v>1.43</v>
      </c>
      <c r="N127" s="31">
        <v>0</v>
      </c>
      <c r="O127" s="33">
        <v>0</v>
      </c>
      <c r="U127" s="61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5"/>
      <c r="BE127" s="65"/>
      <c r="BF127" s="65"/>
      <c r="BG127" s="65"/>
      <c r="BH127" s="65"/>
      <c r="BI127" s="65"/>
      <c r="BJ127" s="65"/>
      <c r="BK127" s="65"/>
      <c r="BL127" s="65"/>
      <c r="BM127" s="65"/>
      <c r="BN127" s="65"/>
      <c r="BO127" s="65"/>
      <c r="BP127" s="65"/>
      <c r="BQ127" s="65"/>
      <c r="BR127" s="65"/>
      <c r="BS127" s="65"/>
      <c r="BT127" s="65"/>
      <c r="BU127" s="65"/>
      <c r="BV127" s="65"/>
      <c r="BW127" s="65"/>
      <c r="BX127" s="65"/>
      <c r="BY127" s="65"/>
      <c r="BZ127" s="65"/>
      <c r="CA127" s="65"/>
      <c r="CB127" s="65"/>
    </row>
    <row r="128" spans="1:80" x14ac:dyDescent="0.25">
      <c r="A128" s="29" t="s">
        <v>35</v>
      </c>
      <c r="B128" s="29" t="s">
        <v>54</v>
      </c>
      <c r="C128" s="29" t="s">
        <v>40</v>
      </c>
      <c r="D128" s="29" t="s">
        <v>37</v>
      </c>
      <c r="E128" s="5" t="s">
        <v>46</v>
      </c>
      <c r="F128" s="29" t="s">
        <v>47</v>
      </c>
      <c r="G128" s="5">
        <v>36902</v>
      </c>
      <c r="H128" s="5">
        <v>36902</v>
      </c>
      <c r="I128" s="6">
        <v>0</v>
      </c>
      <c r="J128" s="6">
        <v>0</v>
      </c>
      <c r="K128" s="30">
        <v>9.9100000999999995</v>
      </c>
      <c r="L128" s="30">
        <v>9.9</v>
      </c>
      <c r="M128" s="32">
        <v>1.43</v>
      </c>
      <c r="N128" s="31">
        <v>-50.000500000000002</v>
      </c>
      <c r="O128" s="33">
        <v>0</v>
      </c>
      <c r="U128" s="61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5"/>
      <c r="BE128" s="65"/>
      <c r="BF128" s="65"/>
      <c r="BG128" s="65"/>
      <c r="BH128" s="65"/>
      <c r="BI128" s="65"/>
      <c r="BJ128" s="65"/>
      <c r="BK128" s="65"/>
      <c r="BL128" s="65"/>
      <c r="BM128" s="65"/>
      <c r="BN128" s="65"/>
      <c r="BO128" s="65"/>
      <c r="BP128" s="65"/>
      <c r="BQ128" s="65"/>
      <c r="BR128" s="65"/>
      <c r="BS128" s="65"/>
      <c r="BT128" s="65"/>
      <c r="BU128" s="65"/>
      <c r="BV128" s="65"/>
      <c r="BW128" s="65"/>
      <c r="BX128" s="65"/>
      <c r="BY128" s="65"/>
      <c r="BZ128" s="65"/>
      <c r="CA128" s="65"/>
      <c r="CB128" s="65"/>
    </row>
    <row r="129" spans="1:80" x14ac:dyDescent="0.25">
      <c r="A129" s="29" t="s">
        <v>35</v>
      </c>
      <c r="B129" s="29" t="s">
        <v>54</v>
      </c>
      <c r="C129" s="29" t="s">
        <v>40</v>
      </c>
      <c r="D129" s="29" t="s">
        <v>37</v>
      </c>
      <c r="E129" s="5" t="s">
        <v>46</v>
      </c>
      <c r="F129" s="29" t="s">
        <v>47</v>
      </c>
      <c r="G129" s="5">
        <v>36903</v>
      </c>
      <c r="H129" s="5">
        <v>36903</v>
      </c>
      <c r="I129" s="6">
        <v>0</v>
      </c>
      <c r="J129" s="6">
        <v>0</v>
      </c>
      <c r="K129" s="30">
        <v>9.9100000999999995</v>
      </c>
      <c r="L129" s="30">
        <v>8.9749999999999996</v>
      </c>
      <c r="M129" s="32">
        <v>1.43</v>
      </c>
      <c r="N129" s="31">
        <v>-4675.0005000000001</v>
      </c>
      <c r="O129" s="33">
        <v>0</v>
      </c>
      <c r="U129" s="61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65"/>
      <c r="AY129" s="65"/>
      <c r="AZ129" s="65"/>
      <c r="BA129" s="65"/>
      <c r="BB129" s="65"/>
      <c r="BC129" s="65"/>
      <c r="BD129" s="65"/>
      <c r="BE129" s="65"/>
      <c r="BF129" s="65"/>
      <c r="BG129" s="65"/>
      <c r="BH129" s="65"/>
      <c r="BI129" s="65"/>
      <c r="BJ129" s="65"/>
      <c r="BK129" s="65"/>
      <c r="BL129" s="65"/>
      <c r="BM129" s="65"/>
      <c r="BN129" s="65"/>
      <c r="BO129" s="65"/>
      <c r="BP129" s="65"/>
      <c r="BQ129" s="65"/>
      <c r="BR129" s="65"/>
      <c r="BS129" s="65"/>
      <c r="BT129" s="65"/>
      <c r="BU129" s="65"/>
      <c r="BV129" s="65"/>
      <c r="BW129" s="65"/>
      <c r="BX129" s="65"/>
      <c r="BY129" s="65"/>
      <c r="BZ129" s="65"/>
      <c r="CA129" s="65"/>
      <c r="CB129" s="65"/>
    </row>
    <row r="130" spans="1:80" x14ac:dyDescent="0.25">
      <c r="A130" s="29" t="s">
        <v>35</v>
      </c>
      <c r="B130" s="29" t="s">
        <v>54</v>
      </c>
      <c r="C130" s="29" t="s">
        <v>40</v>
      </c>
      <c r="D130" s="29" t="s">
        <v>37</v>
      </c>
      <c r="E130" s="5" t="s">
        <v>46</v>
      </c>
      <c r="F130" s="29" t="s">
        <v>47</v>
      </c>
      <c r="G130" s="5">
        <v>36904</v>
      </c>
      <c r="H130" s="5">
        <v>36904</v>
      </c>
      <c r="I130" s="6">
        <v>0</v>
      </c>
      <c r="J130" s="6">
        <v>0</v>
      </c>
      <c r="K130" s="30">
        <v>9.9100000999999995</v>
      </c>
      <c r="L130" s="30">
        <v>8.76</v>
      </c>
      <c r="M130" s="32">
        <v>1.43</v>
      </c>
      <c r="N130" s="31">
        <v>-5750.0005000000001</v>
      </c>
      <c r="O130" s="33">
        <v>0</v>
      </c>
      <c r="U130" s="61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5"/>
      <c r="BC130" s="65"/>
      <c r="BD130" s="65"/>
      <c r="BE130" s="65"/>
      <c r="BF130" s="65"/>
      <c r="BG130" s="65"/>
      <c r="BH130" s="65"/>
      <c r="BI130" s="65"/>
      <c r="BJ130" s="65"/>
      <c r="BK130" s="65"/>
      <c r="BL130" s="65"/>
      <c r="BM130" s="65"/>
      <c r="BN130" s="65"/>
      <c r="BO130" s="65"/>
      <c r="BP130" s="65"/>
      <c r="BQ130" s="65"/>
      <c r="BR130" s="65"/>
      <c r="BS130" s="65"/>
      <c r="BT130" s="65"/>
      <c r="BU130" s="65"/>
      <c r="BV130" s="65"/>
      <c r="BW130" s="65"/>
      <c r="BX130" s="65"/>
      <c r="BY130" s="65"/>
      <c r="BZ130" s="65"/>
      <c r="CA130" s="65"/>
      <c r="CB130" s="65"/>
    </row>
    <row r="131" spans="1:80" x14ac:dyDescent="0.25">
      <c r="A131" s="29" t="s">
        <v>35</v>
      </c>
      <c r="B131" s="29" t="s">
        <v>54</v>
      </c>
      <c r="C131" s="29" t="s">
        <v>40</v>
      </c>
      <c r="D131" s="29" t="s">
        <v>37</v>
      </c>
      <c r="E131" s="5" t="s">
        <v>46</v>
      </c>
      <c r="F131" s="29" t="s">
        <v>47</v>
      </c>
      <c r="G131" s="5">
        <v>36905</v>
      </c>
      <c r="H131" s="5">
        <v>36905</v>
      </c>
      <c r="I131" s="6">
        <v>0</v>
      </c>
      <c r="J131" s="6">
        <v>0</v>
      </c>
      <c r="K131" s="30">
        <v>9.9100000999999995</v>
      </c>
      <c r="L131" s="30">
        <v>8.76</v>
      </c>
      <c r="M131" s="32">
        <v>1.43</v>
      </c>
      <c r="N131" s="31">
        <v>-5750.0005000000001</v>
      </c>
      <c r="O131" s="33">
        <v>0</v>
      </c>
      <c r="U131" s="61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65"/>
      <c r="AX131" s="65"/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65"/>
      <c r="BK131" s="65"/>
      <c r="BL131" s="65"/>
      <c r="BM131" s="65"/>
      <c r="BN131" s="65"/>
      <c r="BO131" s="65"/>
      <c r="BP131" s="65"/>
      <c r="BQ131" s="65"/>
      <c r="BR131" s="65"/>
      <c r="BS131" s="65"/>
      <c r="BT131" s="65"/>
      <c r="BU131" s="65"/>
      <c r="BV131" s="65"/>
      <c r="BW131" s="65"/>
      <c r="BX131" s="65"/>
      <c r="BY131" s="65"/>
      <c r="BZ131" s="65"/>
      <c r="CA131" s="65"/>
      <c r="CB131" s="65"/>
    </row>
    <row r="132" spans="1:80" x14ac:dyDescent="0.25">
      <c r="A132" s="29" t="s">
        <v>35</v>
      </c>
      <c r="B132" s="29" t="s">
        <v>54</v>
      </c>
      <c r="C132" s="29" t="s">
        <v>40</v>
      </c>
      <c r="D132" s="29" t="s">
        <v>37</v>
      </c>
      <c r="E132" s="5" t="s">
        <v>46</v>
      </c>
      <c r="F132" s="29" t="s">
        <v>47</v>
      </c>
      <c r="G132" s="5">
        <v>36906</v>
      </c>
      <c r="H132" s="5">
        <v>36906</v>
      </c>
      <c r="I132" s="6">
        <v>0</v>
      </c>
      <c r="J132" s="6">
        <v>0</v>
      </c>
      <c r="K132" s="30">
        <v>9.9100000999999995</v>
      </c>
      <c r="L132" s="30">
        <v>8.76</v>
      </c>
      <c r="M132" s="32">
        <v>1.43</v>
      </c>
      <c r="N132" s="31">
        <v>-5750.0005000000001</v>
      </c>
      <c r="O132" s="33">
        <v>0</v>
      </c>
      <c r="U132" s="61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65"/>
      <c r="AY132" s="65"/>
      <c r="AZ132" s="65"/>
      <c r="BA132" s="65"/>
      <c r="BB132" s="65"/>
      <c r="BC132" s="65"/>
      <c r="BD132" s="65"/>
      <c r="BE132" s="65"/>
      <c r="BF132" s="65"/>
      <c r="BG132" s="65"/>
      <c r="BH132" s="65"/>
      <c r="BI132" s="65"/>
      <c r="BJ132" s="65"/>
      <c r="BK132" s="65"/>
      <c r="BL132" s="65"/>
      <c r="BM132" s="65"/>
      <c r="BN132" s="65"/>
      <c r="BO132" s="65"/>
      <c r="BP132" s="65"/>
      <c r="BQ132" s="65"/>
      <c r="BR132" s="65"/>
      <c r="BS132" s="65"/>
      <c r="BT132" s="65"/>
      <c r="BU132" s="65"/>
      <c r="BV132" s="65"/>
      <c r="BW132" s="65"/>
      <c r="BX132" s="65"/>
      <c r="BY132" s="65"/>
      <c r="BZ132" s="65"/>
      <c r="CA132" s="65"/>
      <c r="CB132" s="65"/>
    </row>
    <row r="133" spans="1:80" x14ac:dyDescent="0.25">
      <c r="A133" s="29" t="s">
        <v>35</v>
      </c>
      <c r="B133" s="29" t="s">
        <v>54</v>
      </c>
      <c r="C133" s="29" t="s">
        <v>40</v>
      </c>
      <c r="D133" s="29" t="s">
        <v>37</v>
      </c>
      <c r="E133" s="5" t="s">
        <v>46</v>
      </c>
      <c r="F133" s="29" t="s">
        <v>47</v>
      </c>
      <c r="G133" s="5">
        <v>36907</v>
      </c>
      <c r="H133" s="5">
        <v>36907</v>
      </c>
      <c r="I133" s="6">
        <v>0</v>
      </c>
      <c r="J133" s="6">
        <v>0</v>
      </c>
      <c r="K133" s="30">
        <v>9.9100000999999995</v>
      </c>
      <c r="L133" s="30">
        <v>8.76</v>
      </c>
      <c r="M133" s="32">
        <v>1.43</v>
      </c>
      <c r="N133" s="31">
        <v>-5750.0005000000001</v>
      </c>
      <c r="O133" s="33">
        <v>0</v>
      </c>
      <c r="U133" s="61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  <c r="AX133" s="65"/>
      <c r="AY133" s="65"/>
      <c r="AZ133" s="65"/>
      <c r="BA133" s="65"/>
      <c r="BB133" s="65"/>
      <c r="BC133" s="65"/>
      <c r="BD133" s="65"/>
      <c r="BE133" s="65"/>
      <c r="BF133" s="65"/>
      <c r="BG133" s="65"/>
      <c r="BH133" s="65"/>
      <c r="BI133" s="65"/>
      <c r="BJ133" s="65"/>
      <c r="BK133" s="65"/>
      <c r="BL133" s="65"/>
      <c r="BM133" s="65"/>
      <c r="BN133" s="65"/>
      <c r="BO133" s="65"/>
      <c r="BP133" s="65"/>
      <c r="BQ133" s="65"/>
      <c r="BR133" s="65"/>
      <c r="BS133" s="65"/>
      <c r="BT133" s="65"/>
      <c r="BU133" s="65"/>
      <c r="BV133" s="65"/>
      <c r="BW133" s="65"/>
      <c r="BX133" s="65"/>
      <c r="BY133" s="65"/>
      <c r="BZ133" s="65"/>
      <c r="CA133" s="65"/>
      <c r="CB133" s="65"/>
    </row>
    <row r="134" spans="1:80" x14ac:dyDescent="0.25">
      <c r="A134" s="29" t="s">
        <v>35</v>
      </c>
      <c r="B134" s="29" t="s">
        <v>54</v>
      </c>
      <c r="C134" s="29" t="s">
        <v>40</v>
      </c>
      <c r="D134" s="29" t="s">
        <v>37</v>
      </c>
      <c r="E134" s="5" t="s">
        <v>46</v>
      </c>
      <c r="F134" s="29" t="s">
        <v>47</v>
      </c>
      <c r="G134" s="5">
        <v>36908</v>
      </c>
      <c r="H134" s="5">
        <v>36908</v>
      </c>
      <c r="I134" s="6">
        <v>0</v>
      </c>
      <c r="J134" s="6">
        <v>0</v>
      </c>
      <c r="K134" s="30">
        <v>9.9100000999999995</v>
      </c>
      <c r="L134" s="30">
        <v>8.19</v>
      </c>
      <c r="M134" s="32">
        <v>1.43</v>
      </c>
      <c r="N134" s="31">
        <v>-8600.0005000000001</v>
      </c>
      <c r="O134" s="33">
        <v>0</v>
      </c>
      <c r="U134" s="61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</row>
    <row r="135" spans="1:80" x14ac:dyDescent="0.25">
      <c r="A135" s="29" t="s">
        <v>35</v>
      </c>
      <c r="B135" s="29" t="s">
        <v>54</v>
      </c>
      <c r="C135" s="29" t="s">
        <v>40</v>
      </c>
      <c r="D135" s="29" t="s">
        <v>37</v>
      </c>
      <c r="E135" s="5" t="s">
        <v>46</v>
      </c>
      <c r="F135" s="29" t="s">
        <v>47</v>
      </c>
      <c r="G135" s="5">
        <v>36909</v>
      </c>
      <c r="H135" s="5">
        <v>36909</v>
      </c>
      <c r="I135" s="6">
        <v>0</v>
      </c>
      <c r="J135" s="6">
        <v>0</v>
      </c>
      <c r="K135" s="30">
        <v>9.9100000999999995</v>
      </c>
      <c r="L135" s="30">
        <v>7.86</v>
      </c>
      <c r="M135" s="32">
        <v>1.43</v>
      </c>
      <c r="N135" s="31">
        <v>-10250.0005</v>
      </c>
      <c r="O135" s="33">
        <v>0</v>
      </c>
      <c r="U135" s="61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</row>
    <row r="136" spans="1:80" x14ac:dyDescent="0.25">
      <c r="A136" s="29" t="s">
        <v>35</v>
      </c>
      <c r="B136" s="29" t="s">
        <v>54</v>
      </c>
      <c r="C136" s="29" t="s">
        <v>40</v>
      </c>
      <c r="D136" s="29" t="s">
        <v>37</v>
      </c>
      <c r="E136" s="5" t="s">
        <v>46</v>
      </c>
      <c r="F136" s="29" t="s">
        <v>47</v>
      </c>
      <c r="G136" s="5">
        <v>36910</v>
      </c>
      <c r="H136" s="5">
        <v>36910</v>
      </c>
      <c r="I136" s="6">
        <v>0</v>
      </c>
      <c r="J136" s="6">
        <v>0</v>
      </c>
      <c r="K136" s="30">
        <v>9.9100000999999995</v>
      </c>
      <c r="L136" s="30">
        <v>7.0650000000000004</v>
      </c>
      <c r="M136" s="32">
        <v>1.43</v>
      </c>
      <c r="N136" s="31">
        <v>-14225.0005</v>
      </c>
      <c r="O136" s="33">
        <v>0</v>
      </c>
      <c r="U136" s="61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65"/>
      <c r="AX136" s="65"/>
      <c r="AY136" s="65"/>
      <c r="AZ136" s="65"/>
      <c r="BA136" s="65"/>
      <c r="BB136" s="65"/>
      <c r="BC136" s="65"/>
      <c r="BD136" s="65"/>
      <c r="BE136" s="65"/>
      <c r="BF136" s="65"/>
      <c r="BG136" s="65"/>
      <c r="BH136" s="65"/>
      <c r="BI136" s="65"/>
      <c r="BJ136" s="65"/>
      <c r="BK136" s="65"/>
      <c r="BL136" s="65"/>
      <c r="BM136" s="65"/>
      <c r="BN136" s="65"/>
      <c r="BO136" s="65"/>
      <c r="BP136" s="65"/>
      <c r="BQ136" s="65"/>
      <c r="BR136" s="65"/>
      <c r="BS136" s="65"/>
      <c r="BT136" s="65"/>
      <c r="BU136" s="65"/>
      <c r="BV136" s="65"/>
      <c r="BW136" s="65"/>
      <c r="BX136" s="65"/>
      <c r="BY136" s="65"/>
      <c r="BZ136" s="65"/>
      <c r="CA136" s="65"/>
      <c r="CB136" s="65"/>
    </row>
    <row r="137" spans="1:80" x14ac:dyDescent="0.25">
      <c r="A137" s="29" t="s">
        <v>35</v>
      </c>
      <c r="B137" s="29" t="s">
        <v>54</v>
      </c>
      <c r="C137" s="29" t="s">
        <v>40</v>
      </c>
      <c r="D137" s="29" t="s">
        <v>37</v>
      </c>
      <c r="E137" s="5" t="s">
        <v>46</v>
      </c>
      <c r="F137" s="29" t="s">
        <v>47</v>
      </c>
      <c r="G137" s="5">
        <v>36911</v>
      </c>
      <c r="H137" s="5">
        <v>36911</v>
      </c>
      <c r="I137" s="6">
        <v>0</v>
      </c>
      <c r="J137" s="6">
        <v>0</v>
      </c>
      <c r="K137" s="30">
        <v>9.9100000999999995</v>
      </c>
      <c r="L137" s="30">
        <v>7.5750000000000002</v>
      </c>
      <c r="M137" s="32">
        <v>1.43</v>
      </c>
      <c r="N137" s="31">
        <v>-11675.0005</v>
      </c>
      <c r="O137" s="33">
        <v>0</v>
      </c>
      <c r="U137" s="61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  <c r="BA137" s="65"/>
      <c r="BB137" s="65"/>
      <c r="BC137" s="65"/>
      <c r="BD137" s="65"/>
      <c r="BE137" s="65"/>
      <c r="BF137" s="65"/>
      <c r="BG137" s="65"/>
      <c r="BH137" s="65"/>
      <c r="BI137" s="65"/>
      <c r="BJ137" s="65"/>
      <c r="BK137" s="65"/>
      <c r="BL137" s="65"/>
      <c r="BM137" s="65"/>
      <c r="BN137" s="65"/>
      <c r="BO137" s="65"/>
      <c r="BP137" s="65"/>
      <c r="BQ137" s="65"/>
      <c r="BR137" s="65"/>
      <c r="BS137" s="65"/>
      <c r="BT137" s="65"/>
      <c r="BU137" s="65"/>
      <c r="BV137" s="65"/>
      <c r="BW137" s="65"/>
      <c r="BX137" s="65"/>
      <c r="BY137" s="65"/>
      <c r="BZ137" s="65"/>
      <c r="CA137" s="65"/>
      <c r="CB137" s="65"/>
    </row>
    <row r="138" spans="1:80" x14ac:dyDescent="0.25">
      <c r="A138" s="29" t="s">
        <v>35</v>
      </c>
      <c r="B138" s="29" t="s">
        <v>54</v>
      </c>
      <c r="C138" s="29" t="s">
        <v>40</v>
      </c>
      <c r="D138" s="29" t="s">
        <v>37</v>
      </c>
      <c r="E138" s="5" t="s">
        <v>46</v>
      </c>
      <c r="F138" s="29" t="s">
        <v>47</v>
      </c>
      <c r="G138" s="5">
        <v>36912</v>
      </c>
      <c r="H138" s="5">
        <v>36912</v>
      </c>
      <c r="I138" s="6">
        <v>0</v>
      </c>
      <c r="J138" s="6">
        <v>0</v>
      </c>
      <c r="K138" s="30">
        <v>9.9100000999999995</v>
      </c>
      <c r="L138" s="30">
        <v>7.5750000000000002</v>
      </c>
      <c r="M138" s="32">
        <v>1.43</v>
      </c>
      <c r="N138" s="31">
        <v>-11675.0005</v>
      </c>
      <c r="O138" s="33">
        <v>0</v>
      </c>
      <c r="U138" s="61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5"/>
      <c r="BB138" s="65"/>
      <c r="BC138" s="65"/>
      <c r="BD138" s="65"/>
      <c r="BE138" s="65"/>
      <c r="BF138" s="65"/>
      <c r="BG138" s="65"/>
      <c r="BH138" s="65"/>
      <c r="BI138" s="65"/>
      <c r="BJ138" s="65"/>
      <c r="BK138" s="65"/>
      <c r="BL138" s="65"/>
      <c r="BM138" s="65"/>
      <c r="BN138" s="65"/>
      <c r="BO138" s="65"/>
      <c r="BP138" s="65"/>
      <c r="BQ138" s="65"/>
      <c r="BR138" s="65"/>
      <c r="BS138" s="65"/>
      <c r="BT138" s="65"/>
      <c r="BU138" s="65"/>
      <c r="BV138" s="65"/>
      <c r="BW138" s="65"/>
      <c r="BX138" s="65"/>
      <c r="BY138" s="65"/>
      <c r="BZ138" s="65"/>
      <c r="CA138" s="65"/>
      <c r="CB138" s="65"/>
    </row>
    <row r="139" spans="1:80" x14ac:dyDescent="0.25">
      <c r="A139" s="29" t="s">
        <v>35</v>
      </c>
      <c r="B139" s="29" t="s">
        <v>54</v>
      </c>
      <c r="C139" s="29" t="s">
        <v>40</v>
      </c>
      <c r="D139" s="29" t="s">
        <v>37</v>
      </c>
      <c r="E139" s="5" t="s">
        <v>46</v>
      </c>
      <c r="F139" s="29" t="s">
        <v>47</v>
      </c>
      <c r="G139" s="5">
        <v>36913</v>
      </c>
      <c r="H139" s="5">
        <v>36913</v>
      </c>
      <c r="I139" s="6">
        <v>0</v>
      </c>
      <c r="J139" s="6">
        <v>0</v>
      </c>
      <c r="K139" s="30">
        <v>9.9100000999999995</v>
      </c>
      <c r="L139" s="30">
        <v>7.5750000000000002</v>
      </c>
      <c r="M139" s="32">
        <v>1.43</v>
      </c>
      <c r="N139" s="31">
        <v>-11675.0005</v>
      </c>
      <c r="O139" s="33">
        <v>0</v>
      </c>
      <c r="U139" s="61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65"/>
      <c r="AY139" s="65"/>
      <c r="AZ139" s="65"/>
      <c r="BA139" s="65"/>
      <c r="BB139" s="65"/>
      <c r="BC139" s="65"/>
      <c r="BD139" s="65"/>
      <c r="BE139" s="65"/>
      <c r="BF139" s="65"/>
      <c r="BG139" s="65"/>
      <c r="BH139" s="65"/>
      <c r="BI139" s="65"/>
      <c r="BJ139" s="65"/>
      <c r="BK139" s="65"/>
      <c r="BL139" s="65"/>
      <c r="BM139" s="65"/>
      <c r="BN139" s="65"/>
      <c r="BO139" s="65"/>
      <c r="BP139" s="65"/>
      <c r="BQ139" s="65"/>
      <c r="BR139" s="65"/>
      <c r="BS139" s="65"/>
      <c r="BT139" s="65"/>
      <c r="BU139" s="65"/>
      <c r="BV139" s="65"/>
      <c r="BW139" s="65"/>
      <c r="BX139" s="65"/>
      <c r="BY139" s="65"/>
      <c r="BZ139" s="65"/>
      <c r="CA139" s="65"/>
      <c r="CB139" s="65"/>
    </row>
    <row r="140" spans="1:80" x14ac:dyDescent="0.25">
      <c r="A140" s="29" t="s">
        <v>35</v>
      </c>
      <c r="B140" s="29" t="s">
        <v>54</v>
      </c>
      <c r="C140" s="29" t="s">
        <v>40</v>
      </c>
      <c r="D140" s="29" t="s">
        <v>37</v>
      </c>
      <c r="E140" s="5" t="s">
        <v>46</v>
      </c>
      <c r="F140" s="29" t="s">
        <v>47</v>
      </c>
      <c r="G140" s="5">
        <v>36914</v>
      </c>
      <c r="H140" s="5">
        <v>36914</v>
      </c>
      <c r="I140" s="6">
        <v>0</v>
      </c>
      <c r="J140" s="6">
        <v>0</v>
      </c>
      <c r="K140" s="30">
        <v>9.9100000999999995</v>
      </c>
      <c r="L140" s="30">
        <v>7.6749999999999998</v>
      </c>
      <c r="M140" s="32">
        <v>1.43</v>
      </c>
      <c r="N140" s="31">
        <v>-11175.0005</v>
      </c>
      <c r="O140" s="33">
        <v>0</v>
      </c>
      <c r="U140" s="61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5"/>
      <c r="BB140" s="65"/>
      <c r="BC140" s="65"/>
      <c r="BD140" s="65"/>
      <c r="BE140" s="65"/>
      <c r="BF140" s="65"/>
      <c r="BG140" s="65"/>
      <c r="BH140" s="65"/>
      <c r="BI140" s="65"/>
      <c r="BJ140" s="65"/>
      <c r="BK140" s="65"/>
      <c r="BL140" s="65"/>
      <c r="BM140" s="65"/>
      <c r="BN140" s="65"/>
      <c r="BO140" s="65"/>
      <c r="BP140" s="65"/>
      <c r="BQ140" s="65"/>
      <c r="BR140" s="65"/>
      <c r="BS140" s="65"/>
      <c r="BT140" s="65"/>
      <c r="BU140" s="65"/>
      <c r="BV140" s="65"/>
      <c r="BW140" s="65"/>
      <c r="BX140" s="65"/>
      <c r="BY140" s="65"/>
      <c r="BZ140" s="65"/>
      <c r="CA140" s="65"/>
      <c r="CB140" s="65"/>
    </row>
    <row r="141" spans="1:80" x14ac:dyDescent="0.25">
      <c r="A141" s="29" t="s">
        <v>35</v>
      </c>
      <c r="B141" s="29" t="s">
        <v>54</v>
      </c>
      <c r="C141" s="29" t="s">
        <v>40</v>
      </c>
      <c r="D141" s="29" t="s">
        <v>37</v>
      </c>
      <c r="E141" s="5" t="s">
        <v>46</v>
      </c>
      <c r="F141" s="29" t="s">
        <v>47</v>
      </c>
      <c r="G141" s="5">
        <v>36915</v>
      </c>
      <c r="H141" s="5">
        <v>36915</v>
      </c>
      <c r="I141" s="6">
        <v>-5000</v>
      </c>
      <c r="J141" s="6">
        <v>4999.1390000000001</v>
      </c>
      <c r="K141" s="30">
        <v>9.9100000999999995</v>
      </c>
      <c r="L141" s="30">
        <v>7.0549999999999997</v>
      </c>
      <c r="M141" s="32">
        <v>1.43</v>
      </c>
      <c r="N141" s="31">
        <v>-14272.592199999999</v>
      </c>
      <c r="O141" s="33">
        <v>0</v>
      </c>
      <c r="U141" s="61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5"/>
      <c r="BB141" s="65"/>
      <c r="BC141" s="65"/>
      <c r="BD141" s="65"/>
      <c r="BE141" s="65"/>
      <c r="BF141" s="65"/>
      <c r="BG141" s="65"/>
      <c r="BH141" s="65"/>
      <c r="BI141" s="65"/>
      <c r="BJ141" s="65"/>
      <c r="BK141" s="65"/>
      <c r="BL141" s="65"/>
      <c r="BM141" s="65"/>
      <c r="BN141" s="65"/>
      <c r="BO141" s="65"/>
      <c r="BP141" s="65"/>
      <c r="BQ141" s="65"/>
      <c r="BR141" s="65"/>
      <c r="BS141" s="65"/>
      <c r="BT141" s="65"/>
      <c r="BU141" s="65"/>
      <c r="BV141" s="65"/>
      <c r="BW141" s="65"/>
      <c r="BX141" s="65"/>
      <c r="BY141" s="65"/>
      <c r="BZ141" s="65"/>
      <c r="CA141" s="65"/>
      <c r="CB141" s="65"/>
    </row>
    <row r="142" spans="1:80" x14ac:dyDescent="0.25">
      <c r="A142" s="29" t="s">
        <v>35</v>
      </c>
      <c r="B142" s="29" t="s">
        <v>54</v>
      </c>
      <c r="C142" s="29" t="s">
        <v>40</v>
      </c>
      <c r="D142" s="29" t="s">
        <v>37</v>
      </c>
      <c r="E142" s="5" t="s">
        <v>46</v>
      </c>
      <c r="F142" s="29" t="s">
        <v>47</v>
      </c>
      <c r="G142" s="5">
        <v>36916</v>
      </c>
      <c r="H142" s="5">
        <v>36916</v>
      </c>
      <c r="I142" s="6">
        <v>-5000</v>
      </c>
      <c r="J142" s="6">
        <v>4995.5069999999996</v>
      </c>
      <c r="K142" s="30">
        <v>9.9100000999999995</v>
      </c>
      <c r="L142" s="30">
        <v>6.98</v>
      </c>
      <c r="M142" s="32">
        <v>1.43</v>
      </c>
      <c r="N142" s="31">
        <v>-14645.5787</v>
      </c>
      <c r="O142" s="33">
        <v>0</v>
      </c>
      <c r="U142" s="61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5"/>
      <c r="BB142" s="65"/>
      <c r="BC142" s="65"/>
      <c r="BD142" s="65"/>
      <c r="BE142" s="65"/>
      <c r="BF142" s="65"/>
      <c r="BG142" s="65"/>
      <c r="BH142" s="65"/>
      <c r="BI142" s="65"/>
      <c r="BJ142" s="65"/>
      <c r="BK142" s="65"/>
      <c r="BL142" s="65"/>
      <c r="BM142" s="65"/>
      <c r="BN142" s="65"/>
      <c r="BO142" s="65"/>
      <c r="BP142" s="65"/>
      <c r="BQ142" s="65"/>
      <c r="BR142" s="65"/>
      <c r="BS142" s="65"/>
      <c r="BT142" s="65"/>
      <c r="BU142" s="65"/>
      <c r="BV142" s="65"/>
      <c r="BW142" s="65"/>
      <c r="BX142" s="65"/>
      <c r="BY142" s="65"/>
      <c r="BZ142" s="65"/>
      <c r="CA142" s="65"/>
      <c r="CB142" s="65"/>
    </row>
    <row r="143" spans="1:80" x14ac:dyDescent="0.25">
      <c r="A143" s="29" t="s">
        <v>35</v>
      </c>
      <c r="B143" s="29" t="s">
        <v>54</v>
      </c>
      <c r="C143" s="29" t="s">
        <v>40</v>
      </c>
      <c r="D143" s="29" t="s">
        <v>37</v>
      </c>
      <c r="E143" s="5" t="s">
        <v>46</v>
      </c>
      <c r="F143" s="29" t="s">
        <v>47</v>
      </c>
      <c r="G143" s="5">
        <v>36917</v>
      </c>
      <c r="H143" s="5">
        <v>36917</v>
      </c>
      <c r="I143" s="6">
        <v>-5000</v>
      </c>
      <c r="J143" s="6">
        <v>4976.6873999999998</v>
      </c>
      <c r="K143" s="30">
        <v>9.9100000999999995</v>
      </c>
      <c r="L143" s="30">
        <v>6.98</v>
      </c>
      <c r="M143" s="32">
        <v>1.43</v>
      </c>
      <c r="N143" s="31">
        <v>-14648.1386</v>
      </c>
      <c r="O143" s="33">
        <v>0</v>
      </c>
      <c r="U143" s="61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5"/>
      <c r="BA143" s="65"/>
      <c r="BB143" s="65"/>
      <c r="BC143" s="65"/>
      <c r="BD143" s="65"/>
      <c r="BE143" s="65"/>
      <c r="BF143" s="65"/>
      <c r="BG143" s="65"/>
      <c r="BH143" s="65"/>
      <c r="BI143" s="65"/>
      <c r="BJ143" s="65"/>
      <c r="BK143" s="65"/>
      <c r="BL143" s="65"/>
      <c r="BM143" s="65"/>
      <c r="BN143" s="65"/>
      <c r="BO143" s="65"/>
      <c r="BP143" s="65"/>
      <c r="BQ143" s="65"/>
      <c r="BR143" s="65"/>
      <c r="BS143" s="65"/>
      <c r="BT143" s="65"/>
      <c r="BU143" s="65"/>
      <c r="BV143" s="65"/>
      <c r="BW143" s="65"/>
      <c r="BX143" s="65"/>
      <c r="BY143" s="65"/>
      <c r="BZ143" s="65"/>
      <c r="CA143" s="65"/>
      <c r="CB143" s="65"/>
    </row>
    <row r="144" spans="1:80" x14ac:dyDescent="0.25">
      <c r="A144" s="29" t="s">
        <v>35</v>
      </c>
      <c r="B144" s="29" t="s">
        <v>54</v>
      </c>
      <c r="C144" s="29" t="s">
        <v>40</v>
      </c>
      <c r="D144" s="29" t="s">
        <v>37</v>
      </c>
      <c r="E144" s="5" t="s">
        <v>46</v>
      </c>
      <c r="F144" s="29" t="s">
        <v>47</v>
      </c>
      <c r="G144" s="5">
        <v>36918</v>
      </c>
      <c r="H144" s="5">
        <v>36918</v>
      </c>
      <c r="I144" s="6">
        <v>-5000</v>
      </c>
      <c r="J144" s="6">
        <v>4938.1805000000004</v>
      </c>
      <c r="K144" s="30">
        <v>9.9100000999999995</v>
      </c>
      <c r="L144" s="30">
        <v>6.98</v>
      </c>
      <c r="M144" s="32">
        <v>1.43</v>
      </c>
      <c r="N144" s="31">
        <v>-14660.0335</v>
      </c>
      <c r="O144" s="33">
        <v>0</v>
      </c>
      <c r="U144" s="61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5"/>
      <c r="BB144" s="65"/>
      <c r="BC144" s="65"/>
      <c r="BD144" s="65"/>
      <c r="BE144" s="65"/>
      <c r="BF144" s="65"/>
      <c r="BG144" s="65"/>
      <c r="BH144" s="65"/>
      <c r="BI144" s="65"/>
      <c r="BJ144" s="65"/>
      <c r="BK144" s="65"/>
      <c r="BL144" s="65"/>
      <c r="BM144" s="65"/>
      <c r="BN144" s="65"/>
      <c r="BO144" s="65"/>
      <c r="BP144" s="65"/>
      <c r="BQ144" s="65"/>
      <c r="BR144" s="65"/>
      <c r="BS144" s="65"/>
      <c r="BT144" s="65"/>
      <c r="BU144" s="65"/>
      <c r="BV144" s="65"/>
      <c r="BW144" s="65"/>
      <c r="BX144" s="65"/>
      <c r="BY144" s="65"/>
      <c r="BZ144" s="65"/>
      <c r="CA144" s="65"/>
      <c r="CB144" s="65"/>
    </row>
    <row r="145" spans="1:80" x14ac:dyDescent="0.25">
      <c r="A145" s="29" t="s">
        <v>35</v>
      </c>
      <c r="B145" s="29" t="s">
        <v>54</v>
      </c>
      <c r="C145" s="29" t="s">
        <v>40</v>
      </c>
      <c r="D145" s="29" t="s">
        <v>37</v>
      </c>
      <c r="E145" s="5" t="s">
        <v>46</v>
      </c>
      <c r="F145" s="29" t="s">
        <v>47</v>
      </c>
      <c r="G145" s="5">
        <v>36919</v>
      </c>
      <c r="H145" s="5">
        <v>36919</v>
      </c>
      <c r="I145" s="6">
        <v>-5000</v>
      </c>
      <c r="J145" s="6">
        <v>4885.0720000000001</v>
      </c>
      <c r="K145" s="30">
        <v>9.9100000999999995</v>
      </c>
      <c r="L145" s="30">
        <v>6.98</v>
      </c>
      <c r="M145" s="32">
        <v>1.43</v>
      </c>
      <c r="N145" s="31">
        <v>-14682.899600000001</v>
      </c>
      <c r="O145" s="33">
        <v>0</v>
      </c>
      <c r="U145" s="61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5"/>
      <c r="BC145" s="65"/>
      <c r="BD145" s="65"/>
      <c r="BE145" s="65"/>
      <c r="BF145" s="65"/>
      <c r="BG145" s="65"/>
      <c r="BH145" s="65"/>
      <c r="BI145" s="65"/>
      <c r="BJ145" s="65"/>
      <c r="BK145" s="65"/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/>
    </row>
    <row r="146" spans="1:80" x14ac:dyDescent="0.25">
      <c r="A146" s="29" t="s">
        <v>35</v>
      </c>
      <c r="B146" s="29" t="s">
        <v>54</v>
      </c>
      <c r="C146" s="29" t="s">
        <v>40</v>
      </c>
      <c r="D146" s="29" t="s">
        <v>37</v>
      </c>
      <c r="E146" s="5" t="s">
        <v>46</v>
      </c>
      <c r="F146" s="29" t="s">
        <v>47</v>
      </c>
      <c r="G146" s="5">
        <v>36920</v>
      </c>
      <c r="H146" s="5">
        <v>36920</v>
      </c>
      <c r="I146" s="6">
        <v>-5000</v>
      </c>
      <c r="J146" s="6">
        <v>4823.4575999999997</v>
      </c>
      <c r="K146" s="30">
        <v>9.9100000999999995</v>
      </c>
      <c r="L146" s="30">
        <v>6.98</v>
      </c>
      <c r="M146" s="32">
        <v>1.43</v>
      </c>
      <c r="N146" s="31">
        <v>-14716.138300000001</v>
      </c>
      <c r="O146" s="33">
        <v>0</v>
      </c>
      <c r="U146" s="61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  <c r="BA146" s="65"/>
      <c r="BB146" s="65"/>
      <c r="BC146" s="65"/>
      <c r="BD146" s="65"/>
      <c r="BE146" s="65"/>
      <c r="BF146" s="65"/>
      <c r="BG146" s="65"/>
      <c r="BH146" s="65"/>
      <c r="BI146" s="65"/>
      <c r="BJ146" s="65"/>
      <c r="BK146" s="65"/>
      <c r="BL146" s="65"/>
      <c r="BM146" s="65"/>
      <c r="BN146" s="65"/>
      <c r="BO146" s="65"/>
      <c r="BP146" s="65"/>
      <c r="BQ146" s="65"/>
      <c r="BR146" s="65"/>
      <c r="BS146" s="65"/>
      <c r="BT146" s="65"/>
      <c r="BU146" s="65"/>
      <c r="BV146" s="65"/>
      <c r="BW146" s="65"/>
      <c r="BX146" s="65"/>
      <c r="BY146" s="65"/>
      <c r="BZ146" s="65"/>
      <c r="CA146" s="65"/>
      <c r="CB146" s="65"/>
    </row>
    <row r="147" spans="1:80" x14ac:dyDescent="0.25">
      <c r="A147" s="29" t="s">
        <v>35</v>
      </c>
      <c r="B147" s="29" t="s">
        <v>54</v>
      </c>
      <c r="C147" s="29" t="s">
        <v>40</v>
      </c>
      <c r="D147" s="29" t="s">
        <v>37</v>
      </c>
      <c r="E147" s="5" t="s">
        <v>46</v>
      </c>
      <c r="F147" s="29" t="s">
        <v>47</v>
      </c>
      <c r="G147" s="5">
        <v>36921</v>
      </c>
      <c r="H147" s="5">
        <v>36921</v>
      </c>
      <c r="I147" s="6">
        <v>-5000</v>
      </c>
      <c r="J147" s="6">
        <v>4757.8166000000001</v>
      </c>
      <c r="K147" s="30">
        <v>9.9100000999999995</v>
      </c>
      <c r="L147" s="30">
        <v>6.98</v>
      </c>
      <c r="M147" s="32">
        <v>1.43</v>
      </c>
      <c r="N147" s="31">
        <v>-14758.3282</v>
      </c>
      <c r="O147" s="33">
        <v>0</v>
      </c>
      <c r="U147" s="61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  <c r="BA147" s="65"/>
      <c r="BB147" s="65"/>
      <c r="BC147" s="65"/>
      <c r="BD147" s="65"/>
      <c r="BE147" s="65"/>
      <c r="BF147" s="65"/>
      <c r="BG147" s="65"/>
      <c r="BH147" s="65"/>
      <c r="BI147" s="65"/>
      <c r="BJ147" s="65"/>
      <c r="BK147" s="65"/>
      <c r="BL147" s="65"/>
      <c r="BM147" s="65"/>
      <c r="BN147" s="65"/>
      <c r="BO147" s="65"/>
      <c r="BP147" s="65"/>
      <c r="BQ147" s="65"/>
      <c r="BR147" s="65"/>
      <c r="BS147" s="65"/>
      <c r="BT147" s="65"/>
      <c r="BU147" s="65"/>
      <c r="BV147" s="65"/>
      <c r="BW147" s="65"/>
      <c r="BX147" s="65"/>
      <c r="BY147" s="65"/>
      <c r="BZ147" s="65"/>
      <c r="CA147" s="65"/>
      <c r="CB147" s="65"/>
    </row>
    <row r="148" spans="1:80" x14ac:dyDescent="0.25">
      <c r="A148" s="29" t="s">
        <v>35</v>
      </c>
      <c r="B148" s="29" t="s">
        <v>54</v>
      </c>
      <c r="C148" s="29" t="s">
        <v>40</v>
      </c>
      <c r="D148" s="29" t="s">
        <v>37</v>
      </c>
      <c r="E148" s="5" t="s">
        <v>46</v>
      </c>
      <c r="F148" s="29" t="s">
        <v>47</v>
      </c>
      <c r="G148" s="5">
        <v>36922</v>
      </c>
      <c r="H148" s="5">
        <v>36922</v>
      </c>
      <c r="I148" s="6">
        <v>-5000</v>
      </c>
      <c r="J148" s="6">
        <v>4691.0167000000001</v>
      </c>
      <c r="K148" s="30">
        <v>9.9100000999999995</v>
      </c>
      <c r="L148" s="30">
        <v>6.98</v>
      </c>
      <c r="M148" s="32">
        <v>1.43</v>
      </c>
      <c r="N148" s="31">
        <v>-14807.9267</v>
      </c>
      <c r="O148" s="33">
        <v>0</v>
      </c>
      <c r="U148" s="61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5"/>
      <c r="AW148" s="65"/>
      <c r="AX148" s="65"/>
      <c r="AY148" s="65"/>
      <c r="AZ148" s="65"/>
      <c r="BA148" s="65"/>
      <c r="BB148" s="65"/>
      <c r="BC148" s="65"/>
      <c r="BD148" s="65"/>
      <c r="BE148" s="65"/>
      <c r="BF148" s="65"/>
      <c r="BG148" s="65"/>
      <c r="BH148" s="65"/>
      <c r="BI148" s="65"/>
      <c r="BJ148" s="65"/>
      <c r="BK148" s="65"/>
      <c r="BL148" s="65"/>
      <c r="BM148" s="65"/>
      <c r="BN148" s="65"/>
      <c r="BO148" s="65"/>
      <c r="BP148" s="65"/>
      <c r="BQ148" s="65"/>
      <c r="BR148" s="65"/>
      <c r="BS148" s="65"/>
      <c r="BT148" s="65"/>
      <c r="BU148" s="65"/>
      <c r="BV148" s="65"/>
      <c r="BW148" s="65"/>
      <c r="BX148" s="65"/>
      <c r="BY148" s="65"/>
      <c r="BZ148" s="65"/>
      <c r="CA148" s="65"/>
      <c r="CB148" s="65"/>
    </row>
    <row r="149" spans="1:80" x14ac:dyDescent="0.25">
      <c r="A149" s="29" t="s">
        <v>35</v>
      </c>
      <c r="B149" s="29" t="s">
        <v>54</v>
      </c>
      <c r="C149" s="29" t="s">
        <v>40</v>
      </c>
      <c r="D149" s="29" t="s">
        <v>37</v>
      </c>
      <c r="E149" s="5" t="s">
        <v>46</v>
      </c>
      <c r="F149" s="29" t="s">
        <v>47</v>
      </c>
      <c r="G149" s="5">
        <v>36923</v>
      </c>
      <c r="H149" s="5">
        <v>36923</v>
      </c>
      <c r="I149" s="6">
        <v>-140000</v>
      </c>
      <c r="J149" s="6">
        <v>-12938.485500000001</v>
      </c>
      <c r="K149" s="30">
        <v>6.9485001000000004</v>
      </c>
      <c r="L149" s="30">
        <v>6.9485000000000001</v>
      </c>
      <c r="M149" s="32">
        <v>1.3</v>
      </c>
      <c r="N149" s="31">
        <v>-89903.066200000001</v>
      </c>
      <c r="O149" s="33">
        <v>0</v>
      </c>
      <c r="U149" s="61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/>
      <c r="AV149" s="65"/>
      <c r="AW149" s="65"/>
      <c r="AX149" s="65"/>
      <c r="AY149" s="65"/>
      <c r="AZ149" s="65"/>
      <c r="BA149" s="65"/>
      <c r="BB149" s="65"/>
      <c r="BC149" s="65"/>
      <c r="BD149" s="65"/>
      <c r="BE149" s="65"/>
      <c r="BF149" s="65"/>
      <c r="BG149" s="65"/>
      <c r="BH149" s="65"/>
      <c r="BI149" s="65"/>
      <c r="BJ149" s="65"/>
      <c r="BK149" s="65"/>
      <c r="BL149" s="65"/>
      <c r="BM149" s="65"/>
      <c r="BN149" s="65"/>
      <c r="BO149" s="65"/>
      <c r="BP149" s="65"/>
      <c r="BQ149" s="65"/>
      <c r="BR149" s="65"/>
      <c r="BS149" s="65"/>
      <c r="BT149" s="65"/>
      <c r="BU149" s="65"/>
      <c r="BV149" s="65"/>
      <c r="BW149" s="65"/>
      <c r="BX149" s="65"/>
      <c r="BY149" s="65"/>
      <c r="BZ149" s="65"/>
      <c r="CA149" s="65"/>
      <c r="CB149" s="65"/>
    </row>
    <row r="150" spans="1:80" x14ac:dyDescent="0.25">
      <c r="A150" s="29" t="s">
        <v>35</v>
      </c>
      <c r="B150" s="29" t="s">
        <v>54</v>
      </c>
      <c r="C150" s="29" t="s">
        <v>40</v>
      </c>
      <c r="D150" s="29" t="s">
        <v>37</v>
      </c>
      <c r="E150" s="5" t="s">
        <v>46</v>
      </c>
      <c r="F150" s="29" t="s">
        <v>47</v>
      </c>
      <c r="G150" s="5">
        <v>36951</v>
      </c>
      <c r="H150" s="5">
        <v>36951</v>
      </c>
      <c r="I150" s="6">
        <v>-155000</v>
      </c>
      <c r="J150" s="6">
        <v>-14867.560299999999</v>
      </c>
      <c r="K150" s="30">
        <v>6.6515000999999998</v>
      </c>
      <c r="L150" s="30">
        <v>6.6515000000000004</v>
      </c>
      <c r="M150" s="32">
        <v>1.2849999999999999</v>
      </c>
      <c r="N150" s="31">
        <v>-98891.5772</v>
      </c>
      <c r="O150" s="33">
        <v>0</v>
      </c>
      <c r="U150" s="61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</row>
    <row r="151" spans="1:80" x14ac:dyDescent="0.25">
      <c r="A151" s="29"/>
      <c r="B151" s="29"/>
      <c r="C151" s="29"/>
      <c r="D151" s="29"/>
      <c r="F151" s="29"/>
      <c r="U151" s="61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65"/>
      <c r="AX151" s="65"/>
      <c r="AY151" s="65"/>
      <c r="AZ151" s="65"/>
      <c r="BA151" s="65"/>
      <c r="BB151" s="65"/>
      <c r="BC151" s="65"/>
      <c r="BD151" s="65"/>
      <c r="BE151" s="65"/>
      <c r="BF151" s="65"/>
      <c r="BG151" s="65"/>
      <c r="BH151" s="65"/>
      <c r="BI151" s="65"/>
      <c r="BJ151" s="65"/>
      <c r="BK151" s="65"/>
      <c r="BL151" s="65"/>
      <c r="BM151" s="65"/>
      <c r="BN151" s="65"/>
      <c r="BO151" s="65"/>
      <c r="BP151" s="65"/>
      <c r="BQ151" s="65"/>
      <c r="BR151" s="65"/>
      <c r="BS151" s="65"/>
      <c r="BT151" s="65"/>
      <c r="BU151" s="65"/>
      <c r="BV151" s="65"/>
      <c r="BW151" s="65"/>
      <c r="BX151" s="65"/>
      <c r="BY151" s="65"/>
      <c r="BZ151" s="65"/>
      <c r="CA151" s="65"/>
      <c r="CB151" s="65"/>
    </row>
    <row r="152" spans="1:80" x14ac:dyDescent="0.25">
      <c r="A152" s="29"/>
      <c r="B152" s="29"/>
      <c r="C152" s="29"/>
      <c r="D152" s="29"/>
      <c r="F152" s="29"/>
      <c r="U152" s="61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  <c r="BA152" s="65"/>
      <c r="BB152" s="65"/>
      <c r="BC152" s="65"/>
      <c r="BD152" s="65"/>
      <c r="BE152" s="65"/>
      <c r="BF152" s="65"/>
      <c r="BG152" s="65"/>
      <c r="BH152" s="65"/>
      <c r="BI152" s="65"/>
      <c r="BJ152" s="65"/>
      <c r="BK152" s="65"/>
      <c r="BL152" s="65"/>
      <c r="BM152" s="65"/>
      <c r="BN152" s="65"/>
      <c r="BO152" s="65"/>
      <c r="BP152" s="65"/>
      <c r="BQ152" s="65"/>
      <c r="BR152" s="65"/>
      <c r="BS152" s="65"/>
      <c r="BT152" s="65"/>
      <c r="BU152" s="65"/>
      <c r="BV152" s="65"/>
      <c r="BW152" s="65"/>
      <c r="BX152" s="65"/>
      <c r="BY152" s="65"/>
      <c r="BZ152" s="65"/>
      <c r="CA152" s="65"/>
      <c r="CB152" s="65"/>
    </row>
    <row r="153" spans="1:80" x14ac:dyDescent="0.25">
      <c r="A153" s="29"/>
      <c r="B153" s="29"/>
      <c r="C153" s="29"/>
      <c r="D153" s="29"/>
      <c r="F153" s="29"/>
      <c r="U153" s="61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</row>
    <row r="154" spans="1:80" x14ac:dyDescent="0.25">
      <c r="A154" s="29"/>
      <c r="B154" s="29"/>
      <c r="C154" s="29"/>
      <c r="D154" s="29"/>
      <c r="F154" s="29"/>
      <c r="U154" s="61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</row>
    <row r="155" spans="1:80" x14ac:dyDescent="0.25">
      <c r="A155" s="29"/>
      <c r="B155" s="29"/>
      <c r="C155" s="29"/>
      <c r="D155" s="29"/>
      <c r="F155" s="29"/>
      <c r="U155" s="61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</row>
    <row r="156" spans="1:80" x14ac:dyDescent="0.25">
      <c r="A156" s="29"/>
      <c r="B156" s="29"/>
      <c r="C156" s="29"/>
      <c r="D156" s="29"/>
      <c r="F156" s="29"/>
      <c r="U156" s="61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</row>
    <row r="157" spans="1:80" x14ac:dyDescent="0.25">
      <c r="A157" s="29"/>
      <c r="B157" s="29"/>
      <c r="C157" s="29"/>
      <c r="D157" s="29"/>
      <c r="F157" s="29"/>
      <c r="U157" s="61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</row>
    <row r="158" spans="1:80" x14ac:dyDescent="0.25">
      <c r="A158" s="29"/>
      <c r="B158" s="29"/>
      <c r="C158" s="29"/>
      <c r="D158" s="29"/>
      <c r="F158" s="29"/>
      <c r="U158" s="61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</row>
    <row r="159" spans="1:80" x14ac:dyDescent="0.25">
      <c r="A159" s="29"/>
      <c r="B159" s="29"/>
      <c r="C159" s="29"/>
      <c r="D159" s="29"/>
      <c r="F159" s="29"/>
      <c r="U159" s="61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</row>
    <row r="160" spans="1:80" x14ac:dyDescent="0.25">
      <c r="A160" s="29"/>
      <c r="B160" s="29"/>
      <c r="C160" s="29"/>
      <c r="D160" s="29"/>
      <c r="F160" s="29"/>
      <c r="U160" s="61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</row>
    <row r="161" spans="1:80" x14ac:dyDescent="0.25">
      <c r="A161" s="29"/>
      <c r="B161" s="29"/>
      <c r="C161" s="29"/>
      <c r="D161" s="29"/>
      <c r="F161" s="29"/>
      <c r="U161" s="61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</row>
    <row r="162" spans="1:80" x14ac:dyDescent="0.25">
      <c r="A162" s="29"/>
      <c r="B162" s="29"/>
      <c r="C162" s="29"/>
      <c r="D162" s="29"/>
      <c r="F162" s="29"/>
      <c r="U162" s="61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</row>
    <row r="163" spans="1:80" x14ac:dyDescent="0.25">
      <c r="A163" s="29"/>
      <c r="B163" s="29"/>
      <c r="C163" s="29"/>
      <c r="D163" s="29"/>
      <c r="F163" s="29"/>
      <c r="U163" s="61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</row>
    <row r="164" spans="1:80" x14ac:dyDescent="0.25">
      <c r="A164" s="29"/>
      <c r="B164" s="29"/>
      <c r="C164" s="29"/>
      <c r="D164" s="29"/>
      <c r="F164" s="29"/>
      <c r="U164" s="61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  <c r="BA164" s="65"/>
      <c r="BB164" s="65"/>
      <c r="BC164" s="65"/>
      <c r="BD164" s="65"/>
      <c r="BE164" s="65"/>
      <c r="BF164" s="65"/>
      <c r="BG164" s="65"/>
      <c r="BH164" s="65"/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</row>
    <row r="165" spans="1:80" x14ac:dyDescent="0.25">
      <c r="A165" s="29"/>
      <c r="B165" s="29"/>
      <c r="C165" s="29"/>
      <c r="D165" s="29"/>
      <c r="F165" s="29"/>
      <c r="U165" s="61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</row>
    <row r="166" spans="1:80" x14ac:dyDescent="0.25">
      <c r="A166" s="29"/>
      <c r="B166" s="29"/>
      <c r="C166" s="29"/>
      <c r="D166" s="29"/>
      <c r="F166" s="29"/>
      <c r="U166" s="61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</row>
    <row r="167" spans="1:80" x14ac:dyDescent="0.25">
      <c r="A167" s="29"/>
      <c r="B167" s="29"/>
      <c r="C167" s="29"/>
      <c r="D167" s="29"/>
      <c r="F167" s="29"/>
      <c r="U167" s="61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  <c r="AP167" s="65"/>
      <c r="AQ167" s="65"/>
      <c r="AR167" s="65"/>
      <c r="AS167" s="65"/>
      <c r="AT167" s="65"/>
      <c r="AU167" s="65"/>
      <c r="AV167" s="65"/>
      <c r="AW167" s="65"/>
      <c r="AX167" s="65"/>
      <c r="AY167" s="65"/>
      <c r="AZ167" s="65"/>
      <c r="BA167" s="65"/>
      <c r="BB167" s="65"/>
      <c r="BC167" s="65"/>
      <c r="BD167" s="65"/>
      <c r="BE167" s="65"/>
      <c r="BF167" s="65"/>
      <c r="BG167" s="65"/>
      <c r="BH167" s="65"/>
      <c r="BI167" s="65"/>
      <c r="BJ167" s="65"/>
      <c r="BK167" s="65"/>
      <c r="BL167" s="65"/>
      <c r="BM167" s="65"/>
      <c r="BN167" s="65"/>
      <c r="BO167" s="65"/>
      <c r="BP167" s="65"/>
      <c r="BQ167" s="65"/>
      <c r="BR167" s="65"/>
      <c r="BS167" s="65"/>
      <c r="BT167" s="65"/>
      <c r="BU167" s="65"/>
      <c r="BV167" s="65"/>
      <c r="BW167" s="65"/>
      <c r="BX167" s="65"/>
      <c r="BY167" s="65"/>
      <c r="BZ167" s="65"/>
      <c r="CA167" s="65"/>
      <c r="CB167" s="65"/>
    </row>
    <row r="168" spans="1:80" x14ac:dyDescent="0.25">
      <c r="A168" s="29"/>
      <c r="B168" s="29"/>
      <c r="C168" s="29"/>
      <c r="D168" s="29"/>
      <c r="F168" s="29"/>
      <c r="U168" s="61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</row>
    <row r="169" spans="1:80" x14ac:dyDescent="0.25">
      <c r="A169" s="29"/>
      <c r="B169" s="29"/>
      <c r="C169" s="29"/>
      <c r="D169" s="29"/>
      <c r="F169" s="29"/>
      <c r="U169" s="61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</row>
    <row r="170" spans="1:80" x14ac:dyDescent="0.25">
      <c r="A170" s="29"/>
      <c r="B170" s="29"/>
      <c r="C170" s="29"/>
      <c r="D170" s="29"/>
      <c r="F170" s="29"/>
      <c r="U170" s="61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</row>
    <row r="171" spans="1:80" x14ac:dyDescent="0.25">
      <c r="A171" s="29"/>
      <c r="B171" s="29"/>
      <c r="C171" s="29"/>
      <c r="D171" s="29"/>
      <c r="F171" s="29"/>
      <c r="U171" s="61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</row>
    <row r="172" spans="1:80" x14ac:dyDescent="0.25">
      <c r="A172" s="29"/>
      <c r="B172" s="29"/>
      <c r="C172" s="29"/>
      <c r="D172" s="29"/>
      <c r="F172" s="29"/>
      <c r="U172" s="61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</row>
    <row r="173" spans="1:80" x14ac:dyDescent="0.25">
      <c r="A173" s="29"/>
      <c r="B173" s="29"/>
      <c r="C173" s="29"/>
      <c r="D173" s="29"/>
      <c r="F173" s="29"/>
      <c r="U173" s="61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</row>
    <row r="174" spans="1:80" x14ac:dyDescent="0.25">
      <c r="A174" s="29"/>
      <c r="B174" s="29"/>
      <c r="C174" s="29"/>
      <c r="D174" s="29"/>
      <c r="F174" s="29"/>
      <c r="U174" s="61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</row>
    <row r="175" spans="1:80" x14ac:dyDescent="0.25">
      <c r="A175" s="29"/>
      <c r="B175" s="29"/>
      <c r="C175" s="29"/>
      <c r="D175" s="29"/>
      <c r="F175" s="29"/>
      <c r="U175" s="61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</row>
    <row r="176" spans="1:80" x14ac:dyDescent="0.25">
      <c r="A176" s="29"/>
      <c r="B176" s="29"/>
      <c r="C176" s="29"/>
      <c r="D176" s="29"/>
      <c r="F176" s="29"/>
      <c r="U176" s="61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</row>
    <row r="177" spans="1:80" x14ac:dyDescent="0.25">
      <c r="A177" s="29"/>
      <c r="B177" s="29"/>
      <c r="C177" s="29"/>
      <c r="D177" s="29"/>
      <c r="F177" s="29"/>
      <c r="U177" s="61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</row>
    <row r="178" spans="1:80" x14ac:dyDescent="0.25">
      <c r="A178" s="29"/>
      <c r="B178" s="29"/>
      <c r="C178" s="29"/>
      <c r="D178" s="29"/>
      <c r="F178" s="29"/>
      <c r="U178" s="61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/>
    </row>
    <row r="179" spans="1:80" x14ac:dyDescent="0.25">
      <c r="A179" s="29"/>
      <c r="B179" s="29"/>
      <c r="C179" s="29"/>
      <c r="D179" s="29"/>
      <c r="F179" s="29"/>
      <c r="U179" s="61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</row>
    <row r="180" spans="1:80" x14ac:dyDescent="0.25">
      <c r="A180" s="29"/>
      <c r="B180" s="29"/>
      <c r="C180" s="29"/>
      <c r="D180" s="29"/>
      <c r="F180" s="29"/>
      <c r="U180" s="61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  <c r="BA180" s="65"/>
      <c r="BB180" s="65"/>
      <c r="BC180" s="65"/>
      <c r="BD180" s="65"/>
      <c r="BE180" s="65"/>
      <c r="BF180" s="65"/>
      <c r="BG180" s="65"/>
      <c r="BH180" s="65"/>
      <c r="BI180" s="65"/>
      <c r="BJ180" s="65"/>
      <c r="BK180" s="65"/>
      <c r="BL180" s="65"/>
      <c r="BM180" s="65"/>
      <c r="BN180" s="65"/>
      <c r="BO180" s="65"/>
      <c r="BP180" s="65"/>
      <c r="BQ180" s="65"/>
      <c r="BR180" s="65"/>
      <c r="BS180" s="65"/>
      <c r="BT180" s="65"/>
      <c r="BU180" s="65"/>
      <c r="BV180" s="65"/>
      <c r="BW180" s="65"/>
      <c r="BX180" s="65"/>
      <c r="BY180" s="65"/>
      <c r="BZ180" s="65"/>
      <c r="CA180" s="65"/>
      <c r="CB180" s="65"/>
    </row>
    <row r="181" spans="1:80" x14ac:dyDescent="0.25">
      <c r="A181" s="29"/>
      <c r="B181" s="29"/>
      <c r="C181" s="29"/>
      <c r="D181" s="29"/>
      <c r="F181" s="29"/>
      <c r="U181" s="61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</row>
    <row r="182" spans="1:80" x14ac:dyDescent="0.25">
      <c r="A182" s="29"/>
      <c r="B182" s="29"/>
      <c r="C182" s="29"/>
      <c r="D182" s="29"/>
      <c r="F182" s="29"/>
      <c r="U182" s="61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</row>
    <row r="183" spans="1:80" x14ac:dyDescent="0.25">
      <c r="A183" s="29"/>
      <c r="B183" s="29"/>
      <c r="C183" s="29"/>
      <c r="D183" s="29"/>
      <c r="F183" s="29"/>
      <c r="U183" s="61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5"/>
      <c r="BC183" s="65"/>
      <c r="BD183" s="65"/>
      <c r="BE183" s="65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</row>
    <row r="184" spans="1:80" x14ac:dyDescent="0.25">
      <c r="A184" s="29"/>
      <c r="B184" s="29"/>
      <c r="C184" s="29"/>
      <c r="D184" s="29"/>
      <c r="F184" s="29"/>
      <c r="U184" s="61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</row>
    <row r="185" spans="1:80" x14ac:dyDescent="0.25">
      <c r="A185" s="29"/>
      <c r="B185" s="29"/>
      <c r="C185" s="29"/>
      <c r="D185" s="29"/>
      <c r="F185" s="29"/>
      <c r="U185" s="61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</row>
    <row r="186" spans="1:80" x14ac:dyDescent="0.25">
      <c r="A186" s="29"/>
      <c r="B186" s="29"/>
      <c r="C186" s="29"/>
      <c r="D186" s="29"/>
      <c r="F186" s="29"/>
      <c r="U186" s="61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</row>
    <row r="187" spans="1:80" x14ac:dyDescent="0.25">
      <c r="A187" s="29"/>
      <c r="B187" s="29"/>
      <c r="C187" s="29"/>
      <c r="D187" s="29"/>
      <c r="F187" s="29"/>
      <c r="U187" s="61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</row>
    <row r="188" spans="1:80" x14ac:dyDescent="0.25">
      <c r="A188" s="29"/>
      <c r="B188" s="29"/>
      <c r="C188" s="29"/>
      <c r="D188" s="29"/>
      <c r="F188" s="29"/>
      <c r="U188" s="61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  <c r="AX188" s="65"/>
      <c r="AY188" s="65"/>
      <c r="AZ188" s="65"/>
      <c r="BA188" s="65"/>
      <c r="BB188" s="65"/>
      <c r="BC188" s="65"/>
      <c r="BD188" s="65"/>
      <c r="BE188" s="65"/>
      <c r="BF188" s="65"/>
      <c r="BG188" s="65"/>
      <c r="BH188" s="65"/>
      <c r="BI188" s="65"/>
      <c r="BJ188" s="65"/>
      <c r="BK188" s="65"/>
      <c r="BL188" s="65"/>
      <c r="BM188" s="65"/>
      <c r="BN188" s="65"/>
      <c r="BO188" s="65"/>
      <c r="BP188" s="65"/>
      <c r="BQ188" s="65"/>
      <c r="BR188" s="65"/>
      <c r="BS188" s="65"/>
      <c r="BT188" s="65"/>
      <c r="BU188" s="65"/>
      <c r="BV188" s="65"/>
      <c r="BW188" s="65"/>
      <c r="BX188" s="65"/>
      <c r="BY188" s="65"/>
      <c r="BZ188" s="65"/>
      <c r="CA188" s="65"/>
      <c r="CB188" s="65"/>
    </row>
    <row r="189" spans="1:80" x14ac:dyDescent="0.25">
      <c r="A189" s="29"/>
      <c r="B189" s="29"/>
      <c r="C189" s="29"/>
      <c r="D189" s="29"/>
      <c r="F189" s="29"/>
      <c r="U189" s="61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</row>
    <row r="190" spans="1:80" x14ac:dyDescent="0.25">
      <c r="A190" s="29"/>
      <c r="B190" s="29"/>
      <c r="C190" s="29"/>
      <c r="D190" s="29"/>
      <c r="F190" s="29"/>
      <c r="U190" s="61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</row>
    <row r="191" spans="1:80" x14ac:dyDescent="0.25">
      <c r="A191" s="29"/>
      <c r="B191" s="29"/>
      <c r="C191" s="29"/>
      <c r="D191" s="29"/>
      <c r="F191" s="29"/>
      <c r="U191" s="61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65"/>
      <c r="AR191" s="65"/>
      <c r="AS191" s="65"/>
      <c r="AT191" s="65"/>
      <c r="AU191" s="65"/>
      <c r="AV191" s="65"/>
      <c r="AW191" s="65"/>
      <c r="AX191" s="65"/>
      <c r="AY191" s="65"/>
      <c r="AZ191" s="65"/>
      <c r="BA191" s="65"/>
      <c r="BB191" s="65"/>
      <c r="BC191" s="65"/>
      <c r="BD191" s="65"/>
      <c r="BE191" s="65"/>
      <c r="BF191" s="65"/>
      <c r="BG191" s="65"/>
      <c r="BH191" s="65"/>
      <c r="BI191" s="65"/>
      <c r="BJ191" s="65"/>
      <c r="BK191" s="65"/>
      <c r="BL191" s="65"/>
      <c r="BM191" s="65"/>
      <c r="BN191" s="65"/>
      <c r="BO191" s="65"/>
      <c r="BP191" s="65"/>
      <c r="BQ191" s="65"/>
      <c r="BR191" s="65"/>
      <c r="BS191" s="65"/>
      <c r="BT191" s="65"/>
      <c r="BU191" s="65"/>
      <c r="BV191" s="65"/>
      <c r="BW191" s="65"/>
      <c r="BX191" s="65"/>
      <c r="BY191" s="65"/>
      <c r="BZ191" s="65"/>
      <c r="CA191" s="65"/>
      <c r="CB191" s="65"/>
    </row>
    <row r="192" spans="1:80" x14ac:dyDescent="0.25">
      <c r="A192" s="29"/>
      <c r="B192" s="29"/>
      <c r="C192" s="29"/>
      <c r="D192" s="29"/>
      <c r="F192" s="29"/>
      <c r="U192" s="61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</row>
    <row r="193" spans="21:80" x14ac:dyDescent="0.25">
      <c r="U193" s="61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</row>
    <row r="194" spans="21:80" x14ac:dyDescent="0.25">
      <c r="U194" s="61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</row>
    <row r="195" spans="21:80" x14ac:dyDescent="0.25">
      <c r="U195" s="61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</row>
    <row r="196" spans="21:80" x14ac:dyDescent="0.25">
      <c r="U196" s="61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</row>
    <row r="197" spans="21:80" x14ac:dyDescent="0.25">
      <c r="U197" s="61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</row>
    <row r="198" spans="21:80" x14ac:dyDescent="0.25">
      <c r="U198" s="61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5"/>
      <c r="BH198" s="65"/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</row>
    <row r="199" spans="21:80" x14ac:dyDescent="0.25">
      <c r="U199" s="61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</row>
    <row r="200" spans="21:80" x14ac:dyDescent="0.25">
      <c r="U200" s="61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65"/>
      <c r="BF200" s="65"/>
      <c r="BG200" s="65"/>
      <c r="BH200" s="65"/>
      <c r="BI200" s="65"/>
      <c r="BJ200" s="65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/>
    </row>
    <row r="201" spans="21:80" x14ac:dyDescent="0.25">
      <c r="U201" s="61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</row>
    <row r="202" spans="21:80" x14ac:dyDescent="0.25">
      <c r="U202" s="61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</row>
    <row r="203" spans="21:80" x14ac:dyDescent="0.25">
      <c r="U203" s="61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</row>
    <row r="204" spans="21:80" x14ac:dyDescent="0.25">
      <c r="U204" s="61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5"/>
      <c r="BB204" s="65"/>
      <c r="BC204" s="65"/>
      <c r="BD204" s="65"/>
      <c r="BE204" s="65"/>
      <c r="BF204" s="65"/>
      <c r="BG204" s="65"/>
      <c r="BH204" s="65"/>
      <c r="BI204" s="65"/>
      <c r="BJ204" s="65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/>
    </row>
    <row r="205" spans="21:80" x14ac:dyDescent="0.25">
      <c r="U205" s="61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</row>
    <row r="206" spans="21:80" x14ac:dyDescent="0.25">
      <c r="U206" s="61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</row>
    <row r="207" spans="21:80" x14ac:dyDescent="0.25">
      <c r="U207" s="61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</row>
    <row r="208" spans="21:80" x14ac:dyDescent="0.25">
      <c r="U208" s="61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</row>
    <row r="209" spans="21:80" x14ac:dyDescent="0.25">
      <c r="U209" s="61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</row>
    <row r="210" spans="21:80" x14ac:dyDescent="0.25">
      <c r="U210" s="61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</row>
    <row r="211" spans="21:80" x14ac:dyDescent="0.25">
      <c r="U211" s="61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  <c r="AP211" s="65"/>
      <c r="AQ211" s="65"/>
      <c r="AR211" s="65"/>
      <c r="AS211" s="65"/>
      <c r="AT211" s="65"/>
      <c r="AU211" s="65"/>
      <c r="AV211" s="65"/>
      <c r="AW211" s="65"/>
      <c r="AX211" s="65"/>
      <c r="AY211" s="65"/>
      <c r="AZ211" s="65"/>
      <c r="BA211" s="65"/>
      <c r="BB211" s="65"/>
      <c r="BC211" s="65"/>
      <c r="BD211" s="65"/>
      <c r="BE211" s="65"/>
      <c r="BF211" s="65"/>
      <c r="BG211" s="65"/>
      <c r="BH211" s="65"/>
      <c r="BI211" s="65"/>
      <c r="BJ211" s="65"/>
      <c r="BK211" s="65"/>
      <c r="BL211" s="65"/>
      <c r="BM211" s="65"/>
      <c r="BN211" s="65"/>
      <c r="BO211" s="65"/>
      <c r="BP211" s="65"/>
      <c r="BQ211" s="65"/>
      <c r="BR211" s="65"/>
      <c r="BS211" s="65"/>
      <c r="BT211" s="65"/>
      <c r="BU211" s="65"/>
      <c r="BV211" s="65"/>
      <c r="BW211" s="65"/>
      <c r="BX211" s="65"/>
      <c r="BY211" s="65"/>
      <c r="BZ211" s="65"/>
      <c r="CA211" s="65"/>
      <c r="CB211" s="65"/>
    </row>
    <row r="212" spans="21:80" x14ac:dyDescent="0.25">
      <c r="U212" s="61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</row>
    <row r="213" spans="21:80" x14ac:dyDescent="0.25">
      <c r="U213" s="61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</row>
    <row r="214" spans="21:80" x14ac:dyDescent="0.25">
      <c r="U214" s="61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</row>
    <row r="215" spans="21:80" x14ac:dyDescent="0.25">
      <c r="U215" s="61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5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</row>
    <row r="216" spans="21:80" x14ac:dyDescent="0.25">
      <c r="U216" s="61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  <c r="AP216" s="65"/>
      <c r="AQ216" s="65"/>
      <c r="AR216" s="65"/>
      <c r="AS216" s="65"/>
      <c r="AT216" s="65"/>
      <c r="AU216" s="65"/>
      <c r="AV216" s="65"/>
      <c r="AW216" s="65"/>
      <c r="AX216" s="65"/>
      <c r="AY216" s="65"/>
      <c r="AZ216" s="65"/>
      <c r="BA216" s="65"/>
      <c r="BB216" s="65"/>
      <c r="BC216" s="65"/>
      <c r="BD216" s="65"/>
      <c r="BE216" s="65"/>
      <c r="BF216" s="65"/>
      <c r="BG216" s="65"/>
      <c r="BH216" s="65"/>
      <c r="BI216" s="65"/>
      <c r="BJ216" s="65"/>
      <c r="BK216" s="65"/>
      <c r="BL216" s="65"/>
      <c r="BM216" s="65"/>
      <c r="BN216" s="65"/>
      <c r="BO216" s="65"/>
      <c r="BP216" s="65"/>
      <c r="BQ216" s="65"/>
      <c r="BR216" s="65"/>
      <c r="BS216" s="65"/>
      <c r="BT216" s="65"/>
      <c r="BU216" s="65"/>
      <c r="BV216" s="65"/>
      <c r="BW216" s="65"/>
      <c r="BX216" s="65"/>
      <c r="BY216" s="65"/>
      <c r="BZ216" s="65"/>
      <c r="CA216" s="65"/>
      <c r="CB216" s="65"/>
    </row>
    <row r="217" spans="21:80" x14ac:dyDescent="0.25">
      <c r="U217" s="61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</row>
    <row r="218" spans="21:80" x14ac:dyDescent="0.25">
      <c r="U218" s="61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</row>
    <row r="219" spans="21:80" x14ac:dyDescent="0.25">
      <c r="U219" s="61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</row>
    <row r="220" spans="21:80" x14ac:dyDescent="0.25">
      <c r="U220" s="61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</row>
    <row r="221" spans="21:80" x14ac:dyDescent="0.25">
      <c r="U221" s="61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  <c r="AX221" s="65"/>
      <c r="AY221" s="65"/>
      <c r="AZ221" s="65"/>
      <c r="BA221" s="65"/>
      <c r="BB221" s="65"/>
      <c r="BC221" s="65"/>
      <c r="BD221" s="65"/>
      <c r="BE221" s="65"/>
      <c r="BF221" s="65"/>
      <c r="BG221" s="65"/>
      <c r="BH221" s="65"/>
      <c r="BI221" s="65"/>
      <c r="BJ221" s="65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</row>
    <row r="222" spans="21:80" x14ac:dyDescent="0.25">
      <c r="U222" s="61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</row>
    <row r="223" spans="21:80" x14ac:dyDescent="0.25">
      <c r="U223" s="61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/>
      <c r="BC223" s="65"/>
      <c r="BD223" s="65"/>
      <c r="BE223" s="65"/>
      <c r="BF223" s="65"/>
      <c r="BG223" s="65"/>
      <c r="BH223" s="65"/>
      <c r="BI223" s="65"/>
      <c r="BJ223" s="65"/>
      <c r="BK223" s="65"/>
      <c r="BL223" s="65"/>
      <c r="BM223" s="65"/>
      <c r="BN223" s="65"/>
      <c r="BO223" s="65"/>
      <c r="BP223" s="65"/>
      <c r="BQ223" s="65"/>
      <c r="BR223" s="65"/>
      <c r="BS223" s="65"/>
      <c r="BT223" s="65"/>
      <c r="BU223" s="65"/>
      <c r="BV223" s="65"/>
      <c r="BW223" s="65"/>
      <c r="BX223" s="65"/>
      <c r="BY223" s="65"/>
      <c r="BZ223" s="65"/>
      <c r="CA223" s="65"/>
      <c r="CB223" s="65"/>
    </row>
    <row r="224" spans="21:80" x14ac:dyDescent="0.25">
      <c r="U224" s="61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</row>
    <row r="225" spans="21:80" x14ac:dyDescent="0.25">
      <c r="U225" s="61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</row>
    <row r="226" spans="21:80" x14ac:dyDescent="0.25">
      <c r="U226" s="61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/>
      <c r="BC226" s="65"/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</row>
    <row r="227" spans="21:80" x14ac:dyDescent="0.25">
      <c r="U227" s="61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</row>
    <row r="228" spans="21:80" x14ac:dyDescent="0.25">
      <c r="U228" s="61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  <c r="AX228" s="65"/>
      <c r="AY228" s="65"/>
      <c r="AZ228" s="65"/>
      <c r="BA228" s="65"/>
      <c r="BB228" s="65"/>
      <c r="BC228" s="65"/>
      <c r="BD228" s="65"/>
      <c r="BE228" s="65"/>
      <c r="BF228" s="65"/>
      <c r="BG228" s="65"/>
      <c r="BH228" s="65"/>
      <c r="BI228" s="65"/>
      <c r="BJ228" s="65"/>
      <c r="BK228" s="65"/>
      <c r="BL228" s="65"/>
      <c r="BM228" s="65"/>
      <c r="BN228" s="65"/>
      <c r="BO228" s="65"/>
      <c r="BP228" s="65"/>
      <c r="BQ228" s="65"/>
      <c r="BR228" s="65"/>
      <c r="BS228" s="65"/>
      <c r="BT228" s="65"/>
      <c r="BU228" s="65"/>
      <c r="BV228" s="65"/>
      <c r="BW228" s="65"/>
      <c r="BX228" s="65"/>
      <c r="BY228" s="65"/>
      <c r="BZ228" s="65"/>
      <c r="CA228" s="65"/>
      <c r="CB228" s="65"/>
    </row>
    <row r="229" spans="21:80" x14ac:dyDescent="0.25">
      <c r="U229" s="61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</row>
    <row r="230" spans="21:80" x14ac:dyDescent="0.25">
      <c r="U230" s="61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/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</row>
    <row r="231" spans="21:80" x14ac:dyDescent="0.25">
      <c r="U231" s="61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65"/>
      <c r="AZ231" s="65"/>
      <c r="BA231" s="65"/>
      <c r="BB231" s="65"/>
      <c r="BC231" s="65"/>
      <c r="BD231" s="65"/>
      <c r="BE231" s="65"/>
      <c r="BF231" s="65"/>
      <c r="BG231" s="65"/>
      <c r="BH231" s="65"/>
      <c r="BI231" s="65"/>
      <c r="BJ231" s="65"/>
      <c r="BK231" s="65"/>
      <c r="BL231" s="65"/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</row>
    <row r="232" spans="21:80" x14ac:dyDescent="0.25">
      <c r="U232" s="61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</row>
    <row r="233" spans="21:80" x14ac:dyDescent="0.25">
      <c r="U233" s="61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  <c r="AX233" s="65"/>
      <c r="AY233" s="65"/>
      <c r="AZ233" s="65"/>
      <c r="BA233" s="65"/>
      <c r="BB233" s="65"/>
      <c r="BC233" s="65"/>
      <c r="BD233" s="65"/>
      <c r="BE233" s="65"/>
      <c r="BF233" s="65"/>
      <c r="BG233" s="65"/>
      <c r="BH233" s="65"/>
      <c r="BI233" s="65"/>
      <c r="BJ233" s="65"/>
      <c r="BK233" s="65"/>
      <c r="BL233" s="65"/>
      <c r="BM233" s="65"/>
      <c r="BN233" s="65"/>
      <c r="BO233" s="65"/>
      <c r="BP233" s="65"/>
      <c r="BQ233" s="65"/>
      <c r="BR233" s="65"/>
      <c r="BS233" s="65"/>
      <c r="BT233" s="65"/>
      <c r="BU233" s="65"/>
      <c r="BV233" s="65"/>
      <c r="BW233" s="65"/>
      <c r="BX233" s="65"/>
      <c r="BY233" s="65"/>
      <c r="BZ233" s="65"/>
      <c r="CA233" s="65"/>
      <c r="CB233" s="65"/>
    </row>
    <row r="234" spans="21:80" x14ac:dyDescent="0.25">
      <c r="U234" s="61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65"/>
      <c r="AZ234" s="65"/>
      <c r="BA234" s="65"/>
      <c r="BB234" s="65"/>
      <c r="BC234" s="65"/>
      <c r="BD234" s="65"/>
      <c r="BE234" s="65"/>
      <c r="BF234" s="65"/>
      <c r="BG234" s="65"/>
      <c r="BH234" s="65"/>
      <c r="BI234" s="65"/>
      <c r="BJ234" s="65"/>
      <c r="BK234" s="65"/>
      <c r="BL234" s="65"/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/>
      <c r="BZ234" s="65"/>
      <c r="CA234" s="65"/>
      <c r="CB234" s="65"/>
    </row>
    <row r="235" spans="21:80" x14ac:dyDescent="0.25">
      <c r="U235" s="61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65"/>
      <c r="AY235" s="65"/>
      <c r="AZ235" s="65"/>
      <c r="BA235" s="65"/>
      <c r="BB235" s="65"/>
      <c r="BC235" s="65"/>
      <c r="BD235" s="65"/>
      <c r="BE235" s="65"/>
      <c r="BF235" s="65"/>
      <c r="BG235" s="65"/>
      <c r="BH235" s="65"/>
      <c r="BI235" s="65"/>
      <c r="BJ235" s="65"/>
      <c r="BK235" s="65"/>
      <c r="BL235" s="65"/>
      <c r="BM235" s="65"/>
      <c r="BN235" s="65"/>
      <c r="BO235" s="65"/>
      <c r="BP235" s="65"/>
      <c r="BQ235" s="65"/>
      <c r="BR235" s="65"/>
      <c r="BS235" s="65"/>
      <c r="BT235" s="65"/>
      <c r="BU235" s="65"/>
      <c r="BV235" s="65"/>
      <c r="BW235" s="65"/>
      <c r="BX235" s="65"/>
      <c r="BY235" s="65"/>
      <c r="BZ235" s="65"/>
      <c r="CA235" s="65"/>
      <c r="CB235" s="65"/>
    </row>
    <row r="236" spans="21:80" x14ac:dyDescent="0.25">
      <c r="U236" s="61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  <c r="BA236" s="65"/>
      <c r="BB236" s="65"/>
      <c r="BC236" s="65"/>
      <c r="BD236" s="65"/>
      <c r="BE236" s="65"/>
      <c r="BF236" s="65"/>
      <c r="BG236" s="65"/>
      <c r="BH236" s="65"/>
      <c r="BI236" s="65"/>
      <c r="BJ236" s="65"/>
      <c r="BK236" s="65"/>
      <c r="BL236" s="65"/>
      <c r="BM236" s="65"/>
      <c r="BN236" s="65"/>
      <c r="BO236" s="65"/>
      <c r="BP236" s="65"/>
      <c r="BQ236" s="65"/>
      <c r="BR236" s="65"/>
      <c r="BS236" s="65"/>
      <c r="BT236" s="65"/>
      <c r="BU236" s="65"/>
      <c r="BV236" s="65"/>
      <c r="BW236" s="65"/>
      <c r="BX236" s="65"/>
      <c r="BY236" s="65"/>
      <c r="BZ236" s="65"/>
      <c r="CA236" s="65"/>
      <c r="CB236" s="65"/>
    </row>
    <row r="237" spans="21:80" x14ac:dyDescent="0.25">
      <c r="U237" s="2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  <c r="AX237" s="65"/>
      <c r="AY237" s="65"/>
      <c r="AZ237" s="65"/>
      <c r="BA237" s="65"/>
      <c r="BB237" s="65"/>
      <c r="BC237" s="65"/>
      <c r="BD237" s="65"/>
      <c r="BE237" s="65"/>
      <c r="BF237" s="65"/>
      <c r="BG237" s="65"/>
      <c r="BH237" s="65"/>
      <c r="BI237" s="65"/>
      <c r="BJ237" s="65"/>
      <c r="BK237" s="65"/>
      <c r="BL237" s="65"/>
      <c r="BM237" s="65"/>
      <c r="BN237" s="65"/>
      <c r="BO237" s="65"/>
      <c r="BP237" s="65"/>
      <c r="BQ237" s="65"/>
      <c r="BR237" s="65"/>
      <c r="BS237" s="65"/>
      <c r="BT237" s="65"/>
      <c r="BU237" s="65"/>
      <c r="BV237" s="65"/>
      <c r="BW237" s="65"/>
      <c r="BX237" s="65"/>
      <c r="BY237" s="65"/>
      <c r="BZ237" s="65"/>
      <c r="CA237" s="65"/>
      <c r="CB237" s="65"/>
    </row>
    <row r="238" spans="21:80" x14ac:dyDescent="0.25"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21:80" x14ac:dyDescent="0.25"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21:80" x14ac:dyDescent="0.25"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21:57" x14ac:dyDescent="0.25"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21:57" x14ac:dyDescent="0.25"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21:57" x14ac:dyDescent="0.25"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21:57" x14ac:dyDescent="0.25"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21:57" x14ac:dyDescent="0.25"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21:57" x14ac:dyDescent="0.25"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21:57" x14ac:dyDescent="0.25"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21:57" x14ac:dyDescent="0.25"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21:57" x14ac:dyDescent="0.25"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21:57" x14ac:dyDescent="0.25"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21:57" x14ac:dyDescent="0.25"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21:57" x14ac:dyDescent="0.25"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21:57" x14ac:dyDescent="0.25"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21:57" x14ac:dyDescent="0.25"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spans="21:57" x14ac:dyDescent="0.25"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21:57" x14ac:dyDescent="0.25"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21:57" x14ac:dyDescent="0.25"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21:57" x14ac:dyDescent="0.25"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21:57" x14ac:dyDescent="0.25"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21:57" x14ac:dyDescent="0.25"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21:57" x14ac:dyDescent="0.25"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21:57" x14ac:dyDescent="0.25"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21:57" x14ac:dyDescent="0.25"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21:57" x14ac:dyDescent="0.25"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21:57" x14ac:dyDescent="0.25"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21:57" x14ac:dyDescent="0.25"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21:57" x14ac:dyDescent="0.25"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21:57" x14ac:dyDescent="0.25"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21:57" x14ac:dyDescent="0.25"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21:57" x14ac:dyDescent="0.25"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21:57" x14ac:dyDescent="0.25"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spans="21:57" x14ac:dyDescent="0.25"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21:57" x14ac:dyDescent="0.25"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21:57" x14ac:dyDescent="0.25"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21:57" x14ac:dyDescent="0.25"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21:57" x14ac:dyDescent="0.25"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21:57" x14ac:dyDescent="0.25"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21:57" x14ac:dyDescent="0.25"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spans="21:57" x14ac:dyDescent="0.25"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21:57" x14ac:dyDescent="0.25"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21:57" x14ac:dyDescent="0.25"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21:57" x14ac:dyDescent="0.25"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21:57" x14ac:dyDescent="0.25"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spans="21:57" x14ac:dyDescent="0.25"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21:57" x14ac:dyDescent="0.25"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spans="21:57" x14ac:dyDescent="0.25"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21:57" x14ac:dyDescent="0.25"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spans="21:57" x14ac:dyDescent="0.25"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21:57" x14ac:dyDescent="0.25"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21:57" x14ac:dyDescent="0.25"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spans="21:57" x14ac:dyDescent="0.25"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21:57" x14ac:dyDescent="0.25"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21:57" x14ac:dyDescent="0.25"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21:57" x14ac:dyDescent="0.25"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21:57" x14ac:dyDescent="0.25"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21:57" x14ac:dyDescent="0.25"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21:57" x14ac:dyDescent="0.25"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21:57" x14ac:dyDescent="0.25"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21:57" x14ac:dyDescent="0.25"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21:57" x14ac:dyDescent="0.25"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21:57" x14ac:dyDescent="0.25"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21:57" x14ac:dyDescent="0.25"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21:57" x14ac:dyDescent="0.25"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21:57" x14ac:dyDescent="0.25"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21:57" x14ac:dyDescent="0.25"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21:57" x14ac:dyDescent="0.25"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21:57" x14ac:dyDescent="0.25"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21:57" x14ac:dyDescent="0.25"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21:57" x14ac:dyDescent="0.25"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21:57" x14ac:dyDescent="0.25"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21:57" x14ac:dyDescent="0.25"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21:57" x14ac:dyDescent="0.25"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21:57" x14ac:dyDescent="0.25"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21:57" x14ac:dyDescent="0.25"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21:57" x14ac:dyDescent="0.25"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21:57" x14ac:dyDescent="0.25"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21:57" x14ac:dyDescent="0.25"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21:57" x14ac:dyDescent="0.25"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21:57" x14ac:dyDescent="0.25"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21:57" x14ac:dyDescent="0.25"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21:57" x14ac:dyDescent="0.25"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21:57" x14ac:dyDescent="0.25"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21:57" x14ac:dyDescent="0.25"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21:57" x14ac:dyDescent="0.25"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21:57" x14ac:dyDescent="0.25"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21:57" x14ac:dyDescent="0.25"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21:57" x14ac:dyDescent="0.25"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21:57" x14ac:dyDescent="0.25"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21:57" x14ac:dyDescent="0.25"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21:57" x14ac:dyDescent="0.25"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21:57" x14ac:dyDescent="0.25"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21:57" x14ac:dyDescent="0.25"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21:57" x14ac:dyDescent="0.25"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21:57" x14ac:dyDescent="0.25"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21:57" x14ac:dyDescent="0.25"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21:57" x14ac:dyDescent="0.25"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21:57" x14ac:dyDescent="0.25"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21:57" x14ac:dyDescent="0.25"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21:57" x14ac:dyDescent="0.25"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21:57" x14ac:dyDescent="0.25"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21:57" x14ac:dyDescent="0.25"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21:57" x14ac:dyDescent="0.25"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21:57" x14ac:dyDescent="0.25"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21:57" x14ac:dyDescent="0.25"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21:57" x14ac:dyDescent="0.25"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21:57" x14ac:dyDescent="0.25"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21:57" x14ac:dyDescent="0.25"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21:57" x14ac:dyDescent="0.25"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21:57" x14ac:dyDescent="0.25"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21:57" x14ac:dyDescent="0.25"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21:57" x14ac:dyDescent="0.25"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21:57" x14ac:dyDescent="0.25"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21:57" x14ac:dyDescent="0.25"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21:57" x14ac:dyDescent="0.25"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21:57" x14ac:dyDescent="0.25"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21:57" x14ac:dyDescent="0.25"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21:57" x14ac:dyDescent="0.25"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spans="21:57" x14ac:dyDescent="0.25"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21:57" x14ac:dyDescent="0.25"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21:57" x14ac:dyDescent="0.25"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21:57" x14ac:dyDescent="0.25"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spans="21:57" x14ac:dyDescent="0.25"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21:57" x14ac:dyDescent="0.25"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21:57" x14ac:dyDescent="0.25"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21:57" x14ac:dyDescent="0.25"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21:57" x14ac:dyDescent="0.25"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21:57" x14ac:dyDescent="0.25"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21:57" x14ac:dyDescent="0.25"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21:57" x14ac:dyDescent="0.25"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21:57" x14ac:dyDescent="0.25"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21:57" x14ac:dyDescent="0.25"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21:57" x14ac:dyDescent="0.25"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21:57" x14ac:dyDescent="0.25"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21:57" x14ac:dyDescent="0.25"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21:57" x14ac:dyDescent="0.25"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21:57" x14ac:dyDescent="0.25"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21:57" x14ac:dyDescent="0.25"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spans="21:57" x14ac:dyDescent="0.25"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spans="21:57" x14ac:dyDescent="0.25"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21:57" x14ac:dyDescent="0.25"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21:57" x14ac:dyDescent="0.25"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21:57" x14ac:dyDescent="0.25"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21:57" x14ac:dyDescent="0.25"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21:57" x14ac:dyDescent="0.25"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21:57" x14ac:dyDescent="0.25"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21:57" x14ac:dyDescent="0.25"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21:57" x14ac:dyDescent="0.25"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21:57" x14ac:dyDescent="0.25"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21:57" x14ac:dyDescent="0.25"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spans="21:57" x14ac:dyDescent="0.25"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21:57" x14ac:dyDescent="0.25"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21:57" x14ac:dyDescent="0.25"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21:57" x14ac:dyDescent="0.25"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21:57" x14ac:dyDescent="0.25"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21:57" x14ac:dyDescent="0.25"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21:57" x14ac:dyDescent="0.25"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21:57" x14ac:dyDescent="0.25"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21:57" x14ac:dyDescent="0.25"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21:57" x14ac:dyDescent="0.25"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21:57" x14ac:dyDescent="0.25"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21:57" x14ac:dyDescent="0.25"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21:57" x14ac:dyDescent="0.25"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spans="21:57" x14ac:dyDescent="0.25"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21:57" x14ac:dyDescent="0.25"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21:57" x14ac:dyDescent="0.25"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21:57" x14ac:dyDescent="0.25"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21:57" x14ac:dyDescent="0.25"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21:57" x14ac:dyDescent="0.25"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21:57" x14ac:dyDescent="0.25"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21:57" x14ac:dyDescent="0.25"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21:57" x14ac:dyDescent="0.25"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21:57" x14ac:dyDescent="0.25"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21:57" x14ac:dyDescent="0.25"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21:57" x14ac:dyDescent="0.25"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21:57" x14ac:dyDescent="0.25"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21:57" x14ac:dyDescent="0.25"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21:57" x14ac:dyDescent="0.25"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21:57" x14ac:dyDescent="0.25"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21:57" x14ac:dyDescent="0.25"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21:57" x14ac:dyDescent="0.25"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21:57" x14ac:dyDescent="0.25"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21:57" x14ac:dyDescent="0.25"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21:57" x14ac:dyDescent="0.25"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21:57" x14ac:dyDescent="0.25"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21:57" x14ac:dyDescent="0.25"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21:57" x14ac:dyDescent="0.25"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21:57" x14ac:dyDescent="0.25"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21:57" x14ac:dyDescent="0.25"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21:57" x14ac:dyDescent="0.25"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21:57" x14ac:dyDescent="0.25"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21:57" x14ac:dyDescent="0.25"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21:57" x14ac:dyDescent="0.25"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21:57" x14ac:dyDescent="0.25"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21:57" x14ac:dyDescent="0.25"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21:57" x14ac:dyDescent="0.25"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21:57" x14ac:dyDescent="0.25"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21:57" x14ac:dyDescent="0.25"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21:57" x14ac:dyDescent="0.25"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21:57" x14ac:dyDescent="0.25"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21:57" x14ac:dyDescent="0.25"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21:57" x14ac:dyDescent="0.25"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21:57" x14ac:dyDescent="0.25"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21:57" x14ac:dyDescent="0.25"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21:57" x14ac:dyDescent="0.25"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21:57" x14ac:dyDescent="0.25"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21:57" x14ac:dyDescent="0.25"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21:57" x14ac:dyDescent="0.25"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21:57" x14ac:dyDescent="0.25"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21:57" x14ac:dyDescent="0.25"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21:57" x14ac:dyDescent="0.25"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21:57" x14ac:dyDescent="0.25"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21:57" x14ac:dyDescent="0.25"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21:57" x14ac:dyDescent="0.25"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21:57" x14ac:dyDescent="0.25"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21:57" x14ac:dyDescent="0.25"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21:57" x14ac:dyDescent="0.25"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21:57" x14ac:dyDescent="0.25"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21:57" x14ac:dyDescent="0.25"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21:57" x14ac:dyDescent="0.25"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21:57" x14ac:dyDescent="0.25"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21:57" x14ac:dyDescent="0.25"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21:57" x14ac:dyDescent="0.25"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21:57" x14ac:dyDescent="0.25"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21:57" x14ac:dyDescent="0.25"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21:57" x14ac:dyDescent="0.25"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21:57" x14ac:dyDescent="0.25"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21:57" x14ac:dyDescent="0.25"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spans="21:57" x14ac:dyDescent="0.25"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21:57" x14ac:dyDescent="0.25"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21:57" x14ac:dyDescent="0.25"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21:57" x14ac:dyDescent="0.25"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21:57" x14ac:dyDescent="0.25"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21:57" x14ac:dyDescent="0.25"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21:57" x14ac:dyDescent="0.25"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21:57" x14ac:dyDescent="0.25"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spans="21:57" x14ac:dyDescent="0.25"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21:57" x14ac:dyDescent="0.25"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21:57" x14ac:dyDescent="0.25"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21:57" x14ac:dyDescent="0.25"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21:57" x14ac:dyDescent="0.25"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21:57" x14ac:dyDescent="0.25"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21:57" x14ac:dyDescent="0.25"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spans="21:57" x14ac:dyDescent="0.25"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21:57" x14ac:dyDescent="0.25"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21:57" x14ac:dyDescent="0.25"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21:57" x14ac:dyDescent="0.25"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21:57" x14ac:dyDescent="0.25"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21:57" x14ac:dyDescent="0.25"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21:57" x14ac:dyDescent="0.25"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21:57" x14ac:dyDescent="0.25"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21:57" x14ac:dyDescent="0.25"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21:57" x14ac:dyDescent="0.25"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21:57" x14ac:dyDescent="0.25"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21:57" x14ac:dyDescent="0.25"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21:57" x14ac:dyDescent="0.25"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21:57" x14ac:dyDescent="0.25"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21:57" x14ac:dyDescent="0.25"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21:57" x14ac:dyDescent="0.25"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21:57" x14ac:dyDescent="0.25"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21:57" x14ac:dyDescent="0.25"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21:57" x14ac:dyDescent="0.25"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21:57" x14ac:dyDescent="0.25"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21:57" x14ac:dyDescent="0.25"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21:57" x14ac:dyDescent="0.25"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21:57" x14ac:dyDescent="0.25"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21:57" x14ac:dyDescent="0.25"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21:57" x14ac:dyDescent="0.25"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21:57" x14ac:dyDescent="0.25"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21:57" x14ac:dyDescent="0.25"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21:57" x14ac:dyDescent="0.25"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21:57" x14ac:dyDescent="0.25"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21:57" x14ac:dyDescent="0.25"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21:57" x14ac:dyDescent="0.25"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21:57" x14ac:dyDescent="0.25"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21:57" x14ac:dyDescent="0.25"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21:57" x14ac:dyDescent="0.25"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21:57" x14ac:dyDescent="0.25"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21:57" x14ac:dyDescent="0.25"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21:57" x14ac:dyDescent="0.25"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21:57" x14ac:dyDescent="0.25"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21:57" x14ac:dyDescent="0.25"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21:57" x14ac:dyDescent="0.25"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spans="21:57" x14ac:dyDescent="0.25"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spans="21:57" x14ac:dyDescent="0.25"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spans="21:57" x14ac:dyDescent="0.25"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spans="21:57" x14ac:dyDescent="0.25"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21:57" x14ac:dyDescent="0.25"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21:57" x14ac:dyDescent="0.25"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21:57" x14ac:dyDescent="0.25"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spans="21:57" x14ac:dyDescent="0.25"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spans="21:57" x14ac:dyDescent="0.25"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spans="21:57" x14ac:dyDescent="0.25"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21:57" x14ac:dyDescent="0.25"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spans="21:57" x14ac:dyDescent="0.25"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spans="21:57" x14ac:dyDescent="0.25"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21:57" x14ac:dyDescent="0.25"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21:57" x14ac:dyDescent="0.25"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spans="21:57" x14ac:dyDescent="0.25"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21:57" x14ac:dyDescent="0.25"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spans="21:57" x14ac:dyDescent="0.25"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spans="21:57" x14ac:dyDescent="0.25"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21:57" x14ac:dyDescent="0.25"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21:57" x14ac:dyDescent="0.25"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21:57" x14ac:dyDescent="0.25"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21:57" x14ac:dyDescent="0.25"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21:57" x14ac:dyDescent="0.25"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21:57" x14ac:dyDescent="0.25"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21:57" x14ac:dyDescent="0.25"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21:57" x14ac:dyDescent="0.25"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21:57" x14ac:dyDescent="0.25"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21:57" x14ac:dyDescent="0.25"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21:57" x14ac:dyDescent="0.25"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21:57" x14ac:dyDescent="0.25"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21:57" x14ac:dyDescent="0.25"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21:57" x14ac:dyDescent="0.25"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21:57" x14ac:dyDescent="0.25"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21:57" x14ac:dyDescent="0.25"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21:57" x14ac:dyDescent="0.25"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21:57" x14ac:dyDescent="0.25"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21:57" x14ac:dyDescent="0.25"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21:57" x14ac:dyDescent="0.25"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21:57" x14ac:dyDescent="0.25"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21:57" x14ac:dyDescent="0.25"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21:57" x14ac:dyDescent="0.25"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21:57" x14ac:dyDescent="0.25"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21:57" x14ac:dyDescent="0.25"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21:57" x14ac:dyDescent="0.25"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21:57" x14ac:dyDescent="0.25"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21:57" x14ac:dyDescent="0.25"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21:57" x14ac:dyDescent="0.25"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21:57" x14ac:dyDescent="0.25"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21:57" x14ac:dyDescent="0.25"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21:57" x14ac:dyDescent="0.25"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21:57" x14ac:dyDescent="0.25"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21:57" x14ac:dyDescent="0.25"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21:57" x14ac:dyDescent="0.25"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21:57" x14ac:dyDescent="0.25"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21:57" x14ac:dyDescent="0.25"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21:57" x14ac:dyDescent="0.25">
      <c r="U579" s="2"/>
      <c r="V579" s="2"/>
      <c r="W579" s="2"/>
      <c r="X579" s="2"/>
      <c r="Y579" s="2"/>
      <c r="Z579" s="2"/>
    </row>
    <row r="580" spans="21:57" x14ac:dyDescent="0.25">
      <c r="U580" s="2"/>
      <c r="V580" s="2"/>
      <c r="W580" s="2"/>
      <c r="X580" s="2"/>
      <c r="Y580" s="2"/>
      <c r="Z580" s="2"/>
    </row>
    <row r="581" spans="21:57" x14ac:dyDescent="0.25">
      <c r="U581" s="2"/>
      <c r="V581" s="2"/>
      <c r="W581" s="2"/>
      <c r="X581" s="2"/>
      <c r="Y581" s="2"/>
      <c r="Z581" s="2"/>
    </row>
    <row r="582" spans="21:57" x14ac:dyDescent="0.25">
      <c r="U582" s="2"/>
      <c r="V582" s="2"/>
      <c r="W582" s="2"/>
      <c r="X582" s="2"/>
      <c r="Y582" s="2"/>
      <c r="Z582" s="2"/>
    </row>
    <row r="583" spans="21:57" x14ac:dyDescent="0.25">
      <c r="U583" s="2"/>
      <c r="V583" s="2"/>
      <c r="W583" s="2"/>
      <c r="X583" s="2"/>
      <c r="Y583" s="2"/>
      <c r="Z583" s="2"/>
    </row>
    <row r="584" spans="21:57" x14ac:dyDescent="0.25">
      <c r="U584" s="2"/>
      <c r="V584" s="2"/>
      <c r="W584" s="2"/>
      <c r="X584" s="2"/>
      <c r="Y584" s="2"/>
      <c r="Z584" s="2"/>
    </row>
    <row r="585" spans="21:57" x14ac:dyDescent="0.25">
      <c r="U585" s="2"/>
      <c r="V585" s="2"/>
      <c r="W585" s="2"/>
      <c r="X585" s="2"/>
      <c r="Y585" s="2"/>
      <c r="Z585" s="2"/>
    </row>
    <row r="586" spans="21:57" x14ac:dyDescent="0.25">
      <c r="U586" s="2"/>
      <c r="V586" s="2"/>
      <c r="W586" s="2"/>
      <c r="X586" s="2"/>
      <c r="Y586" s="2"/>
      <c r="Z586" s="2"/>
    </row>
    <row r="587" spans="21:57" x14ac:dyDescent="0.25">
      <c r="U587" s="2"/>
      <c r="V587" s="2"/>
      <c r="W587" s="2"/>
      <c r="X587" s="2"/>
      <c r="Y587" s="2"/>
      <c r="Z587" s="2"/>
    </row>
    <row r="588" spans="21:57" x14ac:dyDescent="0.25">
      <c r="U588" s="2"/>
      <c r="V588" s="2"/>
      <c r="W588" s="2"/>
      <c r="X588" s="2"/>
      <c r="Y588" s="2"/>
      <c r="Z588" s="2"/>
    </row>
    <row r="589" spans="21:57" x14ac:dyDescent="0.25">
      <c r="U589" s="2"/>
      <c r="V589" s="2"/>
      <c r="W589" s="2"/>
      <c r="X589" s="2"/>
      <c r="Y589" s="2"/>
      <c r="Z589" s="2"/>
    </row>
    <row r="590" spans="21:57" x14ac:dyDescent="0.25">
      <c r="U590" s="2"/>
      <c r="V590" s="2"/>
      <c r="W590" s="2"/>
      <c r="X590" s="2"/>
      <c r="Y590" s="2"/>
      <c r="Z590" s="2"/>
    </row>
    <row r="591" spans="21:57" x14ac:dyDescent="0.25">
      <c r="U591" s="2"/>
      <c r="V591" s="2"/>
      <c r="W591" s="2"/>
      <c r="X591" s="2"/>
      <c r="Y591" s="2"/>
      <c r="Z591" s="2"/>
    </row>
    <row r="592" spans="21:57" x14ac:dyDescent="0.25">
      <c r="U592" s="2"/>
      <c r="V592" s="2"/>
      <c r="W592" s="2"/>
      <c r="X592" s="2"/>
      <c r="Y592" s="2"/>
      <c r="Z592" s="2"/>
    </row>
    <row r="593" spans="21:26" x14ac:dyDescent="0.25">
      <c r="U593" s="2"/>
      <c r="V593" s="2"/>
      <c r="W593" s="2"/>
      <c r="X593" s="2"/>
      <c r="Y593" s="2"/>
      <c r="Z593" s="2"/>
    </row>
    <row r="594" spans="21:26" x14ac:dyDescent="0.25">
      <c r="U594" s="2"/>
      <c r="V594" s="2"/>
      <c r="W594" s="2"/>
      <c r="X594" s="2"/>
      <c r="Y594" s="2"/>
      <c r="Z594" s="2"/>
    </row>
    <row r="595" spans="21:26" x14ac:dyDescent="0.25">
      <c r="U595" s="2"/>
      <c r="V595" s="2"/>
      <c r="W595" s="2"/>
      <c r="X595" s="2"/>
      <c r="Y595" s="2"/>
      <c r="Z595" s="2"/>
    </row>
    <row r="596" spans="21:26" x14ac:dyDescent="0.25">
      <c r="U596" s="2"/>
      <c r="V596" s="2"/>
      <c r="W596" s="2"/>
      <c r="X596" s="2"/>
      <c r="Y596" s="2"/>
      <c r="Z596" s="2"/>
    </row>
    <row r="597" spans="21:26" x14ac:dyDescent="0.25">
      <c r="U597" s="2"/>
      <c r="V597" s="2"/>
      <c r="W597" s="2"/>
      <c r="X597" s="2"/>
      <c r="Y597" s="2"/>
      <c r="Z597" s="2"/>
    </row>
    <row r="598" spans="21:26" x14ac:dyDescent="0.25">
      <c r="U598" s="2"/>
      <c r="V598" s="2"/>
      <c r="W598" s="2"/>
      <c r="X598" s="2"/>
      <c r="Y598" s="2"/>
      <c r="Z598" s="2"/>
    </row>
    <row r="599" spans="21:26" x14ac:dyDescent="0.25">
      <c r="U599" s="2"/>
      <c r="V599" s="2"/>
      <c r="W599" s="2"/>
      <c r="X599" s="2"/>
      <c r="Y599" s="2"/>
      <c r="Z599" s="2"/>
    </row>
    <row r="600" spans="21:26" x14ac:dyDescent="0.25">
      <c r="U600" s="2"/>
      <c r="V600" s="2"/>
      <c r="W600" s="2"/>
      <c r="X600" s="2"/>
      <c r="Y600" s="2"/>
      <c r="Z600" s="2"/>
    </row>
    <row r="601" spans="21:26" x14ac:dyDescent="0.25">
      <c r="U601" s="2"/>
      <c r="V601" s="2"/>
      <c r="W601" s="2"/>
      <c r="X601" s="2"/>
      <c r="Y601" s="2"/>
      <c r="Z601" s="2"/>
    </row>
    <row r="602" spans="21:26" x14ac:dyDescent="0.25">
      <c r="U602" s="2"/>
      <c r="V602" s="2"/>
      <c r="W602" s="2"/>
      <c r="X602" s="2"/>
      <c r="Y602" s="2"/>
      <c r="Z602" s="2"/>
    </row>
    <row r="603" spans="21:26" x14ac:dyDescent="0.25">
      <c r="U603" s="2"/>
      <c r="V603" s="2"/>
      <c r="W603" s="2"/>
      <c r="X603" s="2"/>
      <c r="Y603" s="2"/>
      <c r="Z603" s="2"/>
    </row>
    <row r="604" spans="21:26" x14ac:dyDescent="0.25">
      <c r="U604" s="2"/>
      <c r="V604" s="2"/>
      <c r="W604" s="2"/>
      <c r="X604" s="2"/>
      <c r="Y604" s="2"/>
      <c r="Z604" s="2"/>
    </row>
    <row r="605" spans="21:26" x14ac:dyDescent="0.25">
      <c r="U605" s="2"/>
      <c r="V605" s="2"/>
      <c r="W605" s="2"/>
      <c r="X605" s="2"/>
      <c r="Y605" s="2"/>
      <c r="Z605" s="2"/>
    </row>
    <row r="606" spans="21:26" x14ac:dyDescent="0.25">
      <c r="U606" s="2"/>
      <c r="V606" s="2"/>
      <c r="W606" s="2"/>
      <c r="X606" s="2"/>
      <c r="Y606" s="2"/>
      <c r="Z606" s="2"/>
    </row>
    <row r="607" spans="21:26" x14ac:dyDescent="0.25">
      <c r="U607" s="2"/>
      <c r="V607" s="2"/>
      <c r="W607" s="2"/>
      <c r="X607" s="2"/>
      <c r="Y607" s="2"/>
      <c r="Z607" s="2"/>
    </row>
    <row r="608" spans="21:26" x14ac:dyDescent="0.25">
      <c r="U608" s="2"/>
      <c r="V608" s="2"/>
      <c r="W608" s="2"/>
      <c r="X608" s="2"/>
      <c r="Y608" s="2"/>
      <c r="Z608" s="2"/>
    </row>
    <row r="609" spans="21:26" x14ac:dyDescent="0.25">
      <c r="U609" s="2"/>
      <c r="V609" s="2"/>
      <c r="W609" s="2"/>
      <c r="X609" s="2"/>
      <c r="Y609" s="2"/>
      <c r="Z609" s="2"/>
    </row>
    <row r="610" spans="21:26" x14ac:dyDescent="0.25">
      <c r="U610" s="2"/>
      <c r="V610" s="2"/>
      <c r="W610" s="2"/>
      <c r="X610" s="2"/>
      <c r="Y610" s="2"/>
      <c r="Z610" s="2"/>
    </row>
    <row r="611" spans="21:26" x14ac:dyDescent="0.25">
      <c r="U611" s="2"/>
      <c r="V611" s="2"/>
      <c r="W611" s="2"/>
      <c r="X611" s="2"/>
      <c r="Y611" s="2"/>
      <c r="Z611" s="2"/>
    </row>
    <row r="612" spans="21:26" x14ac:dyDescent="0.25">
      <c r="U612" s="2"/>
      <c r="V612" s="2"/>
      <c r="W612" s="2"/>
      <c r="X612" s="2"/>
      <c r="Y612" s="2"/>
      <c r="Z612" s="2"/>
    </row>
    <row r="613" spans="21:26" x14ac:dyDescent="0.25">
      <c r="U613" s="2"/>
      <c r="V613" s="2"/>
      <c r="W613" s="2"/>
      <c r="X613" s="2"/>
      <c r="Y613" s="2"/>
      <c r="Z613" s="2"/>
    </row>
    <row r="614" spans="21:26" x14ac:dyDescent="0.25">
      <c r="U614" s="2"/>
      <c r="V614" s="2"/>
      <c r="W614" s="2"/>
      <c r="X614" s="2"/>
      <c r="Y614" s="2"/>
      <c r="Z614" s="2"/>
    </row>
    <row r="615" spans="21:26" x14ac:dyDescent="0.25">
      <c r="U615" s="2"/>
      <c r="V615" s="2"/>
      <c r="W615" s="2"/>
      <c r="X615" s="2"/>
      <c r="Y615" s="2"/>
      <c r="Z615" s="2"/>
    </row>
    <row r="616" spans="21:26" x14ac:dyDescent="0.25">
      <c r="U616" s="2"/>
      <c r="V616" s="2"/>
      <c r="W616" s="2"/>
      <c r="X616" s="2"/>
      <c r="Y616" s="2"/>
      <c r="Z616" s="2"/>
    </row>
    <row r="617" spans="21:26" x14ac:dyDescent="0.25">
      <c r="U617" s="2"/>
      <c r="V617" s="2"/>
      <c r="W617" s="2"/>
      <c r="X617" s="2"/>
      <c r="Y617" s="2"/>
      <c r="Z617" s="2"/>
    </row>
    <row r="618" spans="21:26" x14ac:dyDescent="0.25">
      <c r="U618" s="2"/>
      <c r="V618" s="2"/>
      <c r="W618" s="2"/>
      <c r="X618" s="2"/>
      <c r="Y618" s="2"/>
      <c r="Z618" s="2"/>
    </row>
    <row r="619" spans="21:26" x14ac:dyDescent="0.25">
      <c r="U619" s="2"/>
      <c r="V619" s="2"/>
      <c r="W619" s="2"/>
      <c r="X619" s="2"/>
      <c r="Y619" s="2"/>
      <c r="Z619" s="2"/>
    </row>
    <row r="620" spans="21:26" x14ac:dyDescent="0.25">
      <c r="U620" s="2"/>
      <c r="V620" s="2"/>
      <c r="W620" s="2"/>
      <c r="X620" s="2"/>
      <c r="Y620" s="2"/>
      <c r="Z620" s="2"/>
    </row>
    <row r="621" spans="21:26" x14ac:dyDescent="0.25">
      <c r="U621" s="2"/>
      <c r="V621" s="2"/>
      <c r="W621" s="2"/>
      <c r="X621" s="2"/>
      <c r="Y621" s="2"/>
      <c r="Z621" s="2"/>
    </row>
    <row r="622" spans="21:26" x14ac:dyDescent="0.25">
      <c r="U622" s="2"/>
      <c r="V622" s="2"/>
      <c r="W622" s="2"/>
      <c r="X622" s="2"/>
      <c r="Y622" s="2"/>
      <c r="Z622" s="2"/>
    </row>
    <row r="623" spans="21:26" x14ac:dyDescent="0.25">
      <c r="U623" s="2"/>
      <c r="V623" s="2"/>
      <c r="W623" s="2"/>
      <c r="X623" s="2"/>
      <c r="Y623" s="2"/>
      <c r="Z623" s="2"/>
    </row>
    <row r="624" spans="21:26" x14ac:dyDescent="0.25">
      <c r="U624" s="2"/>
      <c r="V624" s="2"/>
      <c r="W624" s="2"/>
      <c r="X624" s="2"/>
      <c r="Y624" s="2"/>
      <c r="Z624" s="2"/>
    </row>
    <row r="625" spans="21:26" x14ac:dyDescent="0.25">
      <c r="U625" s="2"/>
      <c r="V625" s="2"/>
      <c r="W625" s="2"/>
      <c r="X625" s="2"/>
      <c r="Y625" s="2"/>
      <c r="Z625" s="2"/>
    </row>
    <row r="626" spans="21:26" x14ac:dyDescent="0.25">
      <c r="U626" s="2"/>
      <c r="V626" s="2"/>
      <c r="W626" s="2"/>
      <c r="X626" s="2"/>
      <c r="Y626" s="2"/>
      <c r="Z626" s="2"/>
    </row>
    <row r="627" spans="21:26" x14ac:dyDescent="0.25">
      <c r="U627" s="2"/>
      <c r="V627" s="2"/>
      <c r="W627" s="2"/>
      <c r="X627" s="2"/>
      <c r="Y627" s="2"/>
      <c r="Z627" s="2"/>
    </row>
    <row r="628" spans="21:26" x14ac:dyDescent="0.25">
      <c r="U628" s="2"/>
      <c r="V628" s="2"/>
      <c r="W628" s="2"/>
      <c r="X628" s="2"/>
      <c r="Y628" s="2"/>
      <c r="Z628" s="2"/>
    </row>
    <row r="629" spans="21:26" x14ac:dyDescent="0.25">
      <c r="U629" s="2"/>
      <c r="V629" s="2"/>
      <c r="W629" s="2"/>
      <c r="X629" s="2"/>
      <c r="Y629" s="2"/>
      <c r="Z629" s="2"/>
    </row>
    <row r="630" spans="21:26" x14ac:dyDescent="0.25">
      <c r="U630" s="2"/>
      <c r="V630" s="2"/>
      <c r="W630" s="2"/>
      <c r="X630" s="2"/>
      <c r="Y630" s="2"/>
      <c r="Z630" s="2"/>
    </row>
    <row r="631" spans="21:26" x14ac:dyDescent="0.25">
      <c r="U631" s="2"/>
      <c r="V631" s="2"/>
      <c r="W631" s="2"/>
      <c r="X631" s="2"/>
      <c r="Y631" s="2"/>
      <c r="Z631" s="2"/>
    </row>
    <row r="632" spans="21:26" x14ac:dyDescent="0.25">
      <c r="U632" s="2"/>
      <c r="V632" s="2"/>
      <c r="W632" s="2"/>
      <c r="X632" s="2"/>
      <c r="Y632" s="2"/>
      <c r="Z632" s="2"/>
    </row>
    <row r="633" spans="21:26" x14ac:dyDescent="0.25">
      <c r="U633" s="2"/>
      <c r="V633" s="2"/>
      <c r="W633" s="2"/>
      <c r="X633" s="2"/>
      <c r="Y633" s="2"/>
      <c r="Z633" s="2"/>
    </row>
    <row r="634" spans="21:26" x14ac:dyDescent="0.25">
      <c r="U634" s="2"/>
      <c r="V634" s="2"/>
      <c r="W634" s="2"/>
      <c r="X634" s="2"/>
      <c r="Y634" s="2"/>
      <c r="Z634" s="2"/>
    </row>
    <row r="635" spans="21:26" x14ac:dyDescent="0.25">
      <c r="U635" s="2"/>
      <c r="V635" s="2"/>
      <c r="W635" s="2"/>
      <c r="X635" s="2"/>
      <c r="Y635" s="2"/>
      <c r="Z635" s="2"/>
    </row>
    <row r="636" spans="21:26" x14ac:dyDescent="0.25">
      <c r="U636" s="2"/>
      <c r="V636" s="2"/>
      <c r="W636" s="2"/>
      <c r="X636" s="2"/>
      <c r="Y636" s="2"/>
      <c r="Z636" s="2"/>
    </row>
    <row r="637" spans="21:26" x14ac:dyDescent="0.25">
      <c r="U637" s="2"/>
      <c r="V637" s="2"/>
      <c r="W637" s="2"/>
      <c r="X637" s="2"/>
      <c r="Y637" s="2"/>
      <c r="Z637" s="2"/>
    </row>
    <row r="638" spans="21:26" x14ac:dyDescent="0.25">
      <c r="U638" s="2"/>
      <c r="V638" s="2"/>
      <c r="W638" s="2"/>
      <c r="X638" s="2"/>
      <c r="Y638" s="2"/>
      <c r="Z638" s="2"/>
    </row>
    <row r="639" spans="21:26" x14ac:dyDescent="0.25">
      <c r="U639" s="2"/>
      <c r="V639" s="2"/>
      <c r="W639" s="2"/>
      <c r="X639" s="2"/>
      <c r="Y639" s="2"/>
      <c r="Z639" s="2"/>
    </row>
    <row r="640" spans="21:26" x14ac:dyDescent="0.25">
      <c r="U640" s="2"/>
      <c r="V640" s="2"/>
      <c r="W640" s="2"/>
      <c r="X640" s="2"/>
      <c r="Y640" s="2"/>
      <c r="Z640" s="2"/>
    </row>
    <row r="641" spans="21:26" x14ac:dyDescent="0.25">
      <c r="U641" s="2"/>
      <c r="V641" s="2"/>
      <c r="W641" s="2"/>
      <c r="X641" s="2"/>
      <c r="Y641" s="2"/>
      <c r="Z641" s="2"/>
    </row>
    <row r="642" spans="21:26" x14ac:dyDescent="0.25">
      <c r="U642" s="2"/>
      <c r="V642" s="2"/>
      <c r="W642" s="2"/>
      <c r="X642" s="2"/>
      <c r="Y642" s="2"/>
      <c r="Z642" s="2"/>
    </row>
    <row r="643" spans="21:26" x14ac:dyDescent="0.25">
      <c r="U643" s="2"/>
      <c r="V643" s="2"/>
      <c r="W643" s="2"/>
      <c r="X643" s="2"/>
      <c r="Y643" s="2"/>
      <c r="Z643" s="2"/>
    </row>
    <row r="644" spans="21:26" x14ac:dyDescent="0.25">
      <c r="U644" s="2"/>
      <c r="V644" s="2"/>
      <c r="W644" s="2"/>
      <c r="X644" s="2"/>
      <c r="Y644" s="2"/>
      <c r="Z644" s="2"/>
    </row>
    <row r="645" spans="21:26" x14ac:dyDescent="0.25">
      <c r="U645" s="2"/>
      <c r="V645" s="2"/>
      <c r="W645" s="2"/>
      <c r="X645" s="2"/>
      <c r="Y645" s="2"/>
      <c r="Z645" s="2"/>
    </row>
    <row r="646" spans="21:26" x14ac:dyDescent="0.25">
      <c r="U646" s="2"/>
      <c r="V646" s="2"/>
      <c r="W646" s="2"/>
      <c r="X646" s="2"/>
      <c r="Y646" s="2"/>
      <c r="Z646" s="2"/>
    </row>
    <row r="647" spans="21:26" x14ac:dyDescent="0.25">
      <c r="U647" s="2"/>
      <c r="V647" s="2"/>
      <c r="W647" s="2"/>
      <c r="X647" s="2"/>
      <c r="Y647" s="2"/>
      <c r="Z647" s="2"/>
    </row>
    <row r="648" spans="21:26" x14ac:dyDescent="0.25">
      <c r="U648" s="2"/>
      <c r="V648" s="2"/>
      <c r="W648" s="2"/>
      <c r="X648" s="2"/>
      <c r="Y648" s="2"/>
      <c r="Z648" s="2"/>
    </row>
    <row r="649" spans="21:26" x14ac:dyDescent="0.25">
      <c r="U649" s="2"/>
      <c r="V649" s="2"/>
      <c r="W649" s="2"/>
      <c r="X649" s="2"/>
      <c r="Y649" s="2"/>
      <c r="Z649" s="2"/>
    </row>
    <row r="650" spans="21:26" x14ac:dyDescent="0.25">
      <c r="U650" s="2"/>
      <c r="V650" s="2"/>
      <c r="W650" s="2"/>
      <c r="X650" s="2"/>
      <c r="Y650" s="2"/>
      <c r="Z650" s="2"/>
    </row>
    <row r="651" spans="21:26" x14ac:dyDescent="0.25">
      <c r="U651" s="2"/>
      <c r="V651" s="2"/>
      <c r="W651" s="2"/>
      <c r="X651" s="2"/>
      <c r="Y651" s="2"/>
      <c r="Z651" s="2"/>
    </row>
    <row r="652" spans="21:26" x14ac:dyDescent="0.25">
      <c r="U652" s="2"/>
      <c r="V652" s="2"/>
      <c r="W652" s="2"/>
      <c r="X652" s="2"/>
      <c r="Y652" s="2"/>
      <c r="Z652" s="2"/>
    </row>
    <row r="653" spans="21:26" x14ac:dyDescent="0.25">
      <c r="U653" s="2"/>
      <c r="V653" s="2"/>
      <c r="W653" s="2"/>
      <c r="X653" s="2"/>
      <c r="Y653" s="2"/>
      <c r="Z653" s="2"/>
    </row>
    <row r="654" spans="21:26" x14ac:dyDescent="0.25">
      <c r="U654" s="2"/>
      <c r="V654" s="2"/>
      <c r="W654" s="2"/>
      <c r="X654" s="2"/>
      <c r="Y654" s="2"/>
      <c r="Z654" s="2"/>
    </row>
    <row r="655" spans="21:26" x14ac:dyDescent="0.25">
      <c r="U655" s="2"/>
      <c r="V655" s="2"/>
      <c r="W655" s="2"/>
      <c r="X655" s="2"/>
      <c r="Y655" s="2"/>
      <c r="Z655" s="2"/>
    </row>
    <row r="656" spans="21:26" x14ac:dyDescent="0.25">
      <c r="U656" s="2"/>
      <c r="V656" s="2"/>
      <c r="W656" s="2"/>
      <c r="X656" s="2"/>
      <c r="Y656" s="2"/>
      <c r="Z656" s="2"/>
    </row>
    <row r="657" spans="21:26" x14ac:dyDescent="0.25">
      <c r="U657" s="2"/>
      <c r="V657" s="2"/>
      <c r="W657" s="2"/>
      <c r="X657" s="2"/>
      <c r="Y657" s="2"/>
      <c r="Z657" s="2"/>
    </row>
    <row r="658" spans="21:26" x14ac:dyDescent="0.25">
      <c r="U658" s="2"/>
      <c r="V658" s="2"/>
      <c r="W658" s="2"/>
      <c r="X658" s="2"/>
      <c r="Y658" s="2"/>
      <c r="Z658" s="2"/>
    </row>
    <row r="659" spans="21:26" x14ac:dyDescent="0.25">
      <c r="U659" s="2"/>
      <c r="V659" s="2"/>
      <c r="W659" s="2"/>
      <c r="X659" s="2"/>
      <c r="Y659" s="2"/>
      <c r="Z659" s="2"/>
    </row>
    <row r="660" spans="21:26" x14ac:dyDescent="0.25">
      <c r="U660" s="2"/>
      <c r="V660" s="2"/>
      <c r="W660" s="2"/>
      <c r="X660" s="2"/>
      <c r="Y660" s="2"/>
      <c r="Z660" s="2"/>
    </row>
    <row r="661" spans="21:26" x14ac:dyDescent="0.25">
      <c r="U661" s="2"/>
      <c r="V661" s="2"/>
      <c r="W661" s="2"/>
      <c r="X661" s="2"/>
      <c r="Y661" s="2"/>
      <c r="Z661" s="2"/>
    </row>
    <row r="662" spans="21:26" x14ac:dyDescent="0.25">
      <c r="U662" s="2"/>
      <c r="V662" s="2"/>
      <c r="W662" s="2"/>
      <c r="X662" s="2"/>
      <c r="Y662" s="2"/>
      <c r="Z662" s="2"/>
    </row>
    <row r="663" spans="21:26" x14ac:dyDescent="0.25">
      <c r="U663" s="2"/>
      <c r="V663" s="2"/>
      <c r="W663" s="2"/>
      <c r="X663" s="2"/>
      <c r="Y663" s="2"/>
      <c r="Z663" s="2"/>
    </row>
    <row r="664" spans="21:26" x14ac:dyDescent="0.25">
      <c r="U664" s="2"/>
      <c r="V664" s="2"/>
      <c r="W664" s="2"/>
      <c r="X664" s="2"/>
      <c r="Y664" s="2"/>
      <c r="Z664" s="2"/>
    </row>
    <row r="665" spans="21:26" x14ac:dyDescent="0.25">
      <c r="U665" s="2"/>
      <c r="V665" s="2"/>
      <c r="W665" s="2"/>
      <c r="X665" s="2"/>
      <c r="Y665" s="2"/>
      <c r="Z665" s="2"/>
    </row>
    <row r="666" spans="21:26" x14ac:dyDescent="0.25">
      <c r="U666" s="2"/>
      <c r="V666" s="2"/>
      <c r="W666" s="2"/>
      <c r="X666" s="2"/>
      <c r="Y666" s="2"/>
      <c r="Z666" s="2"/>
    </row>
    <row r="667" spans="21:26" x14ac:dyDescent="0.25">
      <c r="U667" s="2"/>
      <c r="V667" s="2"/>
      <c r="W667" s="2"/>
      <c r="X667" s="2"/>
      <c r="Y667" s="2"/>
      <c r="Z667" s="2"/>
    </row>
    <row r="668" spans="21:26" x14ac:dyDescent="0.25">
      <c r="U668" s="2"/>
      <c r="V668" s="2"/>
      <c r="W668" s="2"/>
      <c r="X668" s="2"/>
      <c r="Y668" s="2"/>
      <c r="Z668" s="2"/>
    </row>
    <row r="669" spans="21:26" x14ac:dyDescent="0.25">
      <c r="U669" s="2"/>
      <c r="V669" s="2"/>
      <c r="W669" s="2"/>
      <c r="X669" s="2"/>
      <c r="Y669" s="2"/>
      <c r="Z669" s="2"/>
    </row>
    <row r="670" spans="21:26" x14ac:dyDescent="0.25">
      <c r="U670" s="2"/>
      <c r="V670" s="2"/>
      <c r="W670" s="2"/>
      <c r="X670" s="2"/>
      <c r="Y670" s="2"/>
      <c r="Z670" s="2"/>
    </row>
    <row r="671" spans="21:26" x14ac:dyDescent="0.25">
      <c r="U671" s="2"/>
      <c r="V671" s="2"/>
      <c r="W671" s="2"/>
      <c r="X671" s="2"/>
      <c r="Y671" s="2"/>
      <c r="Z671" s="2"/>
    </row>
    <row r="672" spans="21:26" x14ac:dyDescent="0.25">
      <c r="U672" s="2"/>
      <c r="V672" s="2"/>
      <c r="W672" s="2"/>
      <c r="X672" s="2"/>
      <c r="Y672" s="2"/>
      <c r="Z672" s="2"/>
    </row>
    <row r="673" spans="21:26" x14ac:dyDescent="0.25">
      <c r="U673" s="2"/>
      <c r="V673" s="2"/>
      <c r="W673" s="2"/>
      <c r="X673" s="2"/>
      <c r="Y673" s="2"/>
      <c r="Z673" s="2"/>
    </row>
    <row r="674" spans="21:26" x14ac:dyDescent="0.25">
      <c r="U674" s="2"/>
      <c r="V674" s="2"/>
      <c r="W674" s="2"/>
      <c r="X674" s="2"/>
      <c r="Y674" s="2"/>
      <c r="Z674" s="2"/>
    </row>
    <row r="675" spans="21:26" x14ac:dyDescent="0.25">
      <c r="U675" s="2"/>
      <c r="V675" s="2"/>
      <c r="W675" s="2"/>
      <c r="X675" s="2"/>
      <c r="Y675" s="2"/>
      <c r="Z675" s="2"/>
    </row>
    <row r="676" spans="21:26" x14ac:dyDescent="0.25">
      <c r="U676" s="2"/>
      <c r="V676" s="2"/>
      <c r="W676" s="2"/>
      <c r="X676" s="2"/>
      <c r="Y676" s="2"/>
      <c r="Z676" s="2"/>
    </row>
    <row r="677" spans="21:26" x14ac:dyDescent="0.25">
      <c r="U677" s="2"/>
      <c r="V677" s="2"/>
      <c r="W677" s="2"/>
      <c r="X677" s="2"/>
      <c r="Y677" s="2"/>
      <c r="Z677" s="2"/>
    </row>
    <row r="678" spans="21:26" x14ac:dyDescent="0.25">
      <c r="U678" s="2"/>
      <c r="V678" s="2"/>
      <c r="W678" s="2"/>
      <c r="X678" s="2"/>
      <c r="Y678" s="2"/>
      <c r="Z678" s="2"/>
    </row>
    <row r="679" spans="21:26" x14ac:dyDescent="0.25">
      <c r="U679" s="2"/>
      <c r="V679" s="2"/>
      <c r="W679" s="2"/>
      <c r="X679" s="2"/>
      <c r="Y679" s="2"/>
      <c r="Z679" s="2"/>
    </row>
    <row r="680" spans="21:26" x14ac:dyDescent="0.25">
      <c r="U680" s="2"/>
      <c r="V680" s="2"/>
      <c r="W680" s="2"/>
      <c r="X680" s="2"/>
      <c r="Y680" s="2"/>
      <c r="Z680" s="2"/>
    </row>
    <row r="681" spans="21:26" x14ac:dyDescent="0.25">
      <c r="U681" s="2"/>
      <c r="V681" s="2"/>
      <c r="W681" s="2"/>
      <c r="X681" s="2"/>
      <c r="Y681" s="2"/>
      <c r="Z681" s="2"/>
    </row>
    <row r="682" spans="21:26" x14ac:dyDescent="0.25">
      <c r="U682" s="2"/>
      <c r="V682" s="2"/>
      <c r="W682" s="2"/>
      <c r="X682" s="2"/>
      <c r="Y682" s="2"/>
      <c r="Z682" s="2"/>
    </row>
    <row r="683" spans="21:26" x14ac:dyDescent="0.25">
      <c r="U683" s="2"/>
      <c r="V683" s="2"/>
      <c r="W683" s="2"/>
      <c r="X683" s="2"/>
      <c r="Y683" s="2"/>
      <c r="Z683" s="2"/>
    </row>
    <row r="684" spans="21:26" x14ac:dyDescent="0.25">
      <c r="U684" s="2"/>
      <c r="V684" s="2"/>
      <c r="W684" s="2"/>
      <c r="X684" s="2"/>
      <c r="Y684" s="2"/>
      <c r="Z684" s="2"/>
    </row>
    <row r="685" spans="21:26" x14ac:dyDescent="0.25">
      <c r="U685" s="2"/>
      <c r="V685" s="2"/>
      <c r="W685" s="2"/>
      <c r="X685" s="2"/>
      <c r="Y685" s="2"/>
      <c r="Z685" s="2"/>
    </row>
    <row r="686" spans="21:26" x14ac:dyDescent="0.25">
      <c r="U686" s="2"/>
      <c r="V686" s="2"/>
      <c r="W686" s="2"/>
      <c r="X686" s="2"/>
      <c r="Y686" s="2"/>
      <c r="Z686" s="2"/>
    </row>
    <row r="687" spans="21:26" x14ac:dyDescent="0.25">
      <c r="U687" s="2"/>
      <c r="V687" s="2"/>
      <c r="W687" s="2"/>
      <c r="X687" s="2"/>
      <c r="Y687" s="2"/>
      <c r="Z687" s="2"/>
    </row>
    <row r="688" spans="21:26" x14ac:dyDescent="0.25">
      <c r="U688" s="2"/>
      <c r="V688" s="2"/>
      <c r="W688" s="2"/>
      <c r="X688" s="2"/>
      <c r="Y688" s="2"/>
      <c r="Z688" s="2"/>
    </row>
    <row r="689" spans="21:26" x14ac:dyDescent="0.25">
      <c r="U689" s="2"/>
      <c r="V689" s="2"/>
      <c r="W689" s="2"/>
      <c r="X689" s="2"/>
      <c r="Y689" s="2"/>
      <c r="Z689" s="2"/>
    </row>
    <row r="690" spans="21:26" x14ac:dyDescent="0.25">
      <c r="U690" s="2"/>
      <c r="V690" s="2"/>
      <c r="W690" s="2"/>
      <c r="X690" s="2"/>
      <c r="Y690" s="2"/>
      <c r="Z690" s="2"/>
    </row>
    <row r="691" spans="21:26" x14ac:dyDescent="0.25">
      <c r="U691" s="2"/>
      <c r="V691" s="2"/>
      <c r="W691" s="2"/>
      <c r="X691" s="2"/>
      <c r="Y691" s="2"/>
      <c r="Z691" s="2"/>
    </row>
    <row r="692" spans="21:26" x14ac:dyDescent="0.25">
      <c r="U692" s="2"/>
      <c r="V692" s="2"/>
      <c r="W692" s="2"/>
      <c r="X692" s="2"/>
      <c r="Y692" s="2"/>
      <c r="Z692" s="2"/>
    </row>
    <row r="693" spans="21:26" x14ac:dyDescent="0.25">
      <c r="U693" s="2"/>
      <c r="V693" s="2"/>
      <c r="W693" s="2"/>
      <c r="X693" s="2"/>
      <c r="Y693" s="2"/>
      <c r="Z693" s="2"/>
    </row>
    <row r="694" spans="21:26" x14ac:dyDescent="0.25">
      <c r="U694" s="2"/>
      <c r="V694" s="2"/>
      <c r="W694" s="2"/>
      <c r="X694" s="2"/>
      <c r="Y694" s="2"/>
      <c r="Z694" s="2"/>
    </row>
    <row r="695" spans="21:26" x14ac:dyDescent="0.25">
      <c r="U695" s="2"/>
      <c r="V695" s="2"/>
      <c r="W695" s="2"/>
      <c r="X695" s="2"/>
      <c r="Y695" s="2"/>
      <c r="Z695" s="2"/>
    </row>
    <row r="696" spans="21:26" x14ac:dyDescent="0.25">
      <c r="U696" s="2"/>
      <c r="V696" s="2"/>
      <c r="W696" s="2"/>
      <c r="X696" s="2"/>
      <c r="Y696" s="2"/>
      <c r="Z696" s="2"/>
    </row>
    <row r="697" spans="21:26" x14ac:dyDescent="0.25">
      <c r="U697" s="2"/>
      <c r="V697" s="2"/>
      <c r="W697" s="2"/>
      <c r="X697" s="2"/>
      <c r="Y697" s="2"/>
      <c r="Z697" s="2"/>
    </row>
    <row r="698" spans="21:26" x14ac:dyDescent="0.25">
      <c r="U698" s="2"/>
      <c r="V698" s="2"/>
      <c r="W698" s="2"/>
      <c r="X698" s="2"/>
      <c r="Y698" s="2"/>
      <c r="Z698" s="2"/>
    </row>
    <row r="699" spans="21:26" x14ac:dyDescent="0.25">
      <c r="U699" s="2"/>
      <c r="V699" s="2"/>
      <c r="W699" s="2"/>
      <c r="X699" s="2"/>
      <c r="Y699" s="2"/>
      <c r="Z699" s="2"/>
    </row>
    <row r="700" spans="21:26" x14ac:dyDescent="0.25">
      <c r="U700" s="2"/>
      <c r="V700" s="2"/>
      <c r="W700" s="2"/>
      <c r="X700" s="2"/>
      <c r="Y700" s="2"/>
      <c r="Z700" s="2"/>
    </row>
    <row r="701" spans="21:26" x14ac:dyDescent="0.25">
      <c r="U701" s="2"/>
      <c r="V701" s="2"/>
      <c r="W701" s="2"/>
      <c r="X701" s="2"/>
      <c r="Y701" s="2"/>
      <c r="Z701" s="2"/>
    </row>
    <row r="702" spans="21:26" x14ac:dyDescent="0.25">
      <c r="U702" s="2"/>
      <c r="V702" s="2"/>
      <c r="W702" s="2"/>
      <c r="X702" s="2"/>
      <c r="Y702" s="2"/>
      <c r="Z702" s="2"/>
    </row>
    <row r="703" spans="21:26" x14ac:dyDescent="0.25">
      <c r="U703" s="2"/>
      <c r="V703" s="2"/>
      <c r="W703" s="2"/>
      <c r="X703" s="2"/>
      <c r="Y703" s="2"/>
      <c r="Z703" s="2"/>
    </row>
    <row r="704" spans="21:26" x14ac:dyDescent="0.25">
      <c r="U704" s="2"/>
      <c r="V704" s="2"/>
      <c r="W704" s="2"/>
      <c r="X704" s="2"/>
      <c r="Y704" s="2"/>
      <c r="Z704" s="2"/>
    </row>
    <row r="705" spans="21:26" x14ac:dyDescent="0.25">
      <c r="U705" s="2"/>
      <c r="V705" s="2"/>
      <c r="W705" s="2"/>
      <c r="X705" s="2"/>
      <c r="Y705" s="2"/>
      <c r="Z705" s="2"/>
    </row>
    <row r="706" spans="21:26" x14ac:dyDescent="0.25">
      <c r="U706" s="2"/>
      <c r="V706" s="2"/>
      <c r="W706" s="2"/>
      <c r="X706" s="2"/>
      <c r="Y706" s="2"/>
      <c r="Z706" s="2"/>
    </row>
    <row r="707" spans="21:26" x14ac:dyDescent="0.25">
      <c r="U707" s="2"/>
      <c r="V707" s="2"/>
      <c r="W707" s="2"/>
      <c r="X707" s="2"/>
      <c r="Y707" s="2"/>
      <c r="Z707" s="2"/>
    </row>
    <row r="708" spans="21:26" x14ac:dyDescent="0.25">
      <c r="U708" s="2"/>
      <c r="V708" s="2"/>
      <c r="W708" s="2"/>
      <c r="X708" s="2"/>
      <c r="Y708" s="2"/>
      <c r="Z708" s="2"/>
    </row>
    <row r="709" spans="21:26" x14ac:dyDescent="0.25">
      <c r="U709" s="2"/>
      <c r="V709" s="2"/>
      <c r="W709" s="2"/>
      <c r="X709" s="2"/>
      <c r="Y709" s="2"/>
      <c r="Z709" s="2"/>
    </row>
    <row r="710" spans="21:26" x14ac:dyDescent="0.25">
      <c r="U710" s="2"/>
      <c r="V710" s="2"/>
      <c r="W710" s="2"/>
      <c r="X710" s="2"/>
      <c r="Y710" s="2"/>
      <c r="Z710" s="2"/>
    </row>
    <row r="711" spans="21:26" x14ac:dyDescent="0.25">
      <c r="U711" s="2"/>
      <c r="V711" s="2"/>
      <c r="W711" s="2"/>
      <c r="X711" s="2"/>
      <c r="Y711" s="2"/>
      <c r="Z711" s="2"/>
    </row>
    <row r="712" spans="21:26" x14ac:dyDescent="0.25">
      <c r="U712" s="2"/>
      <c r="V712" s="2"/>
      <c r="W712" s="2"/>
      <c r="X712" s="2"/>
      <c r="Y712" s="2"/>
      <c r="Z712" s="2"/>
    </row>
    <row r="713" spans="21:26" x14ac:dyDescent="0.25">
      <c r="U713" s="2"/>
      <c r="V713" s="2"/>
      <c r="W713" s="2"/>
      <c r="X713" s="2"/>
      <c r="Y713" s="2"/>
      <c r="Z713" s="2"/>
    </row>
    <row r="714" spans="21:26" x14ac:dyDescent="0.25">
      <c r="U714" s="2"/>
      <c r="V714" s="2"/>
      <c r="W714" s="2"/>
      <c r="X714" s="2"/>
      <c r="Y714" s="2"/>
      <c r="Z714" s="2"/>
    </row>
    <row r="715" spans="21:26" x14ac:dyDescent="0.25">
      <c r="U715" s="2"/>
      <c r="V715" s="2"/>
      <c r="W715" s="2"/>
      <c r="X715" s="2"/>
      <c r="Y715" s="2"/>
      <c r="Z715" s="2"/>
    </row>
    <row r="716" spans="21:26" x14ac:dyDescent="0.25">
      <c r="U716" s="2"/>
      <c r="V716" s="2"/>
      <c r="W716" s="2"/>
      <c r="X716" s="2"/>
      <c r="Y716" s="2"/>
      <c r="Z716" s="2"/>
    </row>
    <row r="717" spans="21:26" x14ac:dyDescent="0.25">
      <c r="U717" s="2"/>
      <c r="V717" s="2"/>
      <c r="W717" s="2"/>
      <c r="X717" s="2"/>
      <c r="Y717" s="2"/>
      <c r="Z717" s="2"/>
    </row>
    <row r="718" spans="21:26" x14ac:dyDescent="0.25">
      <c r="U718" s="2"/>
      <c r="V718" s="2"/>
      <c r="W718" s="2"/>
      <c r="X718" s="2"/>
      <c r="Y718" s="2"/>
      <c r="Z718" s="2"/>
    </row>
    <row r="719" spans="21:26" x14ac:dyDescent="0.25">
      <c r="U719" s="2"/>
      <c r="V719" s="2"/>
      <c r="W719" s="2"/>
      <c r="X719" s="2"/>
      <c r="Y719" s="2"/>
      <c r="Z719" s="2"/>
    </row>
    <row r="720" spans="21:26" x14ac:dyDescent="0.25">
      <c r="U720" s="2"/>
      <c r="V720" s="2"/>
      <c r="W720" s="2"/>
      <c r="X720" s="2"/>
      <c r="Y720" s="2"/>
      <c r="Z720" s="2"/>
    </row>
    <row r="721" spans="21:26" x14ac:dyDescent="0.25">
      <c r="U721" s="2"/>
      <c r="V721" s="2"/>
      <c r="W721" s="2"/>
      <c r="X721" s="2"/>
      <c r="Y721" s="2"/>
      <c r="Z721" s="2"/>
    </row>
    <row r="722" spans="21:26" x14ac:dyDescent="0.25">
      <c r="U722" s="2"/>
      <c r="V722" s="2"/>
      <c r="W722" s="2"/>
      <c r="X722" s="2"/>
      <c r="Y722" s="2"/>
      <c r="Z722" s="2"/>
    </row>
    <row r="723" spans="21:26" x14ac:dyDescent="0.25">
      <c r="U723" s="2"/>
      <c r="V723" s="2"/>
      <c r="W723" s="2"/>
      <c r="X723" s="2"/>
      <c r="Y723" s="2"/>
      <c r="Z723" s="2"/>
    </row>
    <row r="724" spans="21:26" x14ac:dyDescent="0.25">
      <c r="U724" s="2"/>
      <c r="V724" s="2"/>
      <c r="W724" s="2"/>
      <c r="X724" s="2"/>
      <c r="Y724" s="2"/>
      <c r="Z724" s="2"/>
    </row>
    <row r="725" spans="21:26" x14ac:dyDescent="0.25">
      <c r="U725" s="2"/>
      <c r="V725" s="2"/>
      <c r="W725" s="2"/>
      <c r="X725" s="2"/>
      <c r="Y725" s="2"/>
      <c r="Z725" s="2"/>
    </row>
    <row r="726" spans="21:26" x14ac:dyDescent="0.25">
      <c r="U726" s="2"/>
      <c r="V726" s="2"/>
      <c r="W726" s="2"/>
      <c r="X726" s="2"/>
      <c r="Y726" s="2"/>
      <c r="Z726" s="2"/>
    </row>
    <row r="727" spans="21:26" x14ac:dyDescent="0.25">
      <c r="U727" s="2"/>
      <c r="V727" s="2"/>
      <c r="W727" s="2"/>
      <c r="X727" s="2"/>
      <c r="Y727" s="2"/>
      <c r="Z727" s="2"/>
    </row>
    <row r="728" spans="21:26" x14ac:dyDescent="0.25">
      <c r="U728" s="2"/>
      <c r="V728" s="2"/>
      <c r="W728" s="2"/>
      <c r="X728" s="2"/>
      <c r="Y728" s="2"/>
      <c r="Z728" s="2"/>
    </row>
    <row r="729" spans="21:26" x14ac:dyDescent="0.25">
      <c r="U729" s="2"/>
      <c r="V729" s="2"/>
      <c r="W729" s="2"/>
      <c r="X729" s="2"/>
      <c r="Y729" s="2"/>
      <c r="Z729" s="2"/>
    </row>
    <row r="730" spans="21:26" x14ac:dyDescent="0.25">
      <c r="U730" s="2"/>
      <c r="V730" s="2"/>
      <c r="W730" s="2"/>
      <c r="X730" s="2"/>
      <c r="Y730" s="2"/>
      <c r="Z730" s="2"/>
    </row>
    <row r="731" spans="21:26" x14ac:dyDescent="0.25">
      <c r="U731" s="2"/>
      <c r="V731" s="2"/>
      <c r="W731" s="2"/>
      <c r="X731" s="2"/>
      <c r="Y731" s="2"/>
      <c r="Z731" s="2"/>
    </row>
    <row r="732" spans="21:26" x14ac:dyDescent="0.25">
      <c r="U732" s="2"/>
      <c r="V732" s="2"/>
      <c r="W732" s="2"/>
      <c r="X732" s="2"/>
      <c r="Y732" s="2"/>
      <c r="Z732" s="2"/>
    </row>
    <row r="733" spans="21:26" x14ac:dyDescent="0.25">
      <c r="U733" s="2"/>
      <c r="V733" s="2"/>
      <c r="W733" s="2"/>
      <c r="X733" s="2"/>
      <c r="Y733" s="2"/>
      <c r="Z733" s="2"/>
    </row>
    <row r="734" spans="21:26" x14ac:dyDescent="0.25">
      <c r="U734" s="2"/>
      <c r="V734" s="2"/>
      <c r="W734" s="2"/>
      <c r="X734" s="2"/>
      <c r="Y734" s="2"/>
      <c r="Z734" s="2"/>
    </row>
    <row r="735" spans="21:26" x14ac:dyDescent="0.25">
      <c r="U735" s="2"/>
      <c r="V735" s="2"/>
      <c r="W735" s="2"/>
      <c r="X735" s="2"/>
      <c r="Y735" s="2"/>
      <c r="Z735" s="2"/>
    </row>
    <row r="736" spans="21:26" x14ac:dyDescent="0.25">
      <c r="U736" s="2"/>
      <c r="V736" s="2"/>
      <c r="W736" s="2"/>
      <c r="X736" s="2"/>
      <c r="Y736" s="2"/>
      <c r="Z736" s="2"/>
    </row>
    <row r="737" spans="21:26" x14ac:dyDescent="0.25">
      <c r="U737" s="2"/>
      <c r="V737" s="2"/>
      <c r="W737" s="2"/>
      <c r="X737" s="2"/>
      <c r="Y737" s="2"/>
      <c r="Z737" s="2"/>
    </row>
    <row r="738" spans="21:26" x14ac:dyDescent="0.25">
      <c r="U738" s="2"/>
      <c r="V738" s="2"/>
      <c r="W738" s="2"/>
      <c r="X738" s="2"/>
      <c r="Y738" s="2"/>
      <c r="Z738" s="2"/>
    </row>
    <row r="739" spans="21:26" x14ac:dyDescent="0.25">
      <c r="U739" s="2"/>
      <c r="V739" s="2"/>
      <c r="W739" s="2"/>
      <c r="X739" s="2"/>
      <c r="Y739" s="2"/>
      <c r="Z739" s="2"/>
    </row>
    <row r="740" spans="21:26" x14ac:dyDescent="0.25">
      <c r="U740" s="2"/>
      <c r="V740" s="2"/>
      <c r="W740" s="2"/>
      <c r="X740" s="2"/>
      <c r="Y740" s="2"/>
      <c r="Z740" s="2"/>
    </row>
    <row r="741" spans="21:26" x14ac:dyDescent="0.25">
      <c r="U741" s="2"/>
      <c r="V741" s="2"/>
      <c r="W741" s="2"/>
      <c r="X741" s="2"/>
      <c r="Y741" s="2"/>
      <c r="Z741" s="2"/>
    </row>
    <row r="742" spans="21:26" x14ac:dyDescent="0.25">
      <c r="U742" s="2"/>
      <c r="V742" s="2"/>
      <c r="W742" s="2"/>
      <c r="X742" s="2"/>
      <c r="Y742" s="2"/>
      <c r="Z742" s="2"/>
    </row>
    <row r="743" spans="21:26" x14ac:dyDescent="0.25">
      <c r="U743" s="2"/>
      <c r="V743" s="2"/>
      <c r="W743" s="2"/>
      <c r="X743" s="2"/>
      <c r="Y743" s="2"/>
      <c r="Z743" s="2"/>
    </row>
    <row r="744" spans="21:26" x14ac:dyDescent="0.25">
      <c r="U744" s="2"/>
      <c r="V744" s="2"/>
      <c r="W744" s="2"/>
      <c r="X744" s="2"/>
      <c r="Y744" s="2"/>
      <c r="Z744" s="2"/>
    </row>
    <row r="745" spans="21:26" x14ac:dyDescent="0.25">
      <c r="U745" s="2"/>
      <c r="V745" s="2"/>
      <c r="W745" s="2"/>
      <c r="X745" s="2"/>
      <c r="Y745" s="2"/>
      <c r="Z745" s="2"/>
    </row>
    <row r="746" spans="21:26" x14ac:dyDescent="0.25">
      <c r="U746" s="2"/>
      <c r="V746" s="2"/>
      <c r="W746" s="2"/>
      <c r="X746" s="2"/>
      <c r="Y746" s="2"/>
      <c r="Z746" s="2"/>
    </row>
    <row r="747" spans="21:26" x14ac:dyDescent="0.25">
      <c r="U747" s="2"/>
      <c r="V747" s="2"/>
      <c r="W747" s="2"/>
      <c r="X747" s="2"/>
      <c r="Y747" s="2"/>
      <c r="Z747" s="2"/>
    </row>
    <row r="748" spans="21:26" x14ac:dyDescent="0.25">
      <c r="U748" s="2"/>
      <c r="V748" s="2"/>
      <c r="W748" s="2"/>
      <c r="X748" s="2"/>
      <c r="Y748" s="2"/>
      <c r="Z748" s="2"/>
    </row>
    <row r="749" spans="21:26" x14ac:dyDescent="0.25">
      <c r="U749" s="2"/>
      <c r="V749" s="2"/>
      <c r="W749" s="2"/>
      <c r="X749" s="2"/>
      <c r="Y749" s="2"/>
      <c r="Z749" s="2"/>
    </row>
    <row r="750" spans="21:26" x14ac:dyDescent="0.25">
      <c r="U750" s="2"/>
      <c r="V750" s="2"/>
      <c r="W750" s="2"/>
      <c r="X750" s="2"/>
      <c r="Y750" s="2"/>
      <c r="Z750" s="2"/>
    </row>
    <row r="751" spans="21:26" x14ac:dyDescent="0.25">
      <c r="U751" s="2"/>
      <c r="V751" s="2"/>
      <c r="W751" s="2"/>
      <c r="X751" s="2"/>
      <c r="Y751" s="2"/>
      <c r="Z751" s="2"/>
    </row>
    <row r="752" spans="21:26" x14ac:dyDescent="0.25">
      <c r="U752" s="2"/>
      <c r="V752" s="2"/>
      <c r="W752" s="2"/>
      <c r="X752" s="2"/>
      <c r="Y752" s="2"/>
      <c r="Z752" s="2"/>
    </row>
    <row r="753" spans="21:26" x14ac:dyDescent="0.25">
      <c r="U753" s="2"/>
      <c r="V753" s="2"/>
      <c r="W753" s="2"/>
      <c r="X753" s="2"/>
      <c r="Y753" s="2"/>
      <c r="Z753" s="2"/>
    </row>
    <row r="754" spans="21:26" x14ac:dyDescent="0.25">
      <c r="U754" s="2"/>
      <c r="V754" s="2"/>
      <c r="W754" s="2"/>
      <c r="X754" s="2"/>
      <c r="Y754" s="2"/>
      <c r="Z754" s="2"/>
    </row>
    <row r="755" spans="21:26" x14ac:dyDescent="0.25">
      <c r="U755" s="2"/>
      <c r="V755" s="2"/>
      <c r="W755" s="2"/>
      <c r="X755" s="2"/>
      <c r="Y755" s="2"/>
      <c r="Z755" s="2"/>
    </row>
    <row r="756" spans="21:26" x14ac:dyDescent="0.25">
      <c r="U756" s="2"/>
      <c r="V756" s="2"/>
      <c r="W756" s="2"/>
      <c r="X756" s="2"/>
      <c r="Y756" s="2"/>
      <c r="Z756" s="2"/>
    </row>
    <row r="757" spans="21:26" x14ac:dyDescent="0.25">
      <c r="U757" s="2"/>
      <c r="V757" s="2"/>
      <c r="W757" s="2"/>
      <c r="X757" s="2"/>
      <c r="Y757" s="2"/>
      <c r="Z757" s="2"/>
    </row>
    <row r="758" spans="21:26" x14ac:dyDescent="0.25">
      <c r="U758" s="2"/>
      <c r="V758" s="2"/>
      <c r="W758" s="2"/>
      <c r="X758" s="2"/>
      <c r="Y758" s="2"/>
      <c r="Z758" s="2"/>
    </row>
    <row r="759" spans="21:26" x14ac:dyDescent="0.25">
      <c r="U759" s="2"/>
      <c r="V759" s="2"/>
      <c r="W759" s="2"/>
      <c r="X759" s="2"/>
      <c r="Y759" s="2"/>
      <c r="Z759" s="2"/>
    </row>
    <row r="760" spans="21:26" x14ac:dyDescent="0.25">
      <c r="U760" s="2"/>
      <c r="V760" s="2"/>
      <c r="W760" s="2"/>
      <c r="X760" s="2"/>
      <c r="Y760" s="2"/>
      <c r="Z760" s="2"/>
    </row>
    <row r="761" spans="21:26" x14ac:dyDescent="0.25">
      <c r="U761" s="2"/>
      <c r="V761" s="2"/>
      <c r="W761" s="2"/>
      <c r="X761" s="2"/>
      <c r="Y761" s="2"/>
      <c r="Z761" s="2"/>
    </row>
    <row r="762" spans="21:26" x14ac:dyDescent="0.25">
      <c r="U762" s="2"/>
      <c r="V762" s="2"/>
      <c r="W762" s="2"/>
      <c r="X762" s="2"/>
      <c r="Y762" s="2"/>
      <c r="Z762" s="2"/>
    </row>
    <row r="763" spans="21:26" x14ac:dyDescent="0.25">
      <c r="U763" s="2"/>
      <c r="V763" s="2"/>
      <c r="W763" s="2"/>
      <c r="X763" s="2"/>
      <c r="Y763" s="2"/>
      <c r="Z763" s="2"/>
    </row>
    <row r="764" spans="21:26" x14ac:dyDescent="0.25">
      <c r="U764" s="2"/>
      <c r="V764" s="2"/>
      <c r="W764" s="2"/>
      <c r="X764" s="2"/>
      <c r="Y764" s="2"/>
      <c r="Z764" s="2"/>
    </row>
    <row r="765" spans="21:26" x14ac:dyDescent="0.25">
      <c r="U765" s="2"/>
      <c r="V765" s="2"/>
      <c r="W765" s="2"/>
      <c r="X765" s="2"/>
      <c r="Y765" s="2"/>
      <c r="Z765" s="2"/>
    </row>
    <row r="766" spans="21:26" x14ac:dyDescent="0.25">
      <c r="U766" s="2"/>
      <c r="V766" s="2"/>
      <c r="W766" s="2"/>
      <c r="X766" s="2"/>
      <c r="Y766" s="2"/>
      <c r="Z766" s="2"/>
    </row>
    <row r="767" spans="21:26" x14ac:dyDescent="0.25">
      <c r="U767" s="2"/>
      <c r="V767" s="2"/>
      <c r="W767" s="2"/>
      <c r="X767" s="2"/>
      <c r="Y767" s="2"/>
      <c r="Z767" s="2"/>
    </row>
    <row r="768" spans="21:26" x14ac:dyDescent="0.25">
      <c r="U768" s="2"/>
      <c r="V768" s="2"/>
      <c r="W768" s="2"/>
      <c r="X768" s="2"/>
      <c r="Y768" s="2"/>
      <c r="Z768" s="2"/>
    </row>
    <row r="769" spans="21:26" x14ac:dyDescent="0.25">
      <c r="U769" s="2"/>
      <c r="V769" s="2"/>
      <c r="W769" s="2"/>
      <c r="X769" s="2"/>
      <c r="Y769" s="2"/>
      <c r="Z769" s="2"/>
    </row>
    <row r="770" spans="21:26" x14ac:dyDescent="0.25">
      <c r="U770" s="2"/>
      <c r="V770" s="2"/>
      <c r="W770" s="2"/>
      <c r="X770" s="2"/>
      <c r="Y770" s="2"/>
      <c r="Z770" s="2"/>
    </row>
    <row r="771" spans="21:26" x14ac:dyDescent="0.25">
      <c r="U771" s="2"/>
      <c r="V771" s="2"/>
      <c r="W771" s="2"/>
      <c r="X771" s="2"/>
      <c r="Y771" s="2"/>
      <c r="Z771" s="2"/>
    </row>
    <row r="772" spans="21:26" x14ac:dyDescent="0.25">
      <c r="U772" s="2"/>
      <c r="V772" s="2"/>
      <c r="W772" s="2"/>
      <c r="X772" s="2"/>
      <c r="Y772" s="2"/>
      <c r="Z772" s="2"/>
    </row>
    <row r="773" spans="21:26" x14ac:dyDescent="0.25">
      <c r="U773" s="2"/>
      <c r="V773" s="2"/>
      <c r="W773" s="2"/>
      <c r="X773" s="2"/>
      <c r="Y773" s="2"/>
      <c r="Z773" s="2"/>
    </row>
    <row r="774" spans="21:26" x14ac:dyDescent="0.25">
      <c r="U774" s="2"/>
      <c r="V774" s="2"/>
      <c r="W774" s="2"/>
      <c r="X774" s="2"/>
      <c r="Y774" s="2"/>
      <c r="Z774" s="2"/>
    </row>
    <row r="775" spans="21:26" x14ac:dyDescent="0.25">
      <c r="U775" s="2"/>
      <c r="V775" s="2"/>
      <c r="W775" s="2"/>
      <c r="X775" s="2"/>
      <c r="Y775" s="2"/>
      <c r="Z775" s="2"/>
    </row>
    <row r="776" spans="21:26" x14ac:dyDescent="0.25">
      <c r="U776" s="2"/>
      <c r="V776" s="2"/>
      <c r="W776" s="2"/>
      <c r="X776" s="2"/>
      <c r="Y776" s="2"/>
      <c r="Z776" s="2"/>
    </row>
    <row r="777" spans="21:26" x14ac:dyDescent="0.25">
      <c r="U777" s="2"/>
      <c r="V777" s="2"/>
      <c r="W777" s="2"/>
      <c r="X777" s="2"/>
      <c r="Y777" s="2"/>
      <c r="Z777" s="2"/>
    </row>
    <row r="778" spans="21:26" x14ac:dyDescent="0.25">
      <c r="U778" s="2"/>
      <c r="V778" s="2"/>
      <c r="W778" s="2"/>
      <c r="X778" s="2"/>
      <c r="Y778" s="2"/>
      <c r="Z778" s="2"/>
    </row>
    <row r="779" spans="21:26" x14ac:dyDescent="0.25">
      <c r="U779" s="2"/>
      <c r="V779" s="2"/>
      <c r="W779" s="2"/>
      <c r="X779" s="2"/>
      <c r="Y779" s="2"/>
      <c r="Z779" s="2"/>
    </row>
    <row r="780" spans="21:26" x14ac:dyDescent="0.25">
      <c r="U780" s="2"/>
      <c r="V780" s="2"/>
      <c r="W780" s="2"/>
      <c r="X780" s="2"/>
      <c r="Y780" s="2"/>
      <c r="Z780" s="2"/>
    </row>
    <row r="781" spans="21:26" x14ac:dyDescent="0.25">
      <c r="U781" s="2"/>
      <c r="V781" s="2"/>
      <c r="W781" s="2"/>
      <c r="X781" s="2"/>
      <c r="Y781" s="2"/>
      <c r="Z781" s="2"/>
    </row>
    <row r="782" spans="21:26" x14ac:dyDescent="0.25">
      <c r="U782" s="2"/>
      <c r="V782" s="2"/>
      <c r="W782" s="2"/>
      <c r="X782" s="2"/>
      <c r="Y782" s="2"/>
      <c r="Z782" s="2"/>
    </row>
    <row r="783" spans="21:26" x14ac:dyDescent="0.25">
      <c r="U783" s="2"/>
      <c r="V783" s="2"/>
      <c r="W783" s="2"/>
      <c r="X783" s="2"/>
      <c r="Y783" s="2"/>
      <c r="Z783" s="2"/>
    </row>
    <row r="784" spans="21:26" x14ac:dyDescent="0.25">
      <c r="U784" s="2"/>
      <c r="V784" s="2"/>
      <c r="W784" s="2"/>
      <c r="X784" s="2"/>
      <c r="Y784" s="2"/>
      <c r="Z784" s="2"/>
    </row>
    <row r="785" spans="21:26" x14ac:dyDescent="0.25">
      <c r="U785" s="2"/>
      <c r="V785" s="2"/>
      <c r="W785" s="2"/>
      <c r="X785" s="2"/>
      <c r="Y785" s="2"/>
      <c r="Z785" s="2"/>
    </row>
    <row r="786" spans="21:26" x14ac:dyDescent="0.25">
      <c r="U786" s="2"/>
      <c r="V786" s="2"/>
      <c r="W786" s="2"/>
      <c r="X786" s="2"/>
      <c r="Y786" s="2"/>
      <c r="Z786" s="2"/>
    </row>
    <row r="787" spans="21:26" x14ac:dyDescent="0.25">
      <c r="U787" s="2"/>
      <c r="V787" s="2"/>
      <c r="W787" s="2"/>
      <c r="X787" s="2"/>
      <c r="Y787" s="2"/>
      <c r="Z787" s="2"/>
    </row>
    <row r="788" spans="21:26" x14ac:dyDescent="0.25">
      <c r="U788" s="2"/>
      <c r="V788" s="2"/>
      <c r="W788" s="2"/>
      <c r="X788" s="2"/>
      <c r="Y788" s="2"/>
      <c r="Z788" s="2"/>
    </row>
    <row r="789" spans="21:26" x14ac:dyDescent="0.25">
      <c r="U789" s="2"/>
      <c r="V789" s="2"/>
      <c r="W789" s="2"/>
      <c r="X789" s="2"/>
      <c r="Y789" s="2"/>
      <c r="Z789" s="2"/>
    </row>
    <row r="790" spans="21:26" x14ac:dyDescent="0.25">
      <c r="U790" s="2"/>
      <c r="V790" s="2"/>
      <c r="W790" s="2"/>
      <c r="X790" s="2"/>
      <c r="Y790" s="2"/>
      <c r="Z790" s="2"/>
    </row>
    <row r="791" spans="21:26" x14ac:dyDescent="0.25">
      <c r="U791" s="2"/>
      <c r="V791" s="2"/>
      <c r="W791" s="2"/>
      <c r="X791" s="2"/>
      <c r="Y791" s="2"/>
      <c r="Z791" s="2"/>
    </row>
    <row r="792" spans="21:26" x14ac:dyDescent="0.25">
      <c r="U792" s="2"/>
      <c r="V792" s="2"/>
      <c r="W792" s="2"/>
      <c r="X792" s="2"/>
      <c r="Y792" s="2"/>
      <c r="Z792" s="2"/>
    </row>
    <row r="793" spans="21:26" x14ac:dyDescent="0.25">
      <c r="U793" s="2"/>
      <c r="V793" s="2"/>
      <c r="W793" s="2"/>
      <c r="X793" s="2"/>
      <c r="Y793" s="2"/>
      <c r="Z793" s="2"/>
    </row>
    <row r="794" spans="21:26" x14ac:dyDescent="0.25">
      <c r="U794" s="2"/>
      <c r="V794" s="2"/>
      <c r="W794" s="2"/>
      <c r="X794" s="2"/>
      <c r="Y794" s="2"/>
      <c r="Z794" s="2"/>
    </row>
    <row r="795" spans="21:26" x14ac:dyDescent="0.25">
      <c r="U795" s="2"/>
      <c r="V795" s="2"/>
      <c r="W795" s="2"/>
      <c r="X795" s="2"/>
      <c r="Y795" s="2"/>
      <c r="Z795" s="2"/>
    </row>
    <row r="796" spans="21:26" x14ac:dyDescent="0.25">
      <c r="U796" s="2"/>
      <c r="V796" s="2"/>
      <c r="W796" s="2"/>
      <c r="X796" s="2"/>
      <c r="Y796" s="2"/>
      <c r="Z796" s="2"/>
    </row>
    <row r="797" spans="21:26" x14ac:dyDescent="0.25">
      <c r="U797" s="2"/>
      <c r="V797" s="2"/>
      <c r="W797" s="2"/>
      <c r="X797" s="2"/>
      <c r="Y797" s="2"/>
      <c r="Z797" s="2"/>
    </row>
    <row r="798" spans="21:26" x14ac:dyDescent="0.25">
      <c r="U798" s="2"/>
      <c r="V798" s="2"/>
      <c r="W798" s="2"/>
      <c r="X798" s="2"/>
      <c r="Y798" s="2"/>
      <c r="Z798" s="2"/>
    </row>
    <row r="799" spans="21:26" x14ac:dyDescent="0.25">
      <c r="U799" s="2"/>
      <c r="V799" s="2"/>
      <c r="W799" s="2"/>
      <c r="X799" s="2"/>
      <c r="Y799" s="2"/>
      <c r="Z799" s="2"/>
    </row>
    <row r="800" spans="21:26" x14ac:dyDescent="0.25">
      <c r="U800" s="2"/>
      <c r="V800" s="2"/>
      <c r="W800" s="2"/>
      <c r="X800" s="2"/>
      <c r="Y800" s="2"/>
      <c r="Z800" s="2"/>
    </row>
    <row r="801" spans="21:26" x14ac:dyDescent="0.25">
      <c r="U801" s="2"/>
      <c r="V801" s="2"/>
      <c r="W801" s="2"/>
      <c r="X801" s="2"/>
      <c r="Y801" s="2"/>
      <c r="Z801" s="2"/>
    </row>
    <row r="802" spans="21:26" x14ac:dyDescent="0.25">
      <c r="U802" s="2"/>
      <c r="V802" s="2"/>
      <c r="W802" s="2"/>
      <c r="X802" s="2"/>
      <c r="Y802" s="2"/>
      <c r="Z802" s="2"/>
    </row>
    <row r="803" spans="21:26" x14ac:dyDescent="0.25">
      <c r="U803" s="2"/>
      <c r="V803" s="2"/>
      <c r="W803" s="2"/>
      <c r="X803" s="2"/>
      <c r="Y803" s="2"/>
      <c r="Z803" s="2"/>
    </row>
    <row r="804" spans="21:26" x14ac:dyDescent="0.25">
      <c r="U804" s="2"/>
      <c r="V804" s="2"/>
      <c r="W804" s="2"/>
      <c r="X804" s="2"/>
      <c r="Y804" s="2"/>
      <c r="Z804" s="2"/>
    </row>
    <row r="805" spans="21:26" x14ac:dyDescent="0.25">
      <c r="U805" s="2"/>
      <c r="V805" s="2"/>
      <c r="W805" s="2"/>
      <c r="X805" s="2"/>
      <c r="Y805" s="2"/>
      <c r="Z805" s="2"/>
    </row>
    <row r="806" spans="21:26" x14ac:dyDescent="0.25">
      <c r="U806" s="2"/>
      <c r="V806" s="2"/>
      <c r="W806" s="2"/>
      <c r="X806" s="2"/>
      <c r="Y806" s="2"/>
      <c r="Z806" s="2"/>
    </row>
    <row r="807" spans="21:26" x14ac:dyDescent="0.25">
      <c r="U807" s="2"/>
      <c r="V807" s="2"/>
      <c r="W807" s="2"/>
      <c r="X807" s="2"/>
      <c r="Y807" s="2"/>
      <c r="Z807" s="2"/>
    </row>
    <row r="808" spans="21:26" x14ac:dyDescent="0.25">
      <c r="U808" s="2"/>
      <c r="V808" s="2"/>
      <c r="W808" s="2"/>
      <c r="X808" s="2"/>
      <c r="Y808" s="2"/>
      <c r="Z808" s="2"/>
    </row>
    <row r="809" spans="21:26" x14ac:dyDescent="0.25">
      <c r="U809" s="2"/>
      <c r="V809" s="2"/>
      <c r="W809" s="2"/>
      <c r="X809" s="2"/>
      <c r="Y809" s="2"/>
      <c r="Z809" s="2"/>
    </row>
    <row r="810" spans="21:26" x14ac:dyDescent="0.25">
      <c r="U810" s="2"/>
      <c r="V810" s="2"/>
      <c r="W810" s="2"/>
      <c r="X810" s="2"/>
      <c r="Y810" s="2"/>
      <c r="Z810" s="2"/>
    </row>
    <row r="811" spans="21:26" x14ac:dyDescent="0.25">
      <c r="U811" s="2"/>
      <c r="V811" s="2"/>
      <c r="W811" s="2"/>
      <c r="X811" s="2"/>
      <c r="Y811" s="2"/>
      <c r="Z811" s="2"/>
    </row>
    <row r="812" spans="21:26" x14ac:dyDescent="0.25">
      <c r="U812" s="2"/>
      <c r="V812" s="2"/>
      <c r="W812" s="2"/>
      <c r="X812" s="2"/>
      <c r="Y812" s="2"/>
      <c r="Z812" s="2"/>
    </row>
    <row r="813" spans="21:26" x14ac:dyDescent="0.25">
      <c r="U813" s="2"/>
      <c r="V813" s="2"/>
      <c r="W813" s="2"/>
      <c r="X813" s="2"/>
      <c r="Y813" s="2"/>
      <c r="Z813" s="2"/>
    </row>
    <row r="814" spans="21:26" x14ac:dyDescent="0.25">
      <c r="U814" s="2"/>
      <c r="V814" s="2"/>
      <c r="W814" s="2"/>
      <c r="X814" s="2"/>
      <c r="Y814" s="2"/>
      <c r="Z814" s="2"/>
    </row>
    <row r="815" spans="21:26" x14ac:dyDescent="0.25">
      <c r="U815" s="2"/>
      <c r="V815" s="2"/>
      <c r="W815" s="2"/>
      <c r="X815" s="2"/>
      <c r="Y815" s="2"/>
      <c r="Z815" s="2"/>
    </row>
    <row r="816" spans="21:26" x14ac:dyDescent="0.25">
      <c r="U816" s="2"/>
      <c r="V816" s="2"/>
      <c r="W816" s="2"/>
      <c r="X816" s="2"/>
      <c r="Y816" s="2"/>
      <c r="Z816" s="2"/>
    </row>
    <row r="817" spans="21:26" x14ac:dyDescent="0.25">
      <c r="U817" s="2"/>
      <c r="V817" s="2"/>
      <c r="W817" s="2"/>
      <c r="X817" s="2"/>
      <c r="Y817" s="2"/>
      <c r="Z817" s="2"/>
    </row>
    <row r="818" spans="21:26" x14ac:dyDescent="0.25">
      <c r="U818" s="2"/>
      <c r="V818" s="2"/>
      <c r="W818" s="2"/>
      <c r="X818" s="2"/>
      <c r="Y818" s="2"/>
      <c r="Z818" s="2"/>
    </row>
    <row r="819" spans="21:26" x14ac:dyDescent="0.25">
      <c r="U819" s="2"/>
      <c r="V819" s="2"/>
      <c r="W819" s="2"/>
      <c r="X819" s="2"/>
      <c r="Y819" s="2"/>
      <c r="Z819" s="2"/>
    </row>
    <row r="820" spans="21:26" x14ac:dyDescent="0.25">
      <c r="U820" s="2"/>
      <c r="V820" s="2"/>
      <c r="W820" s="2"/>
      <c r="X820" s="2"/>
      <c r="Y820" s="2"/>
      <c r="Z820" s="2"/>
    </row>
    <row r="821" spans="21:26" x14ac:dyDescent="0.25">
      <c r="U821" s="2"/>
      <c r="V821" s="2"/>
      <c r="W821" s="2"/>
      <c r="X821" s="2"/>
      <c r="Y821" s="2"/>
      <c r="Z821" s="2"/>
    </row>
    <row r="822" spans="21:26" x14ac:dyDescent="0.25">
      <c r="U822" s="2"/>
      <c r="V822" s="2"/>
      <c r="W822" s="2"/>
      <c r="X822" s="2"/>
      <c r="Y822" s="2"/>
      <c r="Z822" s="2"/>
    </row>
    <row r="823" spans="21:26" x14ac:dyDescent="0.25">
      <c r="U823" s="2"/>
      <c r="V823" s="2"/>
      <c r="W823" s="2"/>
      <c r="X823" s="2"/>
      <c r="Y823" s="2"/>
      <c r="Z823" s="2"/>
    </row>
    <row r="824" spans="21:26" x14ac:dyDescent="0.25">
      <c r="U824" s="2"/>
      <c r="V824" s="2"/>
      <c r="W824" s="2"/>
      <c r="X824" s="2"/>
      <c r="Y824" s="2"/>
      <c r="Z824" s="2"/>
    </row>
    <row r="825" spans="21:26" x14ac:dyDescent="0.25">
      <c r="U825" s="2"/>
      <c r="V825" s="2"/>
      <c r="W825" s="2"/>
      <c r="X825" s="2"/>
      <c r="Y825" s="2"/>
      <c r="Z825" s="2"/>
    </row>
    <row r="826" spans="21:26" x14ac:dyDescent="0.25">
      <c r="U826" s="2"/>
      <c r="V826" s="2"/>
      <c r="W826" s="2"/>
      <c r="X826" s="2"/>
      <c r="Y826" s="2"/>
      <c r="Z826" s="2"/>
    </row>
    <row r="827" spans="21:26" x14ac:dyDescent="0.25">
      <c r="U827" s="2"/>
      <c r="V827" s="2"/>
      <c r="W827" s="2"/>
      <c r="X827" s="2"/>
      <c r="Y827" s="2"/>
      <c r="Z827" s="2"/>
    </row>
    <row r="828" spans="21:26" x14ac:dyDescent="0.25">
      <c r="U828" s="2"/>
      <c r="V828" s="2"/>
      <c r="W828" s="2"/>
      <c r="X828" s="2"/>
      <c r="Y828" s="2"/>
      <c r="Z828" s="2"/>
    </row>
    <row r="829" spans="21:26" x14ac:dyDescent="0.25">
      <c r="U829" s="2"/>
      <c r="V829" s="2"/>
      <c r="W829" s="2"/>
      <c r="X829" s="2"/>
      <c r="Y829" s="2"/>
      <c r="Z829" s="2"/>
    </row>
    <row r="830" spans="21:26" x14ac:dyDescent="0.25">
      <c r="U830" s="2"/>
      <c r="V830" s="2"/>
      <c r="W830" s="2"/>
      <c r="X830" s="2"/>
      <c r="Y830" s="2"/>
      <c r="Z830" s="2"/>
    </row>
    <row r="831" spans="21:26" x14ac:dyDescent="0.25">
      <c r="U831" s="2"/>
      <c r="V831" s="2"/>
      <c r="W831" s="2"/>
      <c r="X831" s="2"/>
      <c r="Y831" s="2"/>
      <c r="Z831" s="2"/>
    </row>
    <row r="832" spans="21:26" x14ac:dyDescent="0.25">
      <c r="U832" s="2"/>
      <c r="V832" s="2"/>
      <c r="W832" s="2"/>
      <c r="X832" s="2"/>
      <c r="Y832" s="2"/>
      <c r="Z832" s="2"/>
    </row>
    <row r="833" spans="21:26" x14ac:dyDescent="0.25">
      <c r="U833" s="2"/>
      <c r="V833" s="2"/>
      <c r="W833" s="2"/>
      <c r="X833" s="2"/>
      <c r="Y833" s="2"/>
      <c r="Z833" s="2"/>
    </row>
    <row r="834" spans="21:26" x14ac:dyDescent="0.25">
      <c r="U834" s="2"/>
      <c r="V834" s="2"/>
      <c r="W834" s="2"/>
      <c r="X834" s="2"/>
      <c r="Y834" s="2"/>
      <c r="Z834" s="2"/>
    </row>
    <row r="835" spans="21:26" x14ac:dyDescent="0.25">
      <c r="U835" s="2"/>
      <c r="V835" s="2"/>
      <c r="W835" s="2"/>
      <c r="X835" s="2"/>
      <c r="Y835" s="2"/>
      <c r="Z835" s="2"/>
    </row>
    <row r="836" spans="21:26" x14ac:dyDescent="0.25">
      <c r="U836" s="2"/>
      <c r="V836" s="2"/>
      <c r="W836" s="2"/>
      <c r="X836" s="2"/>
      <c r="Y836" s="2"/>
      <c r="Z836" s="2"/>
    </row>
    <row r="837" spans="21:26" x14ac:dyDescent="0.25">
      <c r="U837" s="2"/>
      <c r="V837" s="2"/>
      <c r="W837" s="2"/>
      <c r="X837" s="2"/>
      <c r="Y837" s="2"/>
      <c r="Z837" s="2"/>
    </row>
    <row r="838" spans="21:26" x14ac:dyDescent="0.25">
      <c r="U838" s="2"/>
      <c r="V838" s="2"/>
      <c r="W838" s="2"/>
      <c r="X838" s="2"/>
      <c r="Y838" s="2"/>
      <c r="Z838" s="2"/>
    </row>
    <row r="839" spans="21:26" x14ac:dyDescent="0.25">
      <c r="U839" s="2"/>
      <c r="V839" s="2"/>
      <c r="W839" s="2"/>
      <c r="X839" s="2"/>
      <c r="Y839" s="2"/>
      <c r="Z839" s="2"/>
    </row>
    <row r="840" spans="21:26" x14ac:dyDescent="0.25">
      <c r="U840" s="2"/>
      <c r="V840" s="2"/>
      <c r="W840" s="2"/>
      <c r="X840" s="2"/>
      <c r="Y840" s="2"/>
      <c r="Z840" s="2"/>
    </row>
    <row r="841" spans="21:26" x14ac:dyDescent="0.25">
      <c r="U841" s="2"/>
      <c r="V841" s="2"/>
      <c r="W841" s="2"/>
      <c r="X841" s="2"/>
      <c r="Y841" s="2"/>
      <c r="Z841" s="2"/>
    </row>
    <row r="842" spans="21:26" x14ac:dyDescent="0.25">
      <c r="U842" s="2"/>
      <c r="V842" s="2"/>
      <c r="W842" s="2"/>
      <c r="X842" s="2"/>
      <c r="Y842" s="2"/>
      <c r="Z842" s="2"/>
    </row>
    <row r="843" spans="21:26" x14ac:dyDescent="0.25">
      <c r="U843" s="2"/>
      <c r="V843" s="2"/>
      <c r="W843" s="2"/>
      <c r="X843" s="2"/>
      <c r="Y843" s="2"/>
      <c r="Z843" s="2"/>
    </row>
    <row r="844" spans="21:26" x14ac:dyDescent="0.25">
      <c r="U844" s="2"/>
      <c r="V844" s="2"/>
      <c r="W844" s="2"/>
      <c r="X844" s="2"/>
      <c r="Y844" s="2"/>
      <c r="Z844" s="2"/>
    </row>
    <row r="845" spans="21:26" x14ac:dyDescent="0.25">
      <c r="U845" s="2"/>
      <c r="V845" s="2"/>
      <c r="W845" s="2"/>
      <c r="X845" s="2"/>
      <c r="Y845" s="2"/>
      <c r="Z845" s="2"/>
    </row>
    <row r="846" spans="21:26" x14ac:dyDescent="0.25">
      <c r="U846" s="2"/>
      <c r="V846" s="2"/>
      <c r="W846" s="2"/>
      <c r="X846" s="2"/>
      <c r="Y846" s="2"/>
      <c r="Z846" s="2"/>
    </row>
    <row r="847" spans="21:26" x14ac:dyDescent="0.25">
      <c r="U847" s="2"/>
      <c r="V847" s="2"/>
      <c r="W847" s="2"/>
      <c r="X847" s="2"/>
      <c r="Y847" s="2"/>
      <c r="Z847" s="2"/>
    </row>
    <row r="848" spans="21:26" x14ac:dyDescent="0.25">
      <c r="U848" s="2"/>
      <c r="V848" s="2"/>
      <c r="W848" s="2"/>
      <c r="X848" s="2"/>
      <c r="Y848" s="2"/>
      <c r="Z848" s="2"/>
    </row>
    <row r="849" spans="21:26" x14ac:dyDescent="0.25">
      <c r="U849" s="2"/>
      <c r="V849" s="2"/>
      <c r="W849" s="2"/>
      <c r="X849" s="2"/>
      <c r="Y849" s="2"/>
      <c r="Z849" s="2"/>
    </row>
    <row r="850" spans="21:26" x14ac:dyDescent="0.25">
      <c r="U850" s="2"/>
      <c r="V850" s="2"/>
      <c r="W850" s="2"/>
      <c r="X850" s="2"/>
      <c r="Y850" s="2"/>
      <c r="Z850" s="2"/>
    </row>
    <row r="851" spans="21:26" x14ac:dyDescent="0.25">
      <c r="U851" s="2"/>
      <c r="V851" s="2"/>
      <c r="W851" s="2"/>
      <c r="X851" s="2"/>
      <c r="Y851" s="2"/>
      <c r="Z851" s="2"/>
    </row>
    <row r="852" spans="21:26" x14ac:dyDescent="0.25">
      <c r="U852" s="2"/>
      <c r="V852" s="2"/>
      <c r="W852" s="2"/>
      <c r="X852" s="2"/>
      <c r="Y852" s="2"/>
      <c r="Z852" s="2"/>
    </row>
    <row r="853" spans="21:26" x14ac:dyDescent="0.25">
      <c r="U853" s="2"/>
      <c r="V853" s="2"/>
      <c r="W853" s="2"/>
      <c r="X853" s="2"/>
      <c r="Y853" s="2"/>
      <c r="Z853" s="2"/>
    </row>
    <row r="854" spans="21:26" x14ac:dyDescent="0.25">
      <c r="U854" s="2"/>
      <c r="V854" s="2"/>
      <c r="W854" s="2"/>
      <c r="X854" s="2"/>
      <c r="Y854" s="2"/>
      <c r="Z854" s="2"/>
    </row>
    <row r="855" spans="21:26" x14ac:dyDescent="0.25">
      <c r="U855" s="2"/>
      <c r="V855" s="2"/>
      <c r="W855" s="2"/>
      <c r="X855" s="2"/>
      <c r="Y855" s="2"/>
      <c r="Z855" s="2"/>
    </row>
    <row r="856" spans="21:26" x14ac:dyDescent="0.25">
      <c r="U856" s="2"/>
      <c r="V856" s="2"/>
      <c r="W856" s="2"/>
      <c r="X856" s="2"/>
      <c r="Y856" s="2"/>
      <c r="Z856" s="2"/>
    </row>
    <row r="857" spans="21:26" x14ac:dyDescent="0.25">
      <c r="U857" s="2"/>
      <c r="V857" s="2"/>
      <c r="W857" s="2"/>
      <c r="X857" s="2"/>
      <c r="Y857" s="2"/>
      <c r="Z857" s="2"/>
    </row>
    <row r="858" spans="21:26" x14ac:dyDescent="0.25">
      <c r="U858" s="2"/>
      <c r="V858" s="2"/>
      <c r="W858" s="2"/>
      <c r="X858" s="2"/>
      <c r="Y858" s="2"/>
      <c r="Z858" s="2"/>
    </row>
    <row r="859" spans="21:26" x14ac:dyDescent="0.25">
      <c r="U859" s="2"/>
      <c r="V859" s="2"/>
      <c r="W859" s="2"/>
      <c r="X859" s="2"/>
      <c r="Y859" s="2"/>
      <c r="Z859" s="2"/>
    </row>
    <row r="860" spans="21:26" x14ac:dyDescent="0.25">
      <c r="U860" s="2"/>
      <c r="V860" s="2"/>
      <c r="W860" s="2"/>
      <c r="X860" s="2"/>
      <c r="Y860" s="2"/>
      <c r="Z860" s="2"/>
    </row>
    <row r="861" spans="21:26" x14ac:dyDescent="0.25">
      <c r="U861" s="2"/>
      <c r="V861" s="2"/>
      <c r="W861" s="2"/>
      <c r="X861" s="2"/>
      <c r="Y861" s="2"/>
      <c r="Z861" s="2"/>
    </row>
    <row r="862" spans="21:26" x14ac:dyDescent="0.25">
      <c r="U862" s="2"/>
      <c r="V862" s="2"/>
      <c r="W862" s="2"/>
      <c r="X862" s="2"/>
      <c r="Y862" s="2"/>
      <c r="Z862" s="2"/>
    </row>
    <row r="863" spans="21:26" x14ac:dyDescent="0.25">
      <c r="U863" s="2"/>
      <c r="V863" s="2"/>
      <c r="W863" s="2"/>
      <c r="X863" s="2"/>
      <c r="Y863" s="2"/>
      <c r="Z863" s="2"/>
    </row>
    <row r="864" spans="21:26" x14ac:dyDescent="0.25">
      <c r="U864" s="2"/>
      <c r="V864" s="2"/>
      <c r="W864" s="2"/>
      <c r="X864" s="2"/>
      <c r="Y864" s="2"/>
      <c r="Z864" s="2"/>
    </row>
    <row r="865" spans="21:26" x14ac:dyDescent="0.25">
      <c r="U865" s="2"/>
      <c r="V865" s="2"/>
      <c r="W865" s="2"/>
      <c r="X865" s="2"/>
      <c r="Y865" s="2"/>
      <c r="Z865" s="2"/>
    </row>
    <row r="866" spans="21:26" x14ac:dyDescent="0.25">
      <c r="U866" s="2"/>
      <c r="V866" s="2"/>
      <c r="W866" s="2"/>
      <c r="X866" s="2"/>
      <c r="Y866" s="2"/>
      <c r="Z866" s="2"/>
    </row>
    <row r="867" spans="21:26" x14ac:dyDescent="0.25">
      <c r="U867" s="2"/>
      <c r="V867" s="2"/>
      <c r="W867" s="2"/>
      <c r="X867" s="2"/>
      <c r="Y867" s="2"/>
      <c r="Z867" s="2"/>
    </row>
    <row r="868" spans="21:26" x14ac:dyDescent="0.25">
      <c r="U868" s="2"/>
      <c r="V868" s="2"/>
      <c r="W868" s="2"/>
      <c r="X868" s="2"/>
      <c r="Y868" s="2"/>
      <c r="Z868" s="2"/>
    </row>
    <row r="869" spans="21:26" x14ac:dyDescent="0.25">
      <c r="U869" s="2"/>
      <c r="V869" s="2"/>
      <c r="W869" s="2"/>
      <c r="X869" s="2"/>
      <c r="Y869" s="2"/>
      <c r="Z869" s="2"/>
    </row>
    <row r="870" spans="21:26" x14ac:dyDescent="0.25">
      <c r="U870" s="2"/>
      <c r="V870" s="2"/>
      <c r="W870" s="2"/>
      <c r="X870" s="2"/>
      <c r="Y870" s="2"/>
      <c r="Z870" s="2"/>
    </row>
    <row r="871" spans="21:26" x14ac:dyDescent="0.25">
      <c r="U871" s="2"/>
      <c r="V871" s="2"/>
      <c r="W871" s="2"/>
      <c r="X871" s="2"/>
      <c r="Y871" s="2"/>
      <c r="Z871" s="2"/>
    </row>
    <row r="872" spans="21:26" x14ac:dyDescent="0.25">
      <c r="U872" s="2"/>
      <c r="V872" s="2"/>
      <c r="W872" s="2"/>
      <c r="X872" s="2"/>
      <c r="Y872" s="2"/>
      <c r="Z872" s="2"/>
    </row>
    <row r="873" spans="21:26" x14ac:dyDescent="0.25">
      <c r="U873" s="2"/>
      <c r="V873" s="2"/>
      <c r="W873" s="2"/>
      <c r="X873" s="2"/>
      <c r="Y873" s="2"/>
      <c r="Z873" s="2"/>
    </row>
    <row r="874" spans="21:26" x14ac:dyDescent="0.25">
      <c r="U874" s="2"/>
      <c r="V874" s="2"/>
      <c r="W874" s="2"/>
      <c r="X874" s="2"/>
      <c r="Y874" s="2"/>
      <c r="Z874" s="2"/>
    </row>
    <row r="875" spans="21:26" x14ac:dyDescent="0.25">
      <c r="U875" s="2"/>
      <c r="V875" s="2"/>
      <c r="W875" s="2"/>
      <c r="X875" s="2"/>
      <c r="Y875" s="2"/>
      <c r="Z875" s="2"/>
    </row>
    <row r="876" spans="21:26" x14ac:dyDescent="0.25">
      <c r="U876" s="2"/>
      <c r="V876" s="2"/>
      <c r="W876" s="2"/>
      <c r="X876" s="2"/>
      <c r="Y876" s="2"/>
      <c r="Z876" s="2"/>
    </row>
    <row r="877" spans="21:26" x14ac:dyDescent="0.25">
      <c r="U877" s="2"/>
      <c r="V877" s="2"/>
      <c r="W877" s="2"/>
      <c r="X877" s="2"/>
      <c r="Y877" s="2"/>
      <c r="Z877" s="2"/>
    </row>
    <row r="878" spans="21:26" x14ac:dyDescent="0.25">
      <c r="U878" s="2"/>
      <c r="V878" s="2"/>
      <c r="W878" s="2"/>
      <c r="X878" s="2"/>
      <c r="Y878" s="2"/>
      <c r="Z878" s="2"/>
    </row>
    <row r="879" spans="21:26" x14ac:dyDescent="0.25">
      <c r="U879" s="2"/>
      <c r="V879" s="2"/>
      <c r="W879" s="2"/>
      <c r="X879" s="2"/>
      <c r="Y879" s="2"/>
      <c r="Z879" s="2"/>
    </row>
    <row r="880" spans="21:26" x14ac:dyDescent="0.25">
      <c r="U880" s="2"/>
      <c r="V880" s="2"/>
      <c r="W880" s="2"/>
      <c r="X880" s="2"/>
      <c r="Y880" s="2"/>
      <c r="Z880" s="2"/>
    </row>
    <row r="881" spans="21:26" x14ac:dyDescent="0.25">
      <c r="U881" s="2"/>
      <c r="V881" s="2"/>
      <c r="W881" s="2"/>
      <c r="X881" s="2"/>
      <c r="Y881" s="2"/>
      <c r="Z881" s="2"/>
    </row>
    <row r="882" spans="21:26" x14ac:dyDescent="0.25">
      <c r="U882" s="2"/>
      <c r="V882" s="2"/>
      <c r="W882" s="2"/>
      <c r="X882" s="2"/>
      <c r="Y882" s="2"/>
      <c r="Z882" s="2"/>
    </row>
    <row r="883" spans="21:26" x14ac:dyDescent="0.25">
      <c r="U883" s="2"/>
      <c r="V883" s="2"/>
      <c r="W883" s="2"/>
      <c r="X883" s="2"/>
      <c r="Y883" s="2"/>
      <c r="Z883" s="2"/>
    </row>
    <row r="884" spans="21:26" x14ac:dyDescent="0.25">
      <c r="U884" s="2"/>
      <c r="V884" s="2"/>
      <c r="W884" s="2"/>
      <c r="X884" s="2"/>
      <c r="Y884" s="2"/>
      <c r="Z884" s="2"/>
    </row>
    <row r="885" spans="21:26" x14ac:dyDescent="0.25">
      <c r="U885" s="2"/>
      <c r="V885" s="2"/>
      <c r="W885" s="2"/>
      <c r="X885" s="2"/>
      <c r="Y885" s="2"/>
      <c r="Z885" s="2"/>
    </row>
    <row r="886" spans="21:26" x14ac:dyDescent="0.25">
      <c r="U886" s="2"/>
      <c r="V886" s="2"/>
      <c r="W886" s="2"/>
      <c r="X886" s="2"/>
      <c r="Y886" s="2"/>
      <c r="Z886" s="2"/>
    </row>
    <row r="887" spans="21:26" x14ac:dyDescent="0.25">
      <c r="U887" s="2"/>
      <c r="V887" s="2"/>
      <c r="W887" s="2"/>
      <c r="X887" s="2"/>
      <c r="Y887" s="2"/>
      <c r="Z887" s="2"/>
    </row>
    <row r="888" spans="21:26" x14ac:dyDescent="0.25">
      <c r="U888" s="2"/>
      <c r="V888" s="2"/>
      <c r="W888" s="2"/>
      <c r="X888" s="2"/>
      <c r="Y888" s="2"/>
      <c r="Z888" s="2"/>
    </row>
    <row r="889" spans="21:26" x14ac:dyDescent="0.25">
      <c r="U889" s="2"/>
      <c r="V889" s="2"/>
      <c r="W889" s="2"/>
      <c r="X889" s="2"/>
      <c r="Y889" s="2"/>
      <c r="Z889" s="2"/>
    </row>
    <row r="890" spans="21:26" x14ac:dyDescent="0.25">
      <c r="U890" s="2"/>
      <c r="V890" s="2"/>
      <c r="W890" s="2"/>
      <c r="X890" s="2"/>
      <c r="Y890" s="2"/>
      <c r="Z890" s="2"/>
    </row>
    <row r="891" spans="21:26" x14ac:dyDescent="0.25">
      <c r="U891" s="2"/>
      <c r="V891" s="2"/>
      <c r="W891" s="2"/>
      <c r="X891" s="2"/>
      <c r="Y891" s="2"/>
      <c r="Z891" s="2"/>
    </row>
    <row r="892" spans="21:26" x14ac:dyDescent="0.25">
      <c r="U892" s="2"/>
      <c r="V892" s="2"/>
      <c r="W892" s="2"/>
      <c r="X892" s="2"/>
      <c r="Y892" s="2"/>
      <c r="Z892" s="2"/>
    </row>
    <row r="893" spans="21:26" x14ac:dyDescent="0.25">
      <c r="U893" s="2"/>
      <c r="V893" s="2"/>
      <c r="W893" s="2"/>
      <c r="X893" s="2"/>
      <c r="Y893" s="2"/>
      <c r="Z893" s="2"/>
    </row>
    <row r="894" spans="21:26" x14ac:dyDescent="0.25">
      <c r="U894" s="2"/>
      <c r="V894" s="2"/>
      <c r="W894" s="2"/>
      <c r="X894" s="2"/>
      <c r="Y894" s="2"/>
      <c r="Z894" s="2"/>
    </row>
    <row r="895" spans="21:26" x14ac:dyDescent="0.25">
      <c r="U895" s="2"/>
      <c r="V895" s="2"/>
      <c r="W895" s="2"/>
      <c r="X895" s="2"/>
      <c r="Y895" s="2"/>
      <c r="Z895" s="2"/>
    </row>
    <row r="896" spans="21:26" x14ac:dyDescent="0.25">
      <c r="U896" s="2"/>
      <c r="V896" s="2"/>
      <c r="W896" s="2"/>
      <c r="X896" s="2"/>
      <c r="Y896" s="2"/>
      <c r="Z896" s="2"/>
    </row>
    <row r="897" spans="21:26" x14ac:dyDescent="0.25">
      <c r="U897" s="2"/>
      <c r="V897" s="2"/>
      <c r="W897" s="2"/>
      <c r="X897" s="2"/>
      <c r="Y897" s="2"/>
      <c r="Z897" s="2"/>
    </row>
    <row r="898" spans="21:26" x14ac:dyDescent="0.25">
      <c r="U898" s="2"/>
      <c r="V898" s="2"/>
      <c r="W898" s="2"/>
      <c r="X898" s="2"/>
      <c r="Y898" s="2"/>
      <c r="Z898" s="2"/>
    </row>
    <row r="899" spans="21:26" x14ac:dyDescent="0.25">
      <c r="U899" s="2"/>
      <c r="V899" s="2"/>
      <c r="W899" s="2"/>
      <c r="X899" s="2"/>
      <c r="Y899" s="2"/>
      <c r="Z899" s="2"/>
    </row>
    <row r="900" spans="21:26" x14ac:dyDescent="0.25">
      <c r="U900" s="2"/>
      <c r="V900" s="2"/>
      <c r="W900" s="2"/>
      <c r="X900" s="2"/>
      <c r="Y900" s="2"/>
      <c r="Z900" s="2"/>
    </row>
    <row r="901" spans="21:26" x14ac:dyDescent="0.25">
      <c r="U901" s="2"/>
      <c r="V901" s="2"/>
      <c r="W901" s="2"/>
      <c r="X901" s="2"/>
      <c r="Y901" s="2"/>
      <c r="Z901" s="2"/>
    </row>
    <row r="902" spans="21:26" x14ac:dyDescent="0.25">
      <c r="U902" s="2"/>
      <c r="V902" s="2"/>
      <c r="W902" s="2"/>
      <c r="X902" s="2"/>
      <c r="Y902" s="2"/>
      <c r="Z902" s="2"/>
    </row>
    <row r="903" spans="21:26" x14ac:dyDescent="0.25">
      <c r="U903" s="2"/>
      <c r="V903" s="2"/>
      <c r="W903" s="2"/>
      <c r="X903" s="2"/>
      <c r="Y903" s="2"/>
      <c r="Z903" s="2"/>
    </row>
    <row r="904" spans="21:26" x14ac:dyDescent="0.25">
      <c r="U904" s="2"/>
      <c r="V904" s="2"/>
      <c r="W904" s="2"/>
      <c r="X904" s="2"/>
      <c r="Y904" s="2"/>
      <c r="Z904" s="2"/>
    </row>
    <row r="905" spans="21:26" x14ac:dyDescent="0.25">
      <c r="U905" s="2"/>
      <c r="V905" s="2"/>
      <c r="W905" s="2"/>
      <c r="X905" s="2"/>
      <c r="Y905" s="2"/>
      <c r="Z905" s="2"/>
    </row>
    <row r="906" spans="21:26" x14ac:dyDescent="0.25">
      <c r="U906" s="2"/>
      <c r="V906" s="2"/>
      <c r="W906" s="2"/>
      <c r="X906" s="2"/>
      <c r="Y906" s="2"/>
      <c r="Z906" s="2"/>
    </row>
    <row r="907" spans="21:26" x14ac:dyDescent="0.25">
      <c r="U907" s="2"/>
      <c r="V907" s="2"/>
      <c r="W907" s="2"/>
      <c r="X907" s="2"/>
      <c r="Y907" s="2"/>
      <c r="Z907" s="2"/>
    </row>
    <row r="908" spans="21:26" x14ac:dyDescent="0.25">
      <c r="U908" s="2"/>
      <c r="V908" s="2"/>
      <c r="W908" s="2"/>
      <c r="X908" s="2"/>
      <c r="Y908" s="2"/>
      <c r="Z908" s="2"/>
    </row>
    <row r="909" spans="21:26" x14ac:dyDescent="0.25">
      <c r="U909" s="2"/>
      <c r="V909" s="2"/>
      <c r="W909" s="2"/>
      <c r="X909" s="2"/>
      <c r="Y909" s="2"/>
      <c r="Z909" s="2"/>
    </row>
    <row r="910" spans="21:26" x14ac:dyDescent="0.25">
      <c r="U910" s="2"/>
      <c r="V910" s="2"/>
      <c r="W910" s="2"/>
      <c r="X910" s="2"/>
      <c r="Y910" s="2"/>
      <c r="Z910" s="2"/>
    </row>
    <row r="911" spans="21:26" x14ac:dyDescent="0.25">
      <c r="U911" s="2"/>
      <c r="V911" s="2"/>
      <c r="W911" s="2"/>
      <c r="X911" s="2"/>
      <c r="Y911" s="2"/>
      <c r="Z911" s="2"/>
    </row>
    <row r="912" spans="21:26" x14ac:dyDescent="0.25">
      <c r="U912" s="2"/>
      <c r="V912" s="2"/>
      <c r="W912" s="2"/>
      <c r="X912" s="2"/>
      <c r="Y912" s="2"/>
      <c r="Z912" s="2"/>
    </row>
    <row r="913" spans="21:26" x14ac:dyDescent="0.25">
      <c r="U913" s="2"/>
      <c r="V913" s="2"/>
      <c r="W913" s="2"/>
      <c r="X913" s="2"/>
      <c r="Y913" s="2"/>
      <c r="Z913" s="2"/>
    </row>
    <row r="914" spans="21:26" x14ac:dyDescent="0.25">
      <c r="U914" s="2"/>
      <c r="V914" s="2"/>
      <c r="W914" s="2"/>
      <c r="X914" s="2"/>
      <c r="Y914" s="2"/>
      <c r="Z914" s="2"/>
    </row>
    <row r="915" spans="21:26" x14ac:dyDescent="0.25">
      <c r="U915" s="2"/>
      <c r="V915" s="2"/>
      <c r="W915" s="2"/>
      <c r="X915" s="2"/>
      <c r="Y915" s="2"/>
      <c r="Z915" s="2"/>
    </row>
    <row r="916" spans="21:26" x14ac:dyDescent="0.25">
      <c r="U916" s="2"/>
      <c r="V916" s="2"/>
      <c r="W916" s="2"/>
      <c r="X916" s="2"/>
      <c r="Y916" s="2"/>
      <c r="Z916" s="2"/>
    </row>
    <row r="917" spans="21:26" x14ac:dyDescent="0.25">
      <c r="U917" s="2"/>
      <c r="V917" s="2"/>
      <c r="W917" s="2"/>
      <c r="X917" s="2"/>
      <c r="Y917" s="2"/>
      <c r="Z917" s="2"/>
    </row>
    <row r="918" spans="21:26" x14ac:dyDescent="0.25">
      <c r="U918" s="2"/>
      <c r="V918" s="2"/>
      <c r="W918" s="2"/>
      <c r="X918" s="2"/>
      <c r="Y918" s="2"/>
      <c r="Z918" s="2"/>
    </row>
    <row r="919" spans="21:26" x14ac:dyDescent="0.25">
      <c r="U919" s="2"/>
      <c r="V919" s="2"/>
      <c r="W919" s="2"/>
      <c r="X919" s="2"/>
      <c r="Y919" s="2"/>
      <c r="Z919" s="2"/>
    </row>
    <row r="920" spans="21:26" x14ac:dyDescent="0.25">
      <c r="U920" s="2"/>
      <c r="V920" s="2"/>
      <c r="W920" s="2"/>
      <c r="X920" s="2"/>
      <c r="Y920" s="2"/>
      <c r="Z920" s="2"/>
    </row>
    <row r="921" spans="21:26" x14ac:dyDescent="0.25">
      <c r="U921" s="2"/>
      <c r="V921" s="2"/>
      <c r="W921" s="2"/>
      <c r="X921" s="2"/>
      <c r="Y921" s="2"/>
      <c r="Z921" s="2"/>
    </row>
    <row r="922" spans="21:26" x14ac:dyDescent="0.25">
      <c r="U922" s="2"/>
      <c r="V922" s="2"/>
      <c r="W922" s="2"/>
      <c r="X922" s="2"/>
      <c r="Y922" s="2"/>
      <c r="Z922" s="2"/>
    </row>
    <row r="923" spans="21:26" x14ac:dyDescent="0.25">
      <c r="U923" s="2"/>
      <c r="V923" s="2"/>
      <c r="W923" s="2"/>
      <c r="X923" s="2"/>
      <c r="Y923" s="2"/>
      <c r="Z923" s="2"/>
    </row>
    <row r="924" spans="21:26" x14ac:dyDescent="0.25">
      <c r="U924" s="2"/>
      <c r="V924" s="2"/>
      <c r="W924" s="2"/>
      <c r="X924" s="2"/>
      <c r="Y924" s="2"/>
      <c r="Z924" s="2"/>
    </row>
    <row r="925" spans="21:26" x14ac:dyDescent="0.25">
      <c r="U925" s="2"/>
      <c r="V925" s="2"/>
      <c r="W925" s="2"/>
      <c r="X925" s="2"/>
      <c r="Y925" s="2"/>
      <c r="Z925" s="2"/>
    </row>
    <row r="926" spans="21:26" x14ac:dyDescent="0.25">
      <c r="U926" s="2"/>
      <c r="V926" s="2"/>
      <c r="W926" s="2"/>
      <c r="X926" s="2"/>
      <c r="Y926" s="2"/>
      <c r="Z926" s="2"/>
    </row>
    <row r="927" spans="21:26" x14ac:dyDescent="0.25">
      <c r="U927" s="2"/>
      <c r="V927" s="2"/>
      <c r="W927" s="2"/>
      <c r="X927" s="2"/>
      <c r="Y927" s="2"/>
      <c r="Z927" s="2"/>
    </row>
    <row r="928" spans="21:26" x14ac:dyDescent="0.25">
      <c r="U928" s="2"/>
      <c r="V928" s="2"/>
      <c r="W928" s="2"/>
      <c r="X928" s="2"/>
      <c r="Y928" s="2"/>
      <c r="Z928" s="2"/>
    </row>
    <row r="929" spans="21:26" x14ac:dyDescent="0.25">
      <c r="U929" s="2"/>
      <c r="V929" s="2"/>
      <c r="W929" s="2"/>
      <c r="X929" s="2"/>
      <c r="Y929" s="2"/>
      <c r="Z929" s="2"/>
    </row>
    <row r="930" spans="21:26" x14ac:dyDescent="0.25">
      <c r="U930" s="2"/>
      <c r="V930" s="2"/>
      <c r="W930" s="2"/>
      <c r="X930" s="2"/>
      <c r="Y930" s="2"/>
      <c r="Z930" s="2"/>
    </row>
    <row r="931" spans="21:26" x14ac:dyDescent="0.25">
      <c r="U931" s="2"/>
      <c r="V931" s="2"/>
      <c r="W931" s="2"/>
      <c r="X931" s="2"/>
      <c r="Y931" s="2"/>
      <c r="Z931" s="2"/>
    </row>
    <row r="932" spans="21:26" x14ac:dyDescent="0.25">
      <c r="U932" s="2"/>
      <c r="V932" s="2"/>
      <c r="W932" s="2"/>
      <c r="X932" s="2"/>
      <c r="Y932" s="2"/>
      <c r="Z932" s="2"/>
    </row>
    <row r="933" spans="21:26" x14ac:dyDescent="0.25">
      <c r="U933" s="2"/>
      <c r="V933" s="2"/>
      <c r="W933" s="2"/>
      <c r="X933" s="2"/>
      <c r="Y933" s="2"/>
      <c r="Z933" s="2"/>
    </row>
    <row r="934" spans="21:26" x14ac:dyDescent="0.25">
      <c r="U934" s="2"/>
      <c r="V934" s="2"/>
      <c r="W934" s="2"/>
      <c r="X934" s="2"/>
      <c r="Y934" s="2"/>
      <c r="Z934" s="2"/>
    </row>
    <row r="935" spans="21:26" x14ac:dyDescent="0.25">
      <c r="U935" s="2"/>
      <c r="V935" s="2"/>
      <c r="W935" s="2"/>
      <c r="X935" s="2"/>
      <c r="Y935" s="2"/>
      <c r="Z935" s="2"/>
    </row>
    <row r="936" spans="21:26" x14ac:dyDescent="0.25">
      <c r="U936" s="2"/>
      <c r="V936" s="2"/>
      <c r="W936" s="2"/>
      <c r="X936" s="2"/>
      <c r="Y936" s="2"/>
      <c r="Z936" s="2"/>
    </row>
    <row r="937" spans="21:26" x14ac:dyDescent="0.25">
      <c r="U937" s="2"/>
      <c r="V937" s="2"/>
      <c r="W937" s="2"/>
      <c r="X937" s="2"/>
      <c r="Y937" s="2"/>
      <c r="Z937" s="2"/>
    </row>
    <row r="938" spans="21:26" x14ac:dyDescent="0.25">
      <c r="U938" s="2"/>
      <c r="V938" s="2"/>
      <c r="W938" s="2"/>
      <c r="X938" s="2"/>
      <c r="Y938" s="2"/>
      <c r="Z938" s="2"/>
    </row>
    <row r="939" spans="21:26" x14ac:dyDescent="0.25">
      <c r="U939" s="2"/>
      <c r="V939" s="2"/>
      <c r="W939" s="2"/>
      <c r="X939" s="2"/>
      <c r="Y939" s="2"/>
      <c r="Z939" s="2"/>
    </row>
    <row r="940" spans="21:26" x14ac:dyDescent="0.25">
      <c r="U940" s="2"/>
      <c r="V940" s="2"/>
      <c r="W940" s="2"/>
      <c r="X940" s="2"/>
      <c r="Y940" s="2"/>
      <c r="Z940" s="2"/>
    </row>
    <row r="941" spans="21:26" x14ac:dyDescent="0.25">
      <c r="U941" s="2"/>
      <c r="V941" s="2"/>
      <c r="W941" s="2"/>
      <c r="X941" s="2"/>
      <c r="Y941" s="2"/>
      <c r="Z941" s="2"/>
    </row>
    <row r="942" spans="21:26" x14ac:dyDescent="0.25">
      <c r="U942" s="2"/>
      <c r="V942" s="2"/>
      <c r="W942" s="2"/>
      <c r="X942" s="2"/>
      <c r="Y942" s="2"/>
      <c r="Z942" s="2"/>
    </row>
    <row r="943" spans="21:26" x14ac:dyDescent="0.25">
      <c r="U943" s="2"/>
      <c r="V943" s="2"/>
      <c r="W943" s="2"/>
      <c r="X943" s="2"/>
      <c r="Y943" s="2"/>
      <c r="Z943" s="2"/>
    </row>
    <row r="944" spans="21:26" x14ac:dyDescent="0.25">
      <c r="U944" s="2"/>
      <c r="V944" s="2"/>
      <c r="W944" s="2"/>
      <c r="X944" s="2"/>
      <c r="Y944" s="2"/>
      <c r="Z944" s="2"/>
    </row>
    <row r="945" spans="21:26" x14ac:dyDescent="0.25">
      <c r="U945" s="2"/>
      <c r="V945" s="2"/>
      <c r="W945" s="2"/>
      <c r="X945" s="2"/>
      <c r="Y945" s="2"/>
      <c r="Z945" s="2"/>
    </row>
    <row r="946" spans="21:26" x14ac:dyDescent="0.25">
      <c r="U946" s="2"/>
      <c r="V946" s="2"/>
      <c r="W946" s="2"/>
      <c r="X946" s="2"/>
      <c r="Y946" s="2"/>
      <c r="Z946" s="2"/>
    </row>
    <row r="947" spans="21:26" x14ac:dyDescent="0.25">
      <c r="U947" s="2"/>
      <c r="V947" s="2"/>
      <c r="W947" s="2"/>
      <c r="X947" s="2"/>
      <c r="Y947" s="2"/>
      <c r="Z947" s="2"/>
    </row>
    <row r="948" spans="21:26" x14ac:dyDescent="0.25">
      <c r="U948" s="2"/>
      <c r="V948" s="2"/>
      <c r="W948" s="2"/>
      <c r="X948" s="2"/>
      <c r="Y948" s="2"/>
      <c r="Z948" s="2"/>
    </row>
    <row r="949" spans="21:26" x14ac:dyDescent="0.25">
      <c r="U949" s="2"/>
      <c r="V949" s="2"/>
      <c r="W949" s="2"/>
      <c r="X949" s="2"/>
      <c r="Y949" s="2"/>
      <c r="Z949" s="2"/>
    </row>
    <row r="950" spans="21:26" x14ac:dyDescent="0.25">
      <c r="U950" s="2"/>
      <c r="V950" s="2"/>
      <c r="W950" s="2"/>
      <c r="X950" s="2"/>
      <c r="Y950" s="2"/>
      <c r="Z950" s="2"/>
    </row>
    <row r="951" spans="21:26" x14ac:dyDescent="0.25">
      <c r="U951" s="2"/>
      <c r="V951" s="2"/>
      <c r="W951" s="2"/>
      <c r="X951" s="2"/>
      <c r="Y951" s="2"/>
      <c r="Z951" s="2"/>
    </row>
    <row r="952" spans="21:26" x14ac:dyDescent="0.25">
      <c r="U952" s="2"/>
      <c r="V952" s="2"/>
      <c r="W952" s="2"/>
      <c r="X952" s="2"/>
      <c r="Y952" s="2"/>
      <c r="Z952" s="2"/>
    </row>
    <row r="953" spans="21:26" x14ac:dyDescent="0.25">
      <c r="U953" s="2"/>
      <c r="V953" s="2"/>
      <c r="W953" s="2"/>
      <c r="X953" s="2"/>
      <c r="Y953" s="2"/>
      <c r="Z953" s="2"/>
    </row>
    <row r="954" spans="21:26" x14ac:dyDescent="0.25">
      <c r="U954" s="2"/>
      <c r="V954" s="2"/>
      <c r="W954" s="2"/>
      <c r="X954" s="2"/>
      <c r="Y954" s="2"/>
      <c r="Z954" s="2"/>
    </row>
    <row r="955" spans="21:26" x14ac:dyDescent="0.25">
      <c r="U955" s="2"/>
      <c r="V955" s="2"/>
      <c r="W955" s="2"/>
      <c r="X955" s="2"/>
      <c r="Y955" s="2"/>
      <c r="Z955" s="2"/>
    </row>
    <row r="956" spans="21:26" x14ac:dyDescent="0.25">
      <c r="U956" s="2"/>
      <c r="V956" s="2"/>
      <c r="W956" s="2"/>
      <c r="X956" s="2"/>
      <c r="Y956" s="2"/>
      <c r="Z956" s="2"/>
    </row>
    <row r="957" spans="21:26" x14ac:dyDescent="0.25">
      <c r="U957" s="2"/>
      <c r="V957" s="2"/>
      <c r="W957" s="2"/>
      <c r="X957" s="2"/>
      <c r="Y957" s="2"/>
      <c r="Z957" s="2"/>
    </row>
    <row r="958" spans="21:26" x14ac:dyDescent="0.25">
      <c r="U958" s="2"/>
      <c r="V958" s="2"/>
      <c r="W958" s="2"/>
      <c r="X958" s="2"/>
      <c r="Y958" s="2"/>
      <c r="Z958" s="2"/>
    </row>
    <row r="959" spans="21:26" x14ac:dyDescent="0.25">
      <c r="U959" s="2"/>
      <c r="V959" s="2"/>
      <c r="W959" s="2"/>
      <c r="X959" s="2"/>
      <c r="Y959" s="2"/>
      <c r="Z959" s="2"/>
    </row>
    <row r="960" spans="21:26" x14ac:dyDescent="0.25">
      <c r="U960" s="2"/>
      <c r="V960" s="2"/>
      <c r="W960" s="2"/>
      <c r="X960" s="2"/>
      <c r="Y960" s="2"/>
      <c r="Z960" s="2"/>
    </row>
    <row r="961" spans="21:26" x14ac:dyDescent="0.25">
      <c r="U961" s="2"/>
      <c r="V961" s="2"/>
      <c r="W961" s="2"/>
      <c r="X961" s="2"/>
      <c r="Y961" s="2"/>
      <c r="Z961" s="2"/>
    </row>
    <row r="962" spans="21:26" x14ac:dyDescent="0.25">
      <c r="U962" s="2"/>
      <c r="V962" s="2"/>
      <c r="W962" s="2"/>
      <c r="X962" s="2"/>
      <c r="Y962" s="2"/>
      <c r="Z962" s="2"/>
    </row>
    <row r="963" spans="21:26" x14ac:dyDescent="0.25">
      <c r="U963" s="2"/>
      <c r="V963" s="2"/>
      <c r="W963" s="2"/>
      <c r="X963" s="2"/>
      <c r="Y963" s="2"/>
      <c r="Z963" s="2"/>
    </row>
    <row r="964" spans="21:26" x14ac:dyDescent="0.25">
      <c r="U964" s="2"/>
      <c r="V964" s="2"/>
      <c r="W964" s="2"/>
      <c r="X964" s="2"/>
      <c r="Y964" s="2"/>
      <c r="Z964" s="2"/>
    </row>
    <row r="965" spans="21:26" x14ac:dyDescent="0.25">
      <c r="U965" s="2"/>
      <c r="V965" s="2"/>
      <c r="W965" s="2"/>
      <c r="X965" s="2"/>
      <c r="Y965" s="2"/>
      <c r="Z965" s="2"/>
    </row>
    <row r="966" spans="21:26" x14ac:dyDescent="0.25">
      <c r="U966" s="2"/>
      <c r="V966" s="2"/>
      <c r="W966" s="2"/>
      <c r="X966" s="2"/>
      <c r="Y966" s="2"/>
      <c r="Z966" s="2"/>
    </row>
    <row r="967" spans="21:26" x14ac:dyDescent="0.25">
      <c r="U967" s="2"/>
      <c r="V967" s="2"/>
      <c r="W967" s="2"/>
      <c r="X967" s="2"/>
      <c r="Y967" s="2"/>
      <c r="Z967" s="2"/>
    </row>
    <row r="968" spans="21:26" x14ac:dyDescent="0.25">
      <c r="U968" s="2"/>
      <c r="V968" s="2"/>
      <c r="W968" s="2"/>
      <c r="X968" s="2"/>
      <c r="Y968" s="2"/>
      <c r="Z968" s="2"/>
    </row>
    <row r="969" spans="21:26" x14ac:dyDescent="0.25">
      <c r="U969" s="2"/>
      <c r="V969" s="2"/>
      <c r="W969" s="2"/>
      <c r="X969" s="2"/>
      <c r="Y969" s="2"/>
      <c r="Z969" s="2"/>
    </row>
    <row r="970" spans="21:26" x14ac:dyDescent="0.25">
      <c r="U970" s="2"/>
      <c r="V970" s="2"/>
      <c r="W970" s="2"/>
      <c r="X970" s="2"/>
      <c r="Y970" s="2"/>
      <c r="Z970" s="2"/>
    </row>
    <row r="971" spans="21:26" x14ac:dyDescent="0.25">
      <c r="U971" s="2"/>
      <c r="V971" s="2"/>
      <c r="W971" s="2"/>
      <c r="X971" s="2"/>
      <c r="Y971" s="2"/>
      <c r="Z971" s="2"/>
    </row>
    <row r="972" spans="21:26" x14ac:dyDescent="0.25">
      <c r="U972" s="2"/>
      <c r="V972" s="2"/>
      <c r="W972" s="2"/>
      <c r="X972" s="2"/>
      <c r="Y972" s="2"/>
      <c r="Z972" s="2"/>
    </row>
    <row r="973" spans="21:26" x14ac:dyDescent="0.25">
      <c r="U973" s="2"/>
      <c r="V973" s="2"/>
      <c r="W973" s="2"/>
      <c r="X973" s="2"/>
      <c r="Y973" s="2"/>
      <c r="Z973" s="2"/>
    </row>
    <row r="974" spans="21:26" x14ac:dyDescent="0.25">
      <c r="U974" s="2"/>
      <c r="V974" s="2"/>
      <c r="W974" s="2"/>
      <c r="X974" s="2"/>
      <c r="Y974" s="2"/>
      <c r="Z974" s="2"/>
    </row>
    <row r="975" spans="21:26" x14ac:dyDescent="0.25">
      <c r="U975" s="2"/>
      <c r="V975" s="2"/>
      <c r="W975" s="2"/>
      <c r="X975" s="2"/>
      <c r="Y975" s="2"/>
      <c r="Z975" s="2"/>
    </row>
    <row r="976" spans="21:26" x14ac:dyDescent="0.25">
      <c r="U976" s="2"/>
      <c r="V976" s="2"/>
      <c r="W976" s="2"/>
      <c r="X976" s="2"/>
      <c r="Y976" s="2"/>
      <c r="Z976" s="2"/>
    </row>
    <row r="977" spans="21:26" x14ac:dyDescent="0.25">
      <c r="U977" s="2"/>
      <c r="V977" s="2"/>
      <c r="W977" s="2"/>
      <c r="X977" s="2"/>
      <c r="Y977" s="2"/>
      <c r="Z977" s="2"/>
    </row>
    <row r="978" spans="21:26" x14ac:dyDescent="0.25">
      <c r="U978" s="2"/>
      <c r="V978" s="2"/>
      <c r="W978" s="2"/>
      <c r="X978" s="2"/>
      <c r="Y978" s="2"/>
      <c r="Z978" s="2"/>
    </row>
    <row r="979" spans="21:26" x14ac:dyDescent="0.25">
      <c r="U979" s="2"/>
      <c r="V979" s="2"/>
      <c r="W979" s="2"/>
      <c r="X979" s="2"/>
      <c r="Y979" s="2"/>
      <c r="Z979" s="2"/>
    </row>
    <row r="980" spans="21:26" x14ac:dyDescent="0.25">
      <c r="U980" s="2"/>
      <c r="V980" s="2"/>
      <c r="W980" s="2"/>
      <c r="X980" s="2"/>
      <c r="Y980" s="2"/>
      <c r="Z980" s="2"/>
    </row>
    <row r="981" spans="21:26" x14ac:dyDescent="0.25">
      <c r="U981" s="2"/>
      <c r="V981" s="2"/>
      <c r="W981" s="2"/>
      <c r="X981" s="2"/>
      <c r="Y981" s="2"/>
      <c r="Z981" s="2"/>
    </row>
    <row r="982" spans="21:26" x14ac:dyDescent="0.25">
      <c r="U982" s="2"/>
      <c r="V982" s="2"/>
      <c r="W982" s="2"/>
      <c r="X982" s="2"/>
      <c r="Y982" s="2"/>
      <c r="Z982" s="2"/>
    </row>
    <row r="983" spans="21:26" x14ac:dyDescent="0.25">
      <c r="U983" s="2"/>
      <c r="V983" s="2"/>
      <c r="W983" s="2"/>
      <c r="X983" s="2"/>
      <c r="Y983" s="2"/>
      <c r="Z983" s="2"/>
    </row>
    <row r="984" spans="21:26" x14ac:dyDescent="0.25">
      <c r="U984" s="2"/>
      <c r="V984" s="2"/>
      <c r="W984" s="2"/>
      <c r="X984" s="2"/>
      <c r="Y984" s="2"/>
      <c r="Z984" s="2"/>
    </row>
    <row r="985" spans="21:26" x14ac:dyDescent="0.25">
      <c r="U985" s="2"/>
      <c r="V985" s="2"/>
      <c r="W985" s="2"/>
      <c r="X985" s="2"/>
      <c r="Y985" s="2"/>
      <c r="Z985" s="2"/>
    </row>
    <row r="986" spans="21:26" x14ac:dyDescent="0.25">
      <c r="U986" s="2"/>
      <c r="V986" s="2"/>
      <c r="W986" s="2"/>
      <c r="X986" s="2"/>
      <c r="Y986" s="2"/>
      <c r="Z986" s="2"/>
    </row>
    <row r="987" spans="21:26" x14ac:dyDescent="0.25">
      <c r="U987" s="2"/>
      <c r="V987" s="2"/>
      <c r="W987" s="2"/>
      <c r="X987" s="2"/>
      <c r="Y987" s="2"/>
      <c r="Z987" s="2"/>
    </row>
    <row r="988" spans="21:26" x14ac:dyDescent="0.25">
      <c r="U988" s="2"/>
      <c r="V988" s="2"/>
      <c r="W988" s="2"/>
      <c r="X988" s="2"/>
      <c r="Y988" s="2"/>
      <c r="Z988" s="2"/>
    </row>
    <row r="989" spans="21:26" x14ac:dyDescent="0.25">
      <c r="U989" s="2"/>
      <c r="V989" s="2"/>
      <c r="W989" s="2"/>
      <c r="X989" s="2"/>
      <c r="Y989" s="2"/>
      <c r="Z989" s="2"/>
    </row>
    <row r="990" spans="21:26" x14ac:dyDescent="0.25">
      <c r="U990" s="2"/>
      <c r="V990" s="2"/>
      <c r="W990" s="2"/>
      <c r="X990" s="2"/>
      <c r="Y990" s="2"/>
      <c r="Z990" s="2"/>
    </row>
    <row r="991" spans="21:26" x14ac:dyDescent="0.25">
      <c r="U991" s="2"/>
      <c r="V991" s="2"/>
      <c r="W991" s="2"/>
      <c r="X991" s="2"/>
      <c r="Y991" s="2"/>
      <c r="Z991" s="2"/>
    </row>
    <row r="992" spans="21:26" x14ac:dyDescent="0.25">
      <c r="U992" s="2"/>
      <c r="V992" s="2"/>
      <c r="W992" s="2"/>
      <c r="X992" s="2"/>
      <c r="Y992" s="2"/>
      <c r="Z992" s="2"/>
    </row>
    <row r="993" spans="21:26" x14ac:dyDescent="0.25">
      <c r="U993" s="2"/>
      <c r="V993" s="2"/>
      <c r="W993" s="2"/>
      <c r="X993" s="2"/>
      <c r="Y993" s="2"/>
      <c r="Z993" s="2"/>
    </row>
    <row r="994" spans="21:26" x14ac:dyDescent="0.25">
      <c r="U994" s="2"/>
      <c r="V994" s="2"/>
      <c r="W994" s="2"/>
      <c r="X994" s="2"/>
      <c r="Y994" s="2"/>
      <c r="Z994" s="2"/>
    </row>
    <row r="995" spans="21:26" x14ac:dyDescent="0.25">
      <c r="U995" s="2"/>
      <c r="V995" s="2"/>
      <c r="W995" s="2"/>
      <c r="X995" s="2"/>
      <c r="Y995" s="2"/>
      <c r="Z995" s="2"/>
    </row>
    <row r="996" spans="21:26" x14ac:dyDescent="0.25">
      <c r="U996" s="2"/>
      <c r="V996" s="2"/>
      <c r="W996" s="2"/>
      <c r="X996" s="2"/>
      <c r="Y996" s="2"/>
      <c r="Z996" s="2"/>
    </row>
    <row r="997" spans="21:26" x14ac:dyDescent="0.25">
      <c r="U997" s="2"/>
      <c r="V997" s="2"/>
      <c r="W997" s="2"/>
      <c r="X997" s="2"/>
      <c r="Y997" s="2"/>
      <c r="Z997" s="2"/>
    </row>
    <row r="998" spans="21:26" x14ac:dyDescent="0.25">
      <c r="U998" s="2"/>
      <c r="V998" s="2"/>
      <c r="W998" s="2"/>
      <c r="X998" s="2"/>
      <c r="Y998" s="2"/>
      <c r="Z998" s="2"/>
    </row>
    <row r="999" spans="21:26" x14ac:dyDescent="0.25">
      <c r="U999" s="2"/>
      <c r="V999" s="2"/>
      <c r="W999" s="2"/>
      <c r="X999" s="2"/>
      <c r="Y999" s="2"/>
      <c r="Z999" s="2"/>
    </row>
    <row r="1000" spans="21:26" x14ac:dyDescent="0.25">
      <c r="U1000" s="2"/>
      <c r="V1000" s="2"/>
      <c r="W1000" s="2"/>
      <c r="X1000" s="2"/>
      <c r="Y1000" s="2"/>
      <c r="Z1000" s="2"/>
    </row>
    <row r="1001" spans="21:26" x14ac:dyDescent="0.25">
      <c r="U1001" s="2"/>
      <c r="V1001" s="2"/>
      <c r="W1001" s="2"/>
      <c r="X1001" s="2"/>
      <c r="Y1001" s="2"/>
      <c r="Z1001" s="2"/>
    </row>
    <row r="1002" spans="21:26" x14ac:dyDescent="0.25">
      <c r="U1002" s="2"/>
      <c r="V1002" s="2"/>
      <c r="W1002" s="2"/>
      <c r="X1002" s="2"/>
      <c r="Y1002" s="2"/>
      <c r="Z1002" s="2"/>
    </row>
    <row r="1003" spans="21:26" x14ac:dyDescent="0.25">
      <c r="U1003" s="2"/>
      <c r="V1003" s="2"/>
      <c r="W1003" s="2"/>
      <c r="X1003" s="2"/>
      <c r="Y1003" s="2"/>
      <c r="Z1003" s="2"/>
    </row>
    <row r="1004" spans="21:26" x14ac:dyDescent="0.25">
      <c r="U1004" s="2"/>
      <c r="V1004" s="2"/>
      <c r="W1004" s="2"/>
      <c r="X1004" s="2"/>
      <c r="Y1004" s="2"/>
      <c r="Z1004" s="2"/>
    </row>
    <row r="1005" spans="21:26" x14ac:dyDescent="0.25">
      <c r="U1005" s="2"/>
      <c r="V1005" s="2"/>
      <c r="W1005" s="2"/>
      <c r="X1005" s="2"/>
      <c r="Y1005" s="2"/>
      <c r="Z1005" s="2"/>
    </row>
    <row r="1006" spans="21:26" x14ac:dyDescent="0.25">
      <c r="U1006" s="2"/>
      <c r="V1006" s="2"/>
      <c r="W1006" s="2"/>
      <c r="X1006" s="2"/>
      <c r="Y1006" s="2"/>
      <c r="Z1006" s="2"/>
    </row>
    <row r="1007" spans="21:26" x14ac:dyDescent="0.25">
      <c r="U1007" s="2"/>
      <c r="V1007" s="2"/>
      <c r="W1007" s="2"/>
      <c r="X1007" s="2"/>
      <c r="Y1007" s="2"/>
      <c r="Z1007" s="2"/>
    </row>
    <row r="1008" spans="21:26" x14ac:dyDescent="0.25">
      <c r="U1008" s="2"/>
      <c r="V1008" s="2"/>
      <c r="W1008" s="2"/>
      <c r="X1008" s="2"/>
      <c r="Y1008" s="2"/>
      <c r="Z1008" s="2"/>
    </row>
    <row r="1009" spans="21:26" x14ac:dyDescent="0.25">
      <c r="U1009" s="2"/>
      <c r="V1009" s="2"/>
      <c r="W1009" s="2"/>
      <c r="X1009" s="2"/>
      <c r="Y1009" s="2"/>
      <c r="Z1009" s="2"/>
    </row>
    <row r="1010" spans="21:26" x14ac:dyDescent="0.25">
      <c r="U1010" s="2"/>
      <c r="V1010" s="2"/>
      <c r="W1010" s="2"/>
      <c r="X1010" s="2"/>
      <c r="Y1010" s="2"/>
      <c r="Z1010" s="2"/>
    </row>
    <row r="1011" spans="21:26" x14ac:dyDescent="0.25">
      <c r="U1011" s="2"/>
      <c r="V1011" s="2"/>
      <c r="W1011" s="2"/>
      <c r="X1011" s="2"/>
      <c r="Y1011" s="2"/>
      <c r="Z1011" s="2"/>
    </row>
    <row r="1012" spans="21:26" x14ac:dyDescent="0.25">
      <c r="U1012" s="2"/>
      <c r="V1012" s="2"/>
      <c r="W1012" s="2"/>
      <c r="X1012" s="2"/>
      <c r="Y1012" s="2"/>
      <c r="Z1012" s="2"/>
    </row>
    <row r="1013" spans="21:26" x14ac:dyDescent="0.25">
      <c r="U1013" s="2"/>
      <c r="V1013" s="2"/>
      <c r="W1013" s="2"/>
      <c r="X1013" s="2"/>
      <c r="Y1013" s="2"/>
      <c r="Z1013" s="2"/>
    </row>
    <row r="1014" spans="21:26" x14ac:dyDescent="0.25">
      <c r="U1014" s="2"/>
      <c r="V1014" s="2"/>
      <c r="W1014" s="2"/>
      <c r="X1014" s="2"/>
      <c r="Y1014" s="2"/>
      <c r="Z1014" s="2"/>
    </row>
    <row r="1015" spans="21:26" x14ac:dyDescent="0.25">
      <c r="U1015" s="2"/>
      <c r="V1015" s="2"/>
      <c r="W1015" s="2"/>
      <c r="X1015" s="2"/>
      <c r="Y1015" s="2"/>
      <c r="Z1015" s="2"/>
    </row>
    <row r="1016" spans="21:26" x14ac:dyDescent="0.25">
      <c r="U1016" s="2"/>
      <c r="V1016" s="2"/>
      <c r="W1016" s="2"/>
      <c r="X1016" s="2"/>
      <c r="Y1016" s="2"/>
      <c r="Z1016" s="2"/>
    </row>
    <row r="1017" spans="21:26" x14ac:dyDescent="0.25">
      <c r="U1017" s="2"/>
      <c r="V1017" s="2"/>
      <c r="W1017" s="2"/>
      <c r="X1017" s="2"/>
      <c r="Y1017" s="2"/>
      <c r="Z1017" s="2"/>
    </row>
    <row r="1018" spans="21:26" x14ac:dyDescent="0.25">
      <c r="U1018" s="2"/>
      <c r="V1018" s="2"/>
      <c r="W1018" s="2"/>
      <c r="X1018" s="2"/>
      <c r="Y1018" s="2"/>
      <c r="Z1018" s="2"/>
    </row>
    <row r="1019" spans="21:26" x14ac:dyDescent="0.25">
      <c r="U1019" s="2"/>
      <c r="V1019" s="2"/>
      <c r="W1019" s="2"/>
      <c r="X1019" s="2"/>
      <c r="Y1019" s="2"/>
      <c r="Z1019" s="2"/>
    </row>
    <row r="1020" spans="21:26" x14ac:dyDescent="0.25">
      <c r="U1020" s="2"/>
      <c r="V1020" s="2"/>
      <c r="W1020" s="2"/>
      <c r="X1020" s="2"/>
      <c r="Y1020" s="2"/>
      <c r="Z1020" s="2"/>
    </row>
    <row r="1021" spans="21:26" x14ac:dyDescent="0.25">
      <c r="U1021" s="2"/>
      <c r="V1021" s="2"/>
      <c r="W1021" s="2"/>
      <c r="X1021" s="2"/>
      <c r="Y1021" s="2"/>
      <c r="Z1021" s="2"/>
    </row>
    <row r="1022" spans="21:26" x14ac:dyDescent="0.25">
      <c r="U1022" s="2"/>
      <c r="V1022" s="2"/>
      <c r="W1022" s="2"/>
      <c r="X1022" s="2"/>
      <c r="Y1022" s="2"/>
      <c r="Z1022" s="2"/>
    </row>
    <row r="1023" spans="21:26" x14ac:dyDescent="0.25">
      <c r="U1023" s="2"/>
      <c r="V1023" s="2"/>
      <c r="W1023" s="2"/>
      <c r="X1023" s="2"/>
      <c r="Y1023" s="2"/>
      <c r="Z1023" s="2"/>
    </row>
    <row r="1024" spans="21:26" x14ac:dyDescent="0.25">
      <c r="U1024" s="2"/>
      <c r="V1024" s="2"/>
      <c r="W1024" s="2"/>
      <c r="X1024" s="2"/>
      <c r="Y1024" s="2"/>
      <c r="Z1024" s="2"/>
    </row>
    <row r="1025" spans="21:26" x14ac:dyDescent="0.25">
      <c r="U1025" s="2"/>
      <c r="V1025" s="2"/>
      <c r="W1025" s="2"/>
      <c r="X1025" s="2"/>
      <c r="Y1025" s="2"/>
      <c r="Z1025" s="2"/>
    </row>
    <row r="1026" spans="21:26" x14ac:dyDescent="0.25">
      <c r="U1026" s="2"/>
      <c r="V1026" s="2"/>
      <c r="W1026" s="2"/>
      <c r="X1026" s="2"/>
      <c r="Y1026" s="2"/>
      <c r="Z1026" s="2"/>
    </row>
    <row r="1027" spans="21:26" x14ac:dyDescent="0.25">
      <c r="U1027" s="2"/>
      <c r="V1027" s="2"/>
      <c r="W1027" s="2"/>
      <c r="X1027" s="2"/>
      <c r="Y1027" s="2"/>
      <c r="Z1027" s="2"/>
    </row>
    <row r="1028" spans="21:26" x14ac:dyDescent="0.25">
      <c r="U1028" s="2"/>
      <c r="V1028" s="2"/>
      <c r="W1028" s="2"/>
      <c r="X1028" s="2"/>
      <c r="Y1028" s="2"/>
      <c r="Z1028" s="2"/>
    </row>
    <row r="1029" spans="21:26" x14ac:dyDescent="0.25">
      <c r="U1029" s="2"/>
      <c r="V1029" s="2"/>
      <c r="W1029" s="2"/>
      <c r="X1029" s="2"/>
      <c r="Y1029" s="2"/>
      <c r="Z1029" s="2"/>
    </row>
    <row r="1030" spans="21:26" x14ac:dyDescent="0.25">
      <c r="U1030" s="2"/>
      <c r="V1030" s="2"/>
      <c r="W1030" s="2"/>
      <c r="X1030" s="2"/>
      <c r="Y1030" s="2"/>
      <c r="Z1030" s="2"/>
    </row>
    <row r="1031" spans="21:26" x14ac:dyDescent="0.25">
      <c r="U1031" s="2"/>
      <c r="V1031" s="2"/>
      <c r="W1031" s="2"/>
      <c r="X1031" s="2"/>
      <c r="Y1031" s="2"/>
      <c r="Z1031" s="2"/>
    </row>
    <row r="1032" spans="21:26" x14ac:dyDescent="0.25">
      <c r="U1032" s="2"/>
      <c r="V1032" s="2"/>
      <c r="W1032" s="2"/>
      <c r="X1032" s="2"/>
      <c r="Y1032" s="2"/>
      <c r="Z1032" s="2"/>
    </row>
    <row r="1033" spans="21:26" x14ac:dyDescent="0.25">
      <c r="U1033" s="2"/>
      <c r="V1033" s="2"/>
      <c r="W1033" s="2"/>
      <c r="X1033" s="2"/>
      <c r="Y1033" s="2"/>
      <c r="Z1033" s="2"/>
    </row>
    <row r="1034" spans="21:26" x14ac:dyDescent="0.25">
      <c r="U1034" s="2"/>
      <c r="V1034" s="2"/>
      <c r="W1034" s="2"/>
      <c r="X1034" s="2"/>
      <c r="Y1034" s="2"/>
      <c r="Z1034" s="2"/>
    </row>
    <row r="1035" spans="21:26" x14ac:dyDescent="0.25">
      <c r="U1035" s="2"/>
      <c r="V1035" s="2"/>
      <c r="W1035" s="2"/>
      <c r="X1035" s="2"/>
      <c r="Y1035" s="2"/>
      <c r="Z1035" s="2"/>
    </row>
    <row r="1036" spans="21:26" x14ac:dyDescent="0.25">
      <c r="U1036" s="2"/>
      <c r="V1036" s="2"/>
      <c r="W1036" s="2"/>
      <c r="X1036" s="2"/>
      <c r="Y1036" s="2"/>
      <c r="Z1036" s="2"/>
    </row>
    <row r="1037" spans="21:26" x14ac:dyDescent="0.25">
      <c r="U1037" s="2"/>
      <c r="V1037" s="2"/>
      <c r="W1037" s="2"/>
      <c r="X1037" s="2"/>
      <c r="Y1037" s="2"/>
      <c r="Z1037" s="2"/>
    </row>
    <row r="1038" spans="21:26" x14ac:dyDescent="0.25">
      <c r="U1038" s="2"/>
      <c r="V1038" s="2"/>
      <c r="W1038" s="2"/>
      <c r="X1038" s="2"/>
      <c r="Y1038" s="2"/>
      <c r="Z1038" s="2"/>
    </row>
    <row r="1039" spans="21:26" x14ac:dyDescent="0.25">
      <c r="U1039" s="2"/>
      <c r="V1039" s="2"/>
      <c r="W1039" s="2"/>
      <c r="X1039" s="2"/>
      <c r="Y1039" s="2"/>
      <c r="Z1039" s="2"/>
    </row>
    <row r="1040" spans="21:26" x14ac:dyDescent="0.25">
      <c r="U1040" s="2"/>
      <c r="V1040" s="2"/>
      <c r="W1040" s="2"/>
      <c r="X1040" s="2"/>
      <c r="Y1040" s="2"/>
      <c r="Z1040" s="2"/>
    </row>
    <row r="1041" spans="21:26" x14ac:dyDescent="0.25">
      <c r="U1041" s="2"/>
      <c r="V1041" s="2"/>
      <c r="W1041" s="2"/>
      <c r="X1041" s="2"/>
      <c r="Y1041" s="2"/>
      <c r="Z1041" s="2"/>
    </row>
    <row r="1042" spans="21:26" x14ac:dyDescent="0.25">
      <c r="U1042" s="2"/>
      <c r="V1042" s="2"/>
      <c r="W1042" s="2"/>
      <c r="X1042" s="2"/>
      <c r="Y1042" s="2"/>
      <c r="Z1042" s="2"/>
    </row>
    <row r="1043" spans="21:26" x14ac:dyDescent="0.25">
      <c r="U1043" s="2"/>
      <c r="V1043" s="2"/>
      <c r="W1043" s="2"/>
      <c r="X1043" s="2"/>
      <c r="Y1043" s="2"/>
      <c r="Z1043" s="2"/>
    </row>
    <row r="1044" spans="21:26" x14ac:dyDescent="0.25">
      <c r="U1044" s="2"/>
      <c r="V1044" s="2"/>
      <c r="W1044" s="2"/>
      <c r="X1044" s="2"/>
      <c r="Y1044" s="2"/>
      <c r="Z1044" s="2"/>
    </row>
    <row r="1045" spans="21:26" x14ac:dyDescent="0.25">
      <c r="U1045" s="2"/>
      <c r="V1045" s="2"/>
      <c r="W1045" s="2"/>
      <c r="X1045" s="2"/>
      <c r="Y1045" s="2"/>
      <c r="Z1045" s="2"/>
    </row>
    <row r="1046" spans="21:26" x14ac:dyDescent="0.25">
      <c r="U1046" s="2"/>
      <c r="V1046" s="2"/>
      <c r="W1046" s="2"/>
      <c r="X1046" s="2"/>
      <c r="Y1046" s="2"/>
      <c r="Z1046" s="2"/>
    </row>
    <row r="1047" spans="21:26" x14ac:dyDescent="0.25">
      <c r="U1047" s="2"/>
      <c r="V1047" s="2"/>
      <c r="W1047" s="2"/>
      <c r="X1047" s="2"/>
      <c r="Y1047" s="2"/>
      <c r="Z1047" s="2"/>
    </row>
    <row r="1048" spans="21:26" x14ac:dyDescent="0.25">
      <c r="U1048" s="2"/>
      <c r="V1048" s="2"/>
      <c r="W1048" s="2"/>
      <c r="X1048" s="2"/>
      <c r="Y1048" s="2"/>
      <c r="Z1048" s="2"/>
    </row>
    <row r="1049" spans="21:26" x14ac:dyDescent="0.25">
      <c r="U1049" s="2"/>
      <c r="V1049" s="2"/>
      <c r="W1049" s="2"/>
      <c r="X1049" s="2"/>
      <c r="Y1049" s="2"/>
      <c r="Z1049" s="2"/>
    </row>
    <row r="1050" spans="21:26" x14ac:dyDescent="0.25">
      <c r="U1050" s="2"/>
      <c r="V1050" s="2"/>
      <c r="W1050" s="2"/>
      <c r="X1050" s="2"/>
      <c r="Y1050" s="2"/>
      <c r="Z1050" s="2"/>
    </row>
    <row r="1051" spans="21:26" x14ac:dyDescent="0.25">
      <c r="U1051" s="2"/>
      <c r="V1051" s="2"/>
      <c r="W1051" s="2"/>
      <c r="X1051" s="2"/>
      <c r="Y1051" s="2"/>
      <c r="Z1051" s="2"/>
    </row>
    <row r="1052" spans="21:26" x14ac:dyDescent="0.25">
      <c r="U1052" s="2"/>
      <c r="V1052" s="2"/>
      <c r="W1052" s="2"/>
      <c r="X1052" s="2"/>
      <c r="Y1052" s="2"/>
      <c r="Z1052" s="2"/>
    </row>
    <row r="1053" spans="21:26" x14ac:dyDescent="0.25">
      <c r="U1053" s="2"/>
      <c r="V1053" s="2"/>
      <c r="W1053" s="2"/>
      <c r="X1053" s="2"/>
      <c r="Y1053" s="2"/>
      <c r="Z1053" s="2"/>
    </row>
    <row r="1054" spans="21:26" x14ac:dyDescent="0.25">
      <c r="U1054" s="2"/>
      <c r="V1054" s="2"/>
      <c r="W1054" s="2"/>
      <c r="X1054" s="2"/>
      <c r="Y1054" s="2"/>
      <c r="Z1054" s="2"/>
    </row>
    <row r="1055" spans="21:26" x14ac:dyDescent="0.25">
      <c r="U1055" s="2"/>
      <c r="V1055" s="2"/>
      <c r="W1055" s="2"/>
      <c r="X1055" s="2"/>
      <c r="Y1055" s="2"/>
      <c r="Z1055" s="2"/>
    </row>
    <row r="1056" spans="21:26" x14ac:dyDescent="0.25">
      <c r="U1056" s="2"/>
      <c r="V1056" s="2"/>
      <c r="W1056" s="2"/>
      <c r="X1056" s="2"/>
      <c r="Y1056" s="2"/>
      <c r="Z1056" s="2"/>
    </row>
    <row r="1057" spans="21:26" x14ac:dyDescent="0.25">
      <c r="U1057" s="2"/>
      <c r="V1057" s="2"/>
      <c r="W1057" s="2"/>
      <c r="X1057" s="2"/>
      <c r="Y1057" s="2"/>
      <c r="Z1057" s="2"/>
    </row>
    <row r="1058" spans="21:26" x14ac:dyDescent="0.25">
      <c r="U1058" s="2"/>
      <c r="V1058" s="2"/>
      <c r="W1058" s="2"/>
      <c r="X1058" s="2"/>
      <c r="Y1058" s="2"/>
      <c r="Z1058" s="2"/>
    </row>
    <row r="1059" spans="21:26" x14ac:dyDescent="0.25">
      <c r="U1059" s="2"/>
      <c r="V1059" s="2"/>
      <c r="W1059" s="2"/>
      <c r="X1059" s="2"/>
      <c r="Y1059" s="2"/>
      <c r="Z1059" s="2"/>
    </row>
    <row r="1060" spans="21:26" x14ac:dyDescent="0.25">
      <c r="U1060" s="2"/>
      <c r="V1060" s="2"/>
      <c r="W1060" s="2"/>
      <c r="X1060" s="2"/>
      <c r="Y1060" s="2"/>
      <c r="Z1060" s="2"/>
    </row>
    <row r="1061" spans="21:26" x14ac:dyDescent="0.25">
      <c r="U1061" s="2"/>
      <c r="V1061" s="2"/>
      <c r="W1061" s="2"/>
      <c r="X1061" s="2"/>
      <c r="Y1061" s="2"/>
      <c r="Z1061" s="2"/>
    </row>
    <row r="1062" spans="21:26" x14ac:dyDescent="0.25">
      <c r="U1062" s="2"/>
      <c r="V1062" s="2"/>
      <c r="W1062" s="2"/>
      <c r="X1062" s="2"/>
      <c r="Y1062" s="2"/>
      <c r="Z1062" s="2"/>
    </row>
    <row r="1063" spans="21:26" x14ac:dyDescent="0.25">
      <c r="U1063" s="2"/>
      <c r="V1063" s="2"/>
      <c r="W1063" s="2"/>
      <c r="X1063" s="2"/>
      <c r="Y1063" s="2"/>
      <c r="Z1063" s="2"/>
    </row>
    <row r="1064" spans="21:26" x14ac:dyDescent="0.25">
      <c r="U1064" s="2"/>
      <c r="V1064" s="2"/>
      <c r="W1064" s="2"/>
      <c r="X1064" s="2"/>
      <c r="Y1064" s="2"/>
      <c r="Z1064" s="2"/>
    </row>
    <row r="1065" spans="21:26" x14ac:dyDescent="0.25">
      <c r="U1065" s="2"/>
      <c r="V1065" s="2"/>
      <c r="W1065" s="2"/>
      <c r="X1065" s="2"/>
      <c r="Y1065" s="2"/>
      <c r="Z1065" s="2"/>
    </row>
    <row r="1066" spans="21:26" x14ac:dyDescent="0.25">
      <c r="U1066" s="2"/>
      <c r="V1066" s="2"/>
      <c r="W1066" s="2"/>
      <c r="X1066" s="2"/>
      <c r="Y1066" s="2"/>
      <c r="Z1066" s="2"/>
    </row>
    <row r="1067" spans="21:26" x14ac:dyDescent="0.25">
      <c r="U1067" s="2"/>
      <c r="V1067" s="2"/>
      <c r="W1067" s="2"/>
      <c r="X1067" s="2"/>
      <c r="Y1067" s="2"/>
      <c r="Z1067" s="2"/>
    </row>
    <row r="1068" spans="21:26" x14ac:dyDescent="0.25">
      <c r="U1068" s="2"/>
      <c r="V1068" s="2"/>
      <c r="W1068" s="2"/>
      <c r="X1068" s="2"/>
      <c r="Y1068" s="2"/>
      <c r="Z1068" s="2"/>
    </row>
    <row r="1069" spans="21:26" x14ac:dyDescent="0.25">
      <c r="U1069" s="2"/>
      <c r="V1069" s="2"/>
      <c r="W1069" s="2"/>
      <c r="X1069" s="2"/>
      <c r="Y1069" s="2"/>
      <c r="Z1069" s="2"/>
    </row>
    <row r="1070" spans="21:26" x14ac:dyDescent="0.25">
      <c r="U1070" s="2"/>
      <c r="V1070" s="2"/>
      <c r="W1070" s="2"/>
      <c r="X1070" s="2"/>
      <c r="Y1070" s="2"/>
      <c r="Z1070" s="2"/>
    </row>
    <row r="1071" spans="21:26" x14ac:dyDescent="0.25">
      <c r="U1071" s="2"/>
      <c r="V1071" s="2"/>
      <c r="W1071" s="2"/>
      <c r="X1071" s="2"/>
      <c r="Y1071" s="2"/>
      <c r="Z1071" s="2"/>
    </row>
    <row r="1072" spans="21:26" x14ac:dyDescent="0.25">
      <c r="U1072" s="2"/>
      <c r="V1072" s="2"/>
      <c r="W1072" s="2"/>
      <c r="X1072" s="2"/>
      <c r="Y1072" s="2"/>
      <c r="Z1072" s="2"/>
    </row>
    <row r="1073" spans="21:26" x14ac:dyDescent="0.25">
      <c r="U1073" s="2"/>
      <c r="V1073" s="2"/>
      <c r="W1073" s="2"/>
      <c r="X1073" s="2"/>
      <c r="Y1073" s="2"/>
      <c r="Z1073" s="2"/>
    </row>
    <row r="1074" spans="21:26" x14ac:dyDescent="0.25">
      <c r="U1074" s="2"/>
      <c r="V1074" s="2"/>
      <c r="W1074" s="2"/>
      <c r="X1074" s="2"/>
      <c r="Y1074" s="2"/>
      <c r="Z1074" s="2"/>
    </row>
    <row r="1075" spans="21:26" x14ac:dyDescent="0.25">
      <c r="U1075" s="2"/>
      <c r="V1075" s="2"/>
      <c r="W1075" s="2"/>
      <c r="X1075" s="2"/>
      <c r="Y1075" s="2"/>
      <c r="Z1075" s="2"/>
    </row>
    <row r="1076" spans="21:26" x14ac:dyDescent="0.25">
      <c r="U1076" s="2"/>
      <c r="V1076" s="2"/>
      <c r="W1076" s="2"/>
      <c r="X1076" s="2"/>
      <c r="Y1076" s="2"/>
      <c r="Z1076" s="2"/>
    </row>
    <row r="1077" spans="21:26" x14ac:dyDescent="0.25">
      <c r="U1077" s="2"/>
      <c r="V1077" s="2"/>
      <c r="W1077" s="2"/>
      <c r="X1077" s="2"/>
      <c r="Y1077" s="2"/>
      <c r="Z1077" s="2"/>
    </row>
    <row r="1078" spans="21:26" x14ac:dyDescent="0.25">
      <c r="U1078" s="2"/>
      <c r="V1078" s="2"/>
      <c r="W1078" s="2"/>
      <c r="X1078" s="2"/>
      <c r="Y1078" s="2"/>
      <c r="Z1078" s="2"/>
    </row>
    <row r="1079" spans="21:26" x14ac:dyDescent="0.25">
      <c r="U1079" s="2"/>
      <c r="V1079" s="2"/>
      <c r="W1079" s="2"/>
      <c r="X1079" s="2"/>
      <c r="Y1079" s="2"/>
      <c r="Z1079" s="2"/>
    </row>
    <row r="1080" spans="21:26" x14ac:dyDescent="0.25">
      <c r="U1080" s="2"/>
      <c r="V1080" s="2"/>
      <c r="W1080" s="2"/>
      <c r="X1080" s="2"/>
      <c r="Y1080" s="2"/>
      <c r="Z1080" s="2"/>
    </row>
    <row r="1081" spans="21:26" x14ac:dyDescent="0.25">
      <c r="U1081" s="2"/>
      <c r="V1081" s="2"/>
      <c r="W1081" s="2"/>
      <c r="X1081" s="2"/>
      <c r="Y1081" s="2"/>
      <c r="Z1081" s="2"/>
    </row>
    <row r="1082" spans="21:26" x14ac:dyDescent="0.25">
      <c r="U1082" s="2"/>
      <c r="V1082" s="2"/>
      <c r="W1082" s="2"/>
      <c r="X1082" s="2"/>
      <c r="Y1082" s="2"/>
      <c r="Z1082" s="2"/>
    </row>
    <row r="1083" spans="21:26" x14ac:dyDescent="0.25">
      <c r="U1083" s="2"/>
      <c r="V1083" s="2"/>
      <c r="W1083" s="2"/>
      <c r="X1083" s="2"/>
      <c r="Y1083" s="2"/>
      <c r="Z1083" s="2"/>
    </row>
    <row r="1084" spans="21:26" x14ac:dyDescent="0.25">
      <c r="U1084" s="2"/>
      <c r="V1084" s="2"/>
      <c r="W1084" s="2"/>
      <c r="X1084" s="2"/>
      <c r="Y1084" s="2"/>
      <c r="Z1084" s="2"/>
    </row>
    <row r="1085" spans="21:26" x14ac:dyDescent="0.25">
      <c r="U1085" s="2"/>
      <c r="V1085" s="2"/>
      <c r="W1085" s="2"/>
      <c r="X1085" s="2"/>
      <c r="Y1085" s="2"/>
      <c r="Z1085" s="2"/>
    </row>
    <row r="1086" spans="21:26" x14ac:dyDescent="0.25">
      <c r="U1086" s="2"/>
      <c r="V1086" s="2"/>
      <c r="W1086" s="2"/>
      <c r="X1086" s="2"/>
      <c r="Y1086" s="2"/>
      <c r="Z1086" s="2"/>
    </row>
    <row r="1087" spans="21:26" x14ac:dyDescent="0.25">
      <c r="U1087" s="2"/>
      <c r="V1087" s="2"/>
      <c r="W1087" s="2"/>
      <c r="X1087" s="2"/>
      <c r="Y1087" s="2"/>
      <c r="Z1087" s="2"/>
    </row>
    <row r="1088" spans="21:26" x14ac:dyDescent="0.25">
      <c r="U1088" s="2"/>
      <c r="V1088" s="2"/>
      <c r="W1088" s="2"/>
      <c r="X1088" s="2"/>
      <c r="Y1088" s="2"/>
      <c r="Z1088" s="2"/>
    </row>
    <row r="1089" spans="21:26" x14ac:dyDescent="0.25">
      <c r="U1089" s="2"/>
      <c r="V1089" s="2"/>
      <c r="W1089" s="2"/>
      <c r="X1089" s="2"/>
      <c r="Y1089" s="2"/>
      <c r="Z1089" s="2"/>
    </row>
    <row r="1090" spans="21:26" x14ac:dyDescent="0.25">
      <c r="U1090" s="2"/>
      <c r="V1090" s="2"/>
      <c r="W1090" s="2"/>
      <c r="X1090" s="2"/>
      <c r="Y1090" s="2"/>
      <c r="Z1090" s="2"/>
    </row>
    <row r="1091" spans="21:26" x14ac:dyDescent="0.25">
      <c r="U1091" s="2"/>
      <c r="V1091" s="2"/>
      <c r="W1091" s="2"/>
      <c r="X1091" s="2"/>
      <c r="Y1091" s="2"/>
      <c r="Z1091" s="2"/>
    </row>
    <row r="1092" spans="21:26" x14ac:dyDescent="0.25">
      <c r="U1092" s="2"/>
      <c r="V1092" s="2"/>
      <c r="W1092" s="2"/>
      <c r="X1092" s="2"/>
      <c r="Y1092" s="2"/>
      <c r="Z1092" s="2"/>
    </row>
    <row r="1093" spans="21:26" x14ac:dyDescent="0.25">
      <c r="U1093" s="2"/>
      <c r="V1093" s="2"/>
      <c r="W1093" s="2"/>
      <c r="X1093" s="2"/>
      <c r="Y1093" s="2"/>
      <c r="Z1093" s="2"/>
    </row>
    <row r="1094" spans="21:26" x14ac:dyDescent="0.25">
      <c r="U1094" s="2"/>
      <c r="V1094" s="2"/>
      <c r="W1094" s="2"/>
      <c r="X1094" s="2"/>
      <c r="Y1094" s="2"/>
      <c r="Z1094" s="2"/>
    </row>
    <row r="1095" spans="21:26" x14ac:dyDescent="0.25">
      <c r="U1095" s="2"/>
      <c r="V1095" s="2"/>
      <c r="W1095" s="2"/>
      <c r="X1095" s="2"/>
      <c r="Y1095" s="2"/>
      <c r="Z1095" s="2"/>
    </row>
    <row r="1096" spans="21:26" x14ac:dyDescent="0.25">
      <c r="U1096" s="2"/>
      <c r="V1096" s="2"/>
      <c r="W1096" s="2"/>
      <c r="X1096" s="2"/>
      <c r="Y1096" s="2"/>
      <c r="Z1096" s="2"/>
    </row>
    <row r="1097" spans="21:26" x14ac:dyDescent="0.25">
      <c r="U1097" s="2"/>
      <c r="V1097" s="2"/>
      <c r="W1097" s="2"/>
      <c r="X1097" s="2"/>
      <c r="Y1097" s="2"/>
      <c r="Z1097" s="2"/>
    </row>
    <row r="1098" spans="21:26" x14ac:dyDescent="0.25">
      <c r="U1098" s="2"/>
      <c r="V1098" s="2"/>
      <c r="W1098" s="2"/>
      <c r="X1098" s="2"/>
      <c r="Y1098" s="2"/>
      <c r="Z1098" s="2"/>
    </row>
    <row r="1099" spans="21:26" x14ac:dyDescent="0.25">
      <c r="U1099" s="2"/>
      <c r="V1099" s="2"/>
      <c r="W1099" s="2"/>
      <c r="X1099" s="2"/>
      <c r="Y1099" s="2"/>
      <c r="Z1099" s="2"/>
    </row>
    <row r="1100" spans="21:26" x14ac:dyDescent="0.25">
      <c r="U1100" s="2"/>
      <c r="V1100" s="2"/>
      <c r="W1100" s="2"/>
      <c r="X1100" s="2"/>
      <c r="Y1100" s="2"/>
      <c r="Z1100" s="2"/>
    </row>
    <row r="1101" spans="21:26" x14ac:dyDescent="0.25">
      <c r="U1101" s="2"/>
      <c r="V1101" s="2"/>
      <c r="W1101" s="2"/>
      <c r="X1101" s="2"/>
      <c r="Y1101" s="2"/>
      <c r="Z1101" s="2"/>
    </row>
    <row r="1102" spans="21:26" x14ac:dyDescent="0.25">
      <c r="U1102" s="2"/>
      <c r="V1102" s="2"/>
      <c r="W1102" s="2"/>
      <c r="X1102" s="2"/>
      <c r="Y1102" s="2"/>
      <c r="Z1102" s="2"/>
    </row>
    <row r="1103" spans="21:26" x14ac:dyDescent="0.25">
      <c r="U1103" s="2"/>
      <c r="V1103" s="2"/>
      <c r="W1103" s="2"/>
      <c r="X1103" s="2"/>
      <c r="Y1103" s="2"/>
      <c r="Z1103" s="2"/>
    </row>
    <row r="1104" spans="21:26" x14ac:dyDescent="0.25">
      <c r="U1104" s="2"/>
      <c r="V1104" s="2"/>
      <c r="W1104" s="2"/>
      <c r="X1104" s="2"/>
      <c r="Y1104" s="2"/>
      <c r="Z1104" s="2"/>
    </row>
    <row r="1105" spans="21:26" x14ac:dyDescent="0.25">
      <c r="U1105" s="2"/>
      <c r="V1105" s="2"/>
      <c r="W1105" s="2"/>
      <c r="X1105" s="2"/>
      <c r="Y1105" s="2"/>
      <c r="Z1105" s="2"/>
    </row>
    <row r="1106" spans="21:26" x14ac:dyDescent="0.25">
      <c r="U1106" s="2"/>
      <c r="V1106" s="2"/>
      <c r="W1106" s="2"/>
      <c r="X1106" s="2"/>
      <c r="Y1106" s="2"/>
      <c r="Z1106" s="2"/>
    </row>
    <row r="1107" spans="21:26" x14ac:dyDescent="0.25">
      <c r="U1107" s="2"/>
      <c r="V1107" s="2"/>
      <c r="W1107" s="2"/>
      <c r="X1107" s="2"/>
      <c r="Y1107" s="2"/>
      <c r="Z1107" s="2"/>
    </row>
    <row r="1108" spans="21:26" x14ac:dyDescent="0.25">
      <c r="U1108" s="2"/>
      <c r="V1108" s="2"/>
      <c r="W1108" s="2"/>
      <c r="X1108" s="2"/>
      <c r="Y1108" s="2"/>
      <c r="Z1108" s="2"/>
    </row>
    <row r="1109" spans="21:26" x14ac:dyDescent="0.25">
      <c r="U1109" s="2"/>
      <c r="V1109" s="2"/>
      <c r="W1109" s="2"/>
      <c r="X1109" s="2"/>
      <c r="Y1109" s="2"/>
      <c r="Z1109" s="2"/>
    </row>
    <row r="1110" spans="21:26" x14ac:dyDescent="0.25">
      <c r="U1110" s="2"/>
      <c r="V1110" s="2"/>
      <c r="W1110" s="2"/>
      <c r="X1110" s="2"/>
      <c r="Y1110" s="2"/>
      <c r="Z1110" s="2"/>
    </row>
    <row r="1111" spans="21:26" x14ac:dyDescent="0.25">
      <c r="U1111" s="2"/>
      <c r="V1111" s="2"/>
      <c r="W1111" s="2"/>
      <c r="X1111" s="2"/>
      <c r="Y1111" s="2"/>
      <c r="Z1111" s="2"/>
    </row>
    <row r="1112" spans="21:26" x14ac:dyDescent="0.25">
      <c r="U1112" s="2"/>
      <c r="V1112" s="2"/>
      <c r="W1112" s="2"/>
      <c r="X1112" s="2"/>
      <c r="Y1112" s="2"/>
      <c r="Z1112" s="2"/>
    </row>
    <row r="1113" spans="21:26" x14ac:dyDescent="0.25">
      <c r="U1113" s="2"/>
      <c r="V1113" s="2"/>
      <c r="W1113" s="2"/>
      <c r="X1113" s="2"/>
      <c r="Y1113" s="2"/>
      <c r="Z1113" s="2"/>
    </row>
    <row r="1114" spans="21:26" x14ac:dyDescent="0.25">
      <c r="U1114" s="2"/>
      <c r="V1114" s="2"/>
      <c r="W1114" s="2"/>
      <c r="X1114" s="2"/>
      <c r="Y1114" s="2"/>
      <c r="Z1114" s="2"/>
    </row>
    <row r="1115" spans="21:26" x14ac:dyDescent="0.25">
      <c r="U1115" s="2"/>
      <c r="V1115" s="2"/>
      <c r="W1115" s="2"/>
      <c r="X1115" s="2"/>
      <c r="Y1115" s="2"/>
      <c r="Z1115" s="2"/>
    </row>
    <row r="1116" spans="21:26" x14ac:dyDescent="0.25">
      <c r="U1116" s="2"/>
      <c r="V1116" s="2"/>
      <c r="W1116" s="2"/>
      <c r="X1116" s="2"/>
      <c r="Y1116" s="2"/>
      <c r="Z1116" s="2"/>
    </row>
    <row r="1117" spans="21:26" x14ac:dyDescent="0.25">
      <c r="U1117" s="2"/>
      <c r="V1117" s="2"/>
      <c r="W1117" s="2"/>
      <c r="X1117" s="2"/>
      <c r="Y1117" s="2"/>
      <c r="Z1117" s="2"/>
    </row>
    <row r="1118" spans="21:26" x14ac:dyDescent="0.25">
      <c r="U1118" s="2"/>
      <c r="V1118" s="2"/>
      <c r="W1118" s="2"/>
      <c r="X1118" s="2"/>
      <c r="Y1118" s="2"/>
      <c r="Z1118" s="2"/>
    </row>
    <row r="1119" spans="21:26" x14ac:dyDescent="0.25">
      <c r="U1119" s="2"/>
      <c r="V1119" s="2"/>
      <c r="W1119" s="2"/>
      <c r="X1119" s="2"/>
      <c r="Y1119" s="2"/>
      <c r="Z1119" s="2"/>
    </row>
    <row r="1120" spans="21:26" x14ac:dyDescent="0.25">
      <c r="U1120" s="2"/>
      <c r="V1120" s="2"/>
      <c r="W1120" s="2"/>
      <c r="X1120" s="2"/>
      <c r="Y1120" s="2"/>
      <c r="Z1120" s="2"/>
    </row>
    <row r="1121" spans="21:26" x14ac:dyDescent="0.25">
      <c r="U1121" s="2"/>
      <c r="V1121" s="2"/>
      <c r="W1121" s="2"/>
      <c r="X1121" s="2"/>
      <c r="Y1121" s="2"/>
      <c r="Z1121" s="2"/>
    </row>
    <row r="1122" spans="21:26" x14ac:dyDescent="0.25">
      <c r="U1122" s="2"/>
      <c r="V1122" s="2"/>
      <c r="W1122" s="2"/>
      <c r="X1122" s="2"/>
      <c r="Y1122" s="2"/>
      <c r="Z1122" s="2"/>
    </row>
    <row r="1123" spans="21:26" x14ac:dyDescent="0.25">
      <c r="U1123" s="2"/>
      <c r="V1123" s="2"/>
      <c r="W1123" s="2"/>
      <c r="X1123" s="2"/>
      <c r="Y1123" s="2"/>
      <c r="Z1123" s="2"/>
    </row>
    <row r="1124" spans="21:26" x14ac:dyDescent="0.25">
      <c r="U1124" s="2"/>
      <c r="V1124" s="2"/>
      <c r="W1124" s="2"/>
      <c r="X1124" s="2"/>
      <c r="Y1124" s="2"/>
      <c r="Z1124" s="2"/>
    </row>
    <row r="1125" spans="21:26" x14ac:dyDescent="0.25">
      <c r="U1125" s="2"/>
      <c r="V1125" s="2"/>
      <c r="W1125" s="2"/>
      <c r="X1125" s="2"/>
      <c r="Y1125" s="2"/>
      <c r="Z1125" s="2"/>
    </row>
    <row r="1126" spans="21:26" x14ac:dyDescent="0.25">
      <c r="U1126" s="2"/>
      <c r="V1126" s="2"/>
      <c r="W1126" s="2"/>
      <c r="X1126" s="2"/>
      <c r="Y1126" s="2"/>
      <c r="Z1126" s="2"/>
    </row>
    <row r="1127" spans="21:26" x14ac:dyDescent="0.25">
      <c r="U1127" s="2"/>
      <c r="V1127" s="2"/>
      <c r="W1127" s="2"/>
      <c r="X1127" s="2"/>
      <c r="Y1127" s="2"/>
      <c r="Z1127" s="2"/>
    </row>
    <row r="1128" spans="21:26" x14ac:dyDescent="0.25">
      <c r="U1128" s="2"/>
      <c r="V1128" s="2"/>
      <c r="W1128" s="2"/>
      <c r="X1128" s="2"/>
      <c r="Y1128" s="2"/>
      <c r="Z1128" s="2"/>
    </row>
    <row r="1129" spans="21:26" x14ac:dyDescent="0.25">
      <c r="U1129" s="2"/>
      <c r="V1129" s="2"/>
      <c r="W1129" s="2"/>
      <c r="X1129" s="2"/>
      <c r="Y1129" s="2"/>
      <c r="Z1129" s="2"/>
    </row>
    <row r="1130" spans="21:26" x14ac:dyDescent="0.25">
      <c r="U1130" s="2"/>
      <c r="V1130" s="2"/>
      <c r="W1130" s="2"/>
      <c r="X1130" s="2"/>
      <c r="Y1130" s="2"/>
      <c r="Z1130" s="2"/>
    </row>
    <row r="1131" spans="21:26" x14ac:dyDescent="0.25">
      <c r="U1131" s="2"/>
      <c r="V1131" s="2"/>
      <c r="W1131" s="2"/>
      <c r="X1131" s="2"/>
      <c r="Y1131" s="2"/>
      <c r="Z1131" s="2"/>
    </row>
    <row r="1132" spans="21:26" x14ac:dyDescent="0.25">
      <c r="U1132" s="2"/>
      <c r="V1132" s="2"/>
      <c r="W1132" s="2"/>
      <c r="X1132" s="2"/>
      <c r="Y1132" s="2"/>
      <c r="Z1132" s="2"/>
    </row>
    <row r="1133" spans="21:26" x14ac:dyDescent="0.25">
      <c r="U1133" s="2"/>
      <c r="V1133" s="2"/>
      <c r="W1133" s="2"/>
      <c r="X1133" s="2"/>
      <c r="Y1133" s="2"/>
      <c r="Z1133" s="2"/>
    </row>
    <row r="1134" spans="21:26" x14ac:dyDescent="0.25">
      <c r="U1134" s="2"/>
      <c r="V1134" s="2"/>
      <c r="W1134" s="2"/>
      <c r="X1134" s="2"/>
      <c r="Y1134" s="2"/>
      <c r="Z1134" s="2"/>
    </row>
    <row r="1135" spans="21:26" x14ac:dyDescent="0.25">
      <c r="U1135" s="2"/>
      <c r="V1135" s="2"/>
      <c r="W1135" s="2"/>
      <c r="X1135" s="2"/>
      <c r="Y1135" s="2"/>
      <c r="Z1135" s="2"/>
    </row>
    <row r="1136" spans="21:26" x14ac:dyDescent="0.25">
      <c r="U1136" s="2"/>
      <c r="V1136" s="2"/>
      <c r="W1136" s="2"/>
      <c r="X1136" s="2"/>
      <c r="Y1136" s="2"/>
      <c r="Z1136" s="2"/>
    </row>
    <row r="1137" spans="21:26" x14ac:dyDescent="0.25">
      <c r="U1137" s="2"/>
      <c r="V1137" s="2"/>
      <c r="W1137" s="2"/>
      <c r="X1137" s="2"/>
      <c r="Y1137" s="2"/>
      <c r="Z1137" s="2"/>
    </row>
    <row r="1138" spans="21:26" x14ac:dyDescent="0.25">
      <c r="U1138" s="2"/>
      <c r="V1138" s="2"/>
      <c r="W1138" s="2"/>
      <c r="X1138" s="2"/>
      <c r="Y1138" s="2"/>
      <c r="Z1138" s="2"/>
    </row>
    <row r="1139" spans="21:26" x14ac:dyDescent="0.25">
      <c r="U1139" s="2"/>
      <c r="V1139" s="2"/>
      <c r="W1139" s="2"/>
      <c r="X1139" s="2"/>
      <c r="Y1139" s="2"/>
      <c r="Z1139" s="2"/>
    </row>
    <row r="1140" spans="21:26" x14ac:dyDescent="0.25">
      <c r="U1140" s="2"/>
      <c r="V1140" s="2"/>
      <c r="W1140" s="2"/>
      <c r="X1140" s="2"/>
      <c r="Y1140" s="2"/>
      <c r="Z1140" s="2"/>
    </row>
    <row r="1141" spans="21:26" x14ac:dyDescent="0.25">
      <c r="U1141" s="2"/>
      <c r="V1141" s="2"/>
      <c r="W1141" s="2"/>
      <c r="X1141" s="2"/>
      <c r="Y1141" s="2"/>
      <c r="Z1141" s="2"/>
    </row>
    <row r="1142" spans="21:26" x14ac:dyDescent="0.25">
      <c r="U1142" s="2"/>
      <c r="V1142" s="2"/>
      <c r="W1142" s="2"/>
      <c r="X1142" s="2"/>
      <c r="Y1142" s="2"/>
      <c r="Z1142" s="2"/>
    </row>
    <row r="1143" spans="21:26" x14ac:dyDescent="0.25">
      <c r="U1143" s="2"/>
      <c r="V1143" s="2"/>
      <c r="W1143" s="2"/>
      <c r="X1143" s="2"/>
      <c r="Y1143" s="2"/>
      <c r="Z1143" s="2"/>
    </row>
    <row r="1144" spans="21:26" x14ac:dyDescent="0.25">
      <c r="U1144" s="2"/>
      <c r="V1144" s="2"/>
      <c r="W1144" s="2"/>
      <c r="X1144" s="2"/>
      <c r="Y1144" s="2"/>
      <c r="Z1144" s="2"/>
    </row>
    <row r="1145" spans="21:26" x14ac:dyDescent="0.25">
      <c r="U1145" s="2"/>
      <c r="V1145" s="2"/>
      <c r="W1145" s="2"/>
      <c r="X1145" s="2"/>
      <c r="Y1145" s="2"/>
      <c r="Z1145" s="2"/>
    </row>
    <row r="1146" spans="21:26" x14ac:dyDescent="0.25">
      <c r="U1146" s="2"/>
      <c r="V1146" s="2"/>
      <c r="W1146" s="2"/>
      <c r="X1146" s="2"/>
      <c r="Y1146" s="2"/>
      <c r="Z1146" s="2"/>
    </row>
    <row r="1147" spans="21:26" x14ac:dyDescent="0.25">
      <c r="U1147" s="2"/>
      <c r="V1147" s="2"/>
      <c r="W1147" s="2"/>
      <c r="X1147" s="2"/>
      <c r="Y1147" s="2"/>
      <c r="Z1147" s="2"/>
    </row>
    <row r="1148" spans="21:26" x14ac:dyDescent="0.25">
      <c r="U1148" s="2"/>
      <c r="V1148" s="2"/>
      <c r="W1148" s="2"/>
      <c r="X1148" s="2"/>
      <c r="Y1148" s="2"/>
      <c r="Z1148" s="2"/>
    </row>
    <row r="1149" spans="21:26" x14ac:dyDescent="0.25">
      <c r="U1149" s="2"/>
      <c r="V1149" s="2"/>
      <c r="W1149" s="2"/>
      <c r="X1149" s="2"/>
      <c r="Y1149" s="2"/>
      <c r="Z1149" s="2"/>
    </row>
    <row r="1150" spans="21:26" x14ac:dyDescent="0.25">
      <c r="U1150" s="2"/>
      <c r="V1150" s="2"/>
      <c r="W1150" s="2"/>
      <c r="X1150" s="2"/>
      <c r="Y1150" s="2"/>
      <c r="Z1150" s="2"/>
    </row>
    <row r="1151" spans="21:26" x14ac:dyDescent="0.25">
      <c r="U1151" s="2"/>
      <c r="V1151" s="2"/>
      <c r="W1151" s="2"/>
      <c r="X1151" s="2"/>
      <c r="Y1151" s="2"/>
      <c r="Z1151" s="2"/>
    </row>
    <row r="1152" spans="21:26" x14ac:dyDescent="0.25">
      <c r="U1152" s="2"/>
      <c r="V1152" s="2"/>
      <c r="W1152" s="2"/>
      <c r="X1152" s="2"/>
      <c r="Y1152" s="2"/>
      <c r="Z1152" s="2"/>
    </row>
    <row r="1153" spans="21:26" x14ac:dyDescent="0.25">
      <c r="U1153" s="2"/>
      <c r="V1153" s="2"/>
      <c r="W1153" s="2"/>
      <c r="X1153" s="2"/>
      <c r="Y1153" s="2"/>
      <c r="Z1153" s="2"/>
    </row>
    <row r="1154" spans="21:26" x14ac:dyDescent="0.25">
      <c r="U1154" s="2"/>
      <c r="V1154" s="2"/>
      <c r="W1154" s="2"/>
      <c r="X1154" s="2"/>
      <c r="Y1154" s="2"/>
      <c r="Z1154" s="2"/>
    </row>
    <row r="1155" spans="21:26" x14ac:dyDescent="0.25">
      <c r="U1155" s="2"/>
      <c r="V1155" s="2"/>
      <c r="W1155" s="2"/>
      <c r="X1155" s="2"/>
      <c r="Y1155" s="2"/>
      <c r="Z1155" s="2"/>
    </row>
    <row r="1156" spans="21:26" x14ac:dyDescent="0.25">
      <c r="U1156" s="2"/>
      <c r="V1156" s="2"/>
      <c r="W1156" s="2"/>
      <c r="X1156" s="2"/>
      <c r="Y1156" s="2"/>
      <c r="Z1156" s="2"/>
    </row>
    <row r="1157" spans="21:26" x14ac:dyDescent="0.25">
      <c r="U1157" s="2"/>
      <c r="V1157" s="2"/>
      <c r="W1157" s="2"/>
      <c r="X1157" s="2"/>
      <c r="Y1157" s="2"/>
      <c r="Z1157" s="2"/>
    </row>
    <row r="1158" spans="21:26" x14ac:dyDescent="0.25">
      <c r="U1158" s="2"/>
      <c r="V1158" s="2"/>
      <c r="W1158" s="2"/>
      <c r="X1158" s="2"/>
      <c r="Y1158" s="2"/>
      <c r="Z1158" s="2"/>
    </row>
    <row r="1159" spans="21:26" x14ac:dyDescent="0.25">
      <c r="U1159" s="2"/>
      <c r="V1159" s="2"/>
      <c r="W1159" s="2"/>
      <c r="X1159" s="2"/>
      <c r="Y1159" s="2"/>
      <c r="Z1159" s="2"/>
    </row>
    <row r="1160" spans="21:26" x14ac:dyDescent="0.25">
      <c r="U1160" s="2"/>
      <c r="V1160" s="2"/>
      <c r="W1160" s="2"/>
      <c r="X1160" s="2"/>
      <c r="Y1160" s="2"/>
      <c r="Z1160" s="2"/>
    </row>
    <row r="1161" spans="21:26" x14ac:dyDescent="0.25">
      <c r="U1161" s="2"/>
      <c r="V1161" s="2"/>
      <c r="W1161" s="2"/>
      <c r="X1161" s="2"/>
      <c r="Y1161" s="2"/>
      <c r="Z1161" s="2"/>
    </row>
    <row r="1162" spans="21:26" x14ac:dyDescent="0.25">
      <c r="U1162" s="2"/>
      <c r="V1162" s="2"/>
      <c r="W1162" s="2"/>
      <c r="X1162" s="2"/>
      <c r="Y1162" s="2"/>
      <c r="Z1162" s="2"/>
    </row>
    <row r="1163" spans="21:26" x14ac:dyDescent="0.25">
      <c r="U1163" s="2"/>
      <c r="V1163" s="2"/>
      <c r="W1163" s="2"/>
      <c r="X1163" s="2"/>
      <c r="Y1163" s="2"/>
      <c r="Z1163" s="2"/>
    </row>
    <row r="1164" spans="21:26" x14ac:dyDescent="0.25">
      <c r="U1164" s="2"/>
      <c r="V1164" s="2"/>
      <c r="W1164" s="2"/>
      <c r="X1164" s="2"/>
      <c r="Y1164" s="2"/>
      <c r="Z1164" s="2"/>
    </row>
    <row r="1165" spans="21:26" x14ac:dyDescent="0.25">
      <c r="U1165" s="2"/>
      <c r="V1165" s="2"/>
      <c r="W1165" s="2"/>
      <c r="X1165" s="2"/>
      <c r="Y1165" s="2"/>
      <c r="Z1165" s="2"/>
    </row>
    <row r="1166" spans="21:26" x14ac:dyDescent="0.25">
      <c r="U1166" s="2"/>
      <c r="V1166" s="2"/>
      <c r="W1166" s="2"/>
      <c r="X1166" s="2"/>
      <c r="Y1166" s="2"/>
      <c r="Z1166" s="2"/>
    </row>
    <row r="1167" spans="21:26" x14ac:dyDescent="0.25">
      <c r="U1167" s="2"/>
      <c r="V1167" s="2"/>
      <c r="W1167" s="2"/>
      <c r="X1167" s="2"/>
      <c r="Y1167" s="2"/>
      <c r="Z1167" s="2"/>
    </row>
    <row r="1168" spans="21:26" x14ac:dyDescent="0.25">
      <c r="U1168" s="2"/>
      <c r="V1168" s="2"/>
      <c r="W1168" s="2"/>
      <c r="X1168" s="2"/>
      <c r="Y1168" s="2"/>
      <c r="Z1168" s="2"/>
    </row>
    <row r="1169" spans="21:26" x14ac:dyDescent="0.25">
      <c r="U1169" s="2"/>
      <c r="V1169" s="2"/>
      <c r="W1169" s="2"/>
      <c r="X1169" s="2"/>
      <c r="Y1169" s="2"/>
      <c r="Z1169" s="2"/>
    </row>
    <row r="1170" spans="21:26" x14ac:dyDescent="0.25">
      <c r="U1170" s="2"/>
      <c r="V1170" s="2"/>
      <c r="W1170" s="2"/>
      <c r="X1170" s="2"/>
      <c r="Y1170" s="2"/>
      <c r="Z1170" s="2"/>
    </row>
    <row r="1171" spans="21:26" x14ac:dyDescent="0.25">
      <c r="U1171" s="2"/>
      <c r="V1171" s="2"/>
      <c r="W1171" s="2"/>
      <c r="X1171" s="2"/>
      <c r="Y1171" s="2"/>
      <c r="Z1171" s="2"/>
    </row>
    <row r="1172" spans="21:26" x14ac:dyDescent="0.25">
      <c r="U1172" s="2"/>
      <c r="V1172" s="2"/>
      <c r="W1172" s="2"/>
      <c r="X1172" s="2"/>
      <c r="Y1172" s="2"/>
      <c r="Z1172" s="2"/>
    </row>
    <row r="1173" spans="21:26" x14ac:dyDescent="0.25">
      <c r="U1173" s="2"/>
      <c r="V1173" s="2"/>
      <c r="W1173" s="2"/>
      <c r="X1173" s="2"/>
      <c r="Y1173" s="2"/>
      <c r="Z1173" s="2"/>
    </row>
    <row r="1174" spans="21:26" x14ac:dyDescent="0.25">
      <c r="U1174" s="2"/>
      <c r="V1174" s="2"/>
      <c r="W1174" s="2"/>
      <c r="X1174" s="2"/>
      <c r="Y1174" s="2"/>
      <c r="Z1174" s="2"/>
    </row>
    <row r="1175" spans="21:26" x14ac:dyDescent="0.25">
      <c r="U1175" s="2"/>
      <c r="V1175" s="2"/>
      <c r="W1175" s="2"/>
      <c r="X1175" s="2"/>
      <c r="Y1175" s="2"/>
      <c r="Z1175" s="2"/>
    </row>
    <row r="1176" spans="21:26" x14ac:dyDescent="0.25">
      <c r="U1176" s="2"/>
      <c r="V1176" s="2"/>
      <c r="W1176" s="2"/>
      <c r="X1176" s="2"/>
      <c r="Y1176" s="2"/>
      <c r="Z1176" s="2"/>
    </row>
    <row r="1177" spans="21:26" x14ac:dyDescent="0.25">
      <c r="U1177" s="2"/>
      <c r="V1177" s="2"/>
      <c r="W1177" s="2"/>
      <c r="X1177" s="2"/>
      <c r="Y1177" s="2"/>
      <c r="Z1177" s="2"/>
    </row>
    <row r="1178" spans="21:26" x14ac:dyDescent="0.25">
      <c r="U1178" s="2"/>
      <c r="V1178" s="2"/>
      <c r="W1178" s="2"/>
      <c r="X1178" s="2"/>
      <c r="Y1178" s="2"/>
      <c r="Z1178" s="2"/>
    </row>
    <row r="1179" spans="21:26" x14ac:dyDescent="0.25">
      <c r="U1179" s="2"/>
      <c r="V1179" s="2"/>
      <c r="W1179" s="2"/>
      <c r="X1179" s="2"/>
      <c r="Y1179" s="2"/>
      <c r="Z1179" s="2"/>
    </row>
    <row r="1180" spans="21:26" x14ac:dyDescent="0.25">
      <c r="U1180" s="2"/>
      <c r="V1180" s="2"/>
      <c r="W1180" s="2"/>
      <c r="X1180" s="2"/>
      <c r="Y1180" s="2"/>
      <c r="Z1180" s="2"/>
    </row>
    <row r="1181" spans="21:26" x14ac:dyDescent="0.25">
      <c r="U1181" s="2"/>
      <c r="V1181" s="2"/>
      <c r="W1181" s="2"/>
      <c r="X1181" s="2"/>
      <c r="Y1181" s="2"/>
      <c r="Z1181" s="2"/>
    </row>
    <row r="1182" spans="21:26" x14ac:dyDescent="0.25">
      <c r="U1182" s="2"/>
      <c r="V1182" s="2"/>
      <c r="W1182" s="2"/>
      <c r="X1182" s="2"/>
      <c r="Y1182" s="2"/>
      <c r="Z1182" s="2"/>
    </row>
    <row r="1183" spans="21:26" x14ac:dyDescent="0.25">
      <c r="U1183" s="2"/>
      <c r="V1183" s="2"/>
      <c r="W1183" s="2"/>
      <c r="X1183" s="2"/>
      <c r="Y1183" s="2"/>
      <c r="Z1183" s="2"/>
    </row>
    <row r="1184" spans="21:26" x14ac:dyDescent="0.25">
      <c r="U1184" s="2"/>
      <c r="V1184" s="2"/>
      <c r="W1184" s="2"/>
      <c r="X1184" s="2"/>
      <c r="Y1184" s="2"/>
      <c r="Z1184" s="2"/>
    </row>
    <row r="1185" spans="21:26" x14ac:dyDescent="0.25">
      <c r="U1185" s="2"/>
      <c r="V1185" s="2"/>
      <c r="W1185" s="2"/>
      <c r="X1185" s="2"/>
      <c r="Y1185" s="2"/>
      <c r="Z1185" s="2"/>
    </row>
    <row r="1186" spans="21:26" x14ac:dyDescent="0.25">
      <c r="U1186" s="2"/>
      <c r="V1186" s="2"/>
      <c r="W1186" s="2"/>
      <c r="X1186" s="2"/>
      <c r="Y1186" s="2"/>
      <c r="Z1186" s="2"/>
    </row>
    <row r="1187" spans="21:26" x14ac:dyDescent="0.25">
      <c r="U1187" s="2"/>
      <c r="V1187" s="2"/>
      <c r="W1187" s="2"/>
      <c r="X1187" s="2"/>
      <c r="Y1187" s="2"/>
      <c r="Z1187" s="2"/>
    </row>
    <row r="1188" spans="21:26" x14ac:dyDescent="0.25">
      <c r="U1188" s="2"/>
      <c r="V1188" s="2"/>
      <c r="W1188" s="2"/>
      <c r="X1188" s="2"/>
      <c r="Y1188" s="2"/>
      <c r="Z1188" s="2"/>
    </row>
    <row r="1189" spans="21:26" x14ac:dyDescent="0.25">
      <c r="U1189" s="2"/>
      <c r="V1189" s="2"/>
      <c r="W1189" s="2"/>
      <c r="X1189" s="2"/>
      <c r="Y1189" s="2"/>
      <c r="Z1189" s="2"/>
    </row>
    <row r="1190" spans="21:26" x14ac:dyDescent="0.25">
      <c r="U1190" s="2"/>
      <c r="V1190" s="2"/>
      <c r="W1190" s="2"/>
      <c r="X1190" s="2"/>
      <c r="Y1190" s="2"/>
      <c r="Z1190" s="2"/>
    </row>
    <row r="1191" spans="21:26" x14ac:dyDescent="0.25">
      <c r="U1191" s="2"/>
      <c r="V1191" s="2"/>
      <c r="W1191" s="2"/>
      <c r="X1191" s="2"/>
      <c r="Y1191" s="2"/>
      <c r="Z1191" s="2"/>
    </row>
    <row r="1192" spans="21:26" x14ac:dyDescent="0.25">
      <c r="U1192" s="2"/>
      <c r="V1192" s="2"/>
      <c r="W1192" s="2"/>
      <c r="X1192" s="2"/>
      <c r="Y1192" s="2"/>
      <c r="Z1192" s="2"/>
    </row>
    <row r="1193" spans="21:26" x14ac:dyDescent="0.25">
      <c r="U1193" s="2"/>
      <c r="V1193" s="2"/>
      <c r="W1193" s="2"/>
      <c r="X1193" s="2"/>
      <c r="Y1193" s="2"/>
      <c r="Z1193" s="2"/>
    </row>
    <row r="1194" spans="21:26" x14ac:dyDescent="0.25">
      <c r="U1194" s="2"/>
      <c r="V1194" s="2"/>
      <c r="W1194" s="2"/>
      <c r="X1194" s="2"/>
      <c r="Y1194" s="2"/>
      <c r="Z1194" s="2"/>
    </row>
    <row r="1195" spans="21:26" x14ac:dyDescent="0.25">
      <c r="U1195" s="2"/>
      <c r="V1195" s="2"/>
      <c r="W1195" s="2"/>
      <c r="X1195" s="2"/>
      <c r="Y1195" s="2"/>
      <c r="Z1195" s="2"/>
    </row>
    <row r="1196" spans="21:26" x14ac:dyDescent="0.25">
      <c r="U1196" s="2"/>
      <c r="V1196" s="2"/>
      <c r="W1196" s="2"/>
      <c r="X1196" s="2"/>
      <c r="Y1196" s="2"/>
      <c r="Z1196" s="2"/>
    </row>
    <row r="1197" spans="21:26" x14ac:dyDescent="0.25">
      <c r="U1197" s="2"/>
      <c r="V1197" s="2"/>
      <c r="W1197" s="2"/>
      <c r="X1197" s="2"/>
      <c r="Y1197" s="2"/>
      <c r="Z1197" s="2"/>
    </row>
    <row r="1198" spans="21:26" x14ac:dyDescent="0.25">
      <c r="U1198" s="2"/>
      <c r="V1198" s="2"/>
      <c r="W1198" s="2"/>
      <c r="X1198" s="2"/>
      <c r="Y1198" s="2"/>
      <c r="Z1198" s="2"/>
    </row>
    <row r="1199" spans="21:26" x14ac:dyDescent="0.25">
      <c r="U1199" s="2"/>
      <c r="V1199" s="2"/>
      <c r="W1199" s="2"/>
      <c r="X1199" s="2"/>
      <c r="Y1199" s="2"/>
      <c r="Z1199" s="2"/>
    </row>
  </sheetData>
  <autoFilter ref="A4:CV4"/>
  <pageMargins left="0.75" right="0.75" top="1" bottom="1" header="0.5" footer="0.5"/>
  <pageSetup scale="62" orientation="landscape" r:id="rId1"/>
  <headerFooter alignWithMargins="0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QUERY DATA</vt:lpstr>
      <vt:lpstr>Price</vt:lpstr>
      <vt:lpstr>Options</vt:lpstr>
      <vt:lpstr>FOWBASpost_id</vt:lpstr>
      <vt:lpstr>FOWPRIpost_id</vt:lpstr>
      <vt:lpstr>FOWPRIPW</vt:lpstr>
      <vt:lpstr>FOWPRIUID</vt:lpstr>
      <vt:lpstr>OPTpost_id</vt:lpstr>
      <vt:lpstr>Options!Print_Area</vt:lpstr>
      <vt:lpstr>'QUERY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2001-01-24T20:22:57Z</cp:lastPrinted>
  <dcterms:created xsi:type="dcterms:W3CDTF">1997-08-01T15:15:55Z</dcterms:created>
  <dcterms:modified xsi:type="dcterms:W3CDTF">2023-09-10T11:49:29Z</dcterms:modified>
</cp:coreProperties>
</file>