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60" windowWidth="13272" windowHeight="7008" tabRatio="150"/>
  </bookViews>
  <sheets>
    <sheet name="Sheet1" sheetId="1" r:id="rId1"/>
  </sheets>
  <calcPr calcId="92512" calcOnSave="0"/>
</workbook>
</file>

<file path=xl/calcChain.xml><?xml version="1.0" encoding="utf-8"?>
<calcChain xmlns="http://schemas.openxmlformats.org/spreadsheetml/2006/main">
  <c r="F8" i="1" l="1"/>
  <c r="F13" i="1"/>
  <c r="F20" i="1"/>
</calcChain>
</file>

<file path=xl/sharedStrings.xml><?xml version="1.0" encoding="utf-8"?>
<sst xmlns="http://schemas.openxmlformats.org/spreadsheetml/2006/main" count="72" uniqueCount="31">
  <si>
    <t>Resp</t>
  </si>
  <si>
    <t>Bookcode</t>
  </si>
  <si>
    <t>Month</t>
  </si>
  <si>
    <t>Description</t>
  </si>
  <si>
    <t>Risk</t>
  </si>
  <si>
    <t>Rounding</t>
  </si>
  <si>
    <t>Jan</t>
  </si>
  <si>
    <t>NG PRICE ( PG )</t>
  </si>
  <si>
    <t>Feb</t>
  </si>
  <si>
    <t>Bankers Trust deal EH3728.2 did not liquidate, but settled; see TAGG audit</t>
  </si>
  <si>
    <t>NG Price Options (ZH)</t>
  </si>
  <si>
    <t>Adjustment Requested By</t>
  </si>
  <si>
    <t>Nikki Summers</t>
  </si>
  <si>
    <t>Shannon McPearson</t>
  </si>
  <si>
    <t>Jennifer Blay</t>
  </si>
  <si>
    <t>Mog Heu</t>
  </si>
  <si>
    <t>Options (GN)</t>
  </si>
  <si>
    <t>Frito Lay; Option Premium on QF8905.1 did not liquidate; zero premium price in TAGG</t>
  </si>
  <si>
    <t>Citibank;  delete deal NN6788.1; killed in TAGG (11/00 - 03/01)</t>
  </si>
  <si>
    <t>As of Aug 2001 Accounting</t>
  </si>
  <si>
    <t>0801 Broker Fees</t>
  </si>
  <si>
    <t>Aug</t>
  </si>
  <si>
    <t>Apr</t>
  </si>
  <si>
    <t>Small Ventures;  revalue deal#Q89797.1; see pricing comments in TAGG</t>
  </si>
  <si>
    <t>Rita Anderson</t>
  </si>
  <si>
    <t>Errol McLaughlin</t>
  </si>
  <si>
    <t>Broker Fees 0801</t>
  </si>
  <si>
    <t>Kimex; deal NW2995.1 revalue trade using Float Price of STx - Valero Average</t>
  </si>
  <si>
    <t>Colortex; deal NW3167.1.2  revalue trade using Float Price of STx - Valero Average</t>
  </si>
  <si>
    <t>Gas Natural Mexico;  revalue Float Rate for Deals Q52281/NX4031(s/b 4.745 &amp; 4.71)</t>
  </si>
  <si>
    <t>Gordon Heaney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</si>
</sst>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#,###"/>
  </numFmts>
  <fonts count="5" x14ac:knownFonts="1">
    <font>
      <sz val="10"/>
      <color indexed="8"/>
      <name val="MS Sans Serif"/>
    </font>
    <font>
      <sz val="8.5"/>
      <color indexed="8"/>
      <name val="MS Sans Serif"/>
    </font>
    <font>
      <sz val="8.5"/>
      <color indexed="8"/>
      <name val="Arial"/>
    </font>
    <font>
      <b/>
      <sz val="8.5"/>
      <color indexed="8"/>
      <name val="MS Sans Serif"/>
      <family val="2"/>
    </font>
    <font>
      <b/>
      <sz val="8.5"/>
      <name val="MS Sans Serif"/>
      <family val="2"/>
    </font>
  </fonts>
  <fills count="4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indexed="42"/>
        <bgColor indexed="8"/>
      </patternFill>
    </fill>
  </fills>
  <borders count="6">
    <border>
      <left/>
      <right/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medium">
        <color indexed="6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2" fillId="0" borderId="1" xfId="0" applyFont="1" applyFill="1" applyBorder="1" applyAlignment="1">
      <alignment horizontal="left"/>
    </xf>
    <xf numFmtId="165" fontId="2" fillId="2" borderId="2" xfId="0" applyNumberFormat="1" applyFont="1" applyFill="1" applyBorder="1" applyAlignment="1">
      <alignment horizontal="right"/>
    </xf>
    <xf numFmtId="0" fontId="3" fillId="0" borderId="0" xfId="0" applyFont="1"/>
    <xf numFmtId="0" fontId="1" fillId="0" borderId="0" xfId="0" applyFont="1" applyFill="1" applyBorder="1"/>
    <xf numFmtId="0" fontId="4" fillId="3" borderId="3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 wrapText="1"/>
    </xf>
    <xf numFmtId="0" fontId="1" fillId="0" borderId="0" xfId="0" applyFont="1" applyAlignment="1">
      <alignment horizontal="center"/>
    </xf>
    <xf numFmtId="165" fontId="2" fillId="0" borderId="0" xfId="0" applyNumberFormat="1" applyFont="1" applyFill="1" applyBorder="1" applyAlignment="1">
      <alignment horizontal="right"/>
    </xf>
    <xf numFmtId="165" fontId="2" fillId="0" borderId="1" xfId="0" applyNumberFormat="1" applyFont="1" applyFill="1" applyBorder="1" applyAlignment="1">
      <alignment horizontal="right"/>
    </xf>
    <xf numFmtId="0" fontId="2" fillId="0" borderId="1" xfId="0" applyFont="1" applyFill="1" applyBorder="1" applyAlignment="1">
      <alignment horizontal="center"/>
    </xf>
    <xf numFmtId="165" fontId="2" fillId="0" borderId="4" xfId="0" applyNumberFormat="1" applyFont="1" applyFill="1" applyBorder="1" applyAlignment="1">
      <alignment horizontal="right"/>
    </xf>
    <xf numFmtId="165" fontId="2" fillId="2" borderId="5" xfId="0" applyNumberFormat="1" applyFont="1" applyFill="1" applyBorder="1" applyAlignment="1">
      <alignment horizontal="right"/>
    </xf>
    <xf numFmtId="0" fontId="2" fillId="0" borderId="0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tabSelected="1" workbookViewId="0">
      <selection activeCell="B5" sqref="B5"/>
    </sheetView>
  </sheetViews>
  <sheetFormatPr defaultColWidth="9.109375" defaultRowHeight="14.25" customHeight="1" x14ac:dyDescent="0.2"/>
  <cols>
    <col min="1" max="1" width="14" style="1" customWidth="1"/>
    <col min="2" max="2" width="15.33203125" style="1" customWidth="1"/>
    <col min="3" max="3" width="18.109375" style="1" customWidth="1"/>
    <col min="4" max="4" width="8.44140625" style="1" customWidth="1"/>
    <col min="5" max="5" width="60.109375" style="1" customWidth="1"/>
    <col min="6" max="6" width="13.88671875" style="1" customWidth="1"/>
    <col min="7" max="16384" width="9.109375" style="1"/>
  </cols>
  <sheetData>
    <row r="1" spans="1:6" ht="14.25" customHeight="1" x14ac:dyDescent="0.2">
      <c r="A1" s="4" t="s">
        <v>19</v>
      </c>
      <c r="F1" s="5"/>
    </row>
    <row r="2" spans="1:6" ht="24" customHeight="1" thickBot="1" x14ac:dyDescent="0.25">
      <c r="A2" s="6" t="s">
        <v>0</v>
      </c>
      <c r="B2" s="7" t="s">
        <v>11</v>
      </c>
      <c r="C2" s="6" t="s">
        <v>1</v>
      </c>
      <c r="D2" s="6" t="s">
        <v>2</v>
      </c>
      <c r="E2" s="6" t="s">
        <v>3</v>
      </c>
      <c r="F2" s="6" t="s">
        <v>4</v>
      </c>
    </row>
    <row r="3" spans="1:6" ht="14.25" customHeight="1" x14ac:dyDescent="0.2">
      <c r="A3" s="8" t="s">
        <v>25</v>
      </c>
      <c r="B3" s="8" t="s">
        <v>12</v>
      </c>
      <c r="C3" s="2" t="s">
        <v>7</v>
      </c>
      <c r="D3" s="2" t="s">
        <v>8</v>
      </c>
      <c r="E3" s="2" t="s">
        <v>17</v>
      </c>
      <c r="F3" s="10">
        <v>-1041250</v>
      </c>
    </row>
    <row r="4" spans="1:6" ht="14.25" customHeight="1" x14ac:dyDescent="0.2">
      <c r="A4" s="8" t="s">
        <v>25</v>
      </c>
      <c r="B4" s="8" t="s">
        <v>12</v>
      </c>
      <c r="C4" s="2" t="s">
        <v>7</v>
      </c>
      <c r="D4" s="2" t="s">
        <v>6</v>
      </c>
      <c r="E4" s="2" t="s">
        <v>18</v>
      </c>
      <c r="F4" s="10">
        <v>-1513150</v>
      </c>
    </row>
    <row r="5" spans="1:6" ht="14.25" customHeight="1" x14ac:dyDescent="0.2">
      <c r="A5" s="8" t="s">
        <v>25</v>
      </c>
      <c r="B5" s="11" t="s">
        <v>14</v>
      </c>
      <c r="C5" s="2" t="s">
        <v>7</v>
      </c>
      <c r="D5" s="2" t="s">
        <v>8</v>
      </c>
      <c r="E5" s="2" t="s">
        <v>9</v>
      </c>
      <c r="F5" s="10">
        <v>-1162190</v>
      </c>
    </row>
    <row r="6" spans="1:6" ht="14.25" customHeight="1" x14ac:dyDescent="0.2">
      <c r="A6" s="8" t="s">
        <v>25</v>
      </c>
      <c r="B6" s="11" t="s">
        <v>13</v>
      </c>
      <c r="C6" s="2" t="s">
        <v>7</v>
      </c>
      <c r="D6" s="2" t="s">
        <v>21</v>
      </c>
      <c r="E6" s="2" t="s">
        <v>20</v>
      </c>
      <c r="F6" s="10">
        <v>-801335.17</v>
      </c>
    </row>
    <row r="7" spans="1:6" ht="14.25" customHeight="1" x14ac:dyDescent="0.2">
      <c r="A7" s="8" t="s">
        <v>25</v>
      </c>
      <c r="B7" s="11" t="s">
        <v>13</v>
      </c>
      <c r="C7" s="2" t="s">
        <v>7</v>
      </c>
      <c r="D7" s="2" t="s">
        <v>21</v>
      </c>
      <c r="E7" s="2" t="s">
        <v>5</v>
      </c>
      <c r="F7" s="10">
        <v>-2098.8000000000002</v>
      </c>
    </row>
    <row r="8" spans="1:6" ht="14.25" customHeight="1" x14ac:dyDescent="0.2">
      <c r="F8" s="3">
        <f>SUM(F3:F7)</f>
        <v>-4520023.97</v>
      </c>
    </row>
    <row r="9" spans="1:6" ht="14.25" customHeight="1" x14ac:dyDescent="0.2">
      <c r="F9" s="9"/>
    </row>
    <row r="10" spans="1:6" ht="14.25" customHeight="1" x14ac:dyDescent="0.2">
      <c r="A10" s="8" t="s">
        <v>25</v>
      </c>
      <c r="B10" s="2" t="s">
        <v>13</v>
      </c>
      <c r="C10" s="2" t="s">
        <v>10</v>
      </c>
      <c r="D10" s="2" t="s">
        <v>21</v>
      </c>
      <c r="E10" s="2" t="s">
        <v>20</v>
      </c>
      <c r="F10" s="10">
        <v>-307106</v>
      </c>
    </row>
    <row r="11" spans="1:6" ht="14.25" customHeight="1" x14ac:dyDescent="0.2">
      <c r="A11" s="8" t="s">
        <v>25</v>
      </c>
      <c r="B11" s="2" t="s">
        <v>13</v>
      </c>
      <c r="C11" s="2" t="s">
        <v>10</v>
      </c>
      <c r="D11" s="2" t="s">
        <v>21</v>
      </c>
      <c r="E11" s="2" t="s">
        <v>5</v>
      </c>
      <c r="F11" s="10">
        <v>-270.07</v>
      </c>
    </row>
    <row r="12" spans="1:6" ht="14.25" customHeight="1" x14ac:dyDescent="0.2">
      <c r="A12" s="8" t="s">
        <v>25</v>
      </c>
      <c r="B12" s="2" t="s">
        <v>24</v>
      </c>
      <c r="C12" s="2" t="s">
        <v>10</v>
      </c>
      <c r="D12" s="2" t="s">
        <v>22</v>
      </c>
      <c r="E12" s="2" t="s">
        <v>23</v>
      </c>
      <c r="F12" s="12">
        <v>-142000</v>
      </c>
    </row>
    <row r="13" spans="1:6" ht="14.25" customHeight="1" x14ac:dyDescent="0.2">
      <c r="F13" s="13">
        <f>SUM(F10:F12)</f>
        <v>-449376.07</v>
      </c>
    </row>
    <row r="14" spans="1:6" ht="14.25" customHeight="1" x14ac:dyDescent="0.2">
      <c r="F14" s="9"/>
    </row>
    <row r="15" spans="1:6" ht="14.25" customHeight="1" x14ac:dyDescent="0.2">
      <c r="A15" s="8" t="s">
        <v>15</v>
      </c>
      <c r="B15" s="2" t="s">
        <v>13</v>
      </c>
      <c r="C15" s="1" t="s">
        <v>16</v>
      </c>
      <c r="D15" s="2" t="s">
        <v>21</v>
      </c>
      <c r="E15" s="2" t="s">
        <v>26</v>
      </c>
      <c r="F15" s="10">
        <v>-2585.9899999999998</v>
      </c>
    </row>
    <row r="16" spans="1:6" ht="14.25" customHeight="1" x14ac:dyDescent="0.2">
      <c r="A16" s="8" t="s">
        <v>15</v>
      </c>
      <c r="B16" s="2" t="s">
        <v>13</v>
      </c>
      <c r="C16" s="1" t="s">
        <v>16</v>
      </c>
      <c r="D16" s="2" t="s">
        <v>21</v>
      </c>
      <c r="E16" s="2" t="s">
        <v>5</v>
      </c>
      <c r="F16" s="10">
        <v>-371.22</v>
      </c>
    </row>
    <row r="17" spans="1:6" ht="14.25" customHeight="1" x14ac:dyDescent="0.2">
      <c r="A17" s="8" t="s">
        <v>15</v>
      </c>
      <c r="B17" s="2" t="s">
        <v>14</v>
      </c>
      <c r="C17" s="1" t="s">
        <v>16</v>
      </c>
      <c r="D17" s="2" t="s">
        <v>8</v>
      </c>
      <c r="E17" s="2" t="s">
        <v>27</v>
      </c>
      <c r="F17" s="10">
        <v>-11300</v>
      </c>
    </row>
    <row r="18" spans="1:6" ht="14.25" customHeight="1" x14ac:dyDescent="0.2">
      <c r="A18" s="8" t="s">
        <v>15</v>
      </c>
      <c r="B18" s="2" t="s">
        <v>14</v>
      </c>
      <c r="C18" s="1" t="s">
        <v>16</v>
      </c>
      <c r="D18" s="14" t="s">
        <v>8</v>
      </c>
      <c r="E18" s="2" t="s">
        <v>28</v>
      </c>
      <c r="F18" s="9">
        <v>-5650</v>
      </c>
    </row>
    <row r="19" spans="1:6" ht="14.25" customHeight="1" x14ac:dyDescent="0.2">
      <c r="A19" s="8" t="s">
        <v>15</v>
      </c>
      <c r="B19" s="2" t="s">
        <v>30</v>
      </c>
      <c r="C19" s="1" t="s">
        <v>16</v>
      </c>
      <c r="D19" s="14" t="s">
        <v>22</v>
      </c>
      <c r="E19" s="2" t="s">
        <v>29</v>
      </c>
      <c r="F19" s="9">
        <v>1274.4000000000001</v>
      </c>
    </row>
    <row r="20" spans="1:6" ht="14.25" customHeight="1" x14ac:dyDescent="0.2">
      <c r="F20" s="13">
        <f>SUM(F15:F19)</f>
        <v>-18632.809999999998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dcterms:created xsi:type="dcterms:W3CDTF">2001-09-21T19:37:54Z</dcterms:created>
  <dcterms:modified xsi:type="dcterms:W3CDTF">2023-09-10T11:50:54Z</dcterms:modified>
</cp:coreProperties>
</file>