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/>
  </bookViews>
  <sheets>
    <sheet name="Options" sheetId="20" r:id="rId1"/>
  </sheets>
  <externalReferences>
    <externalReference r:id="rId2"/>
    <externalReference r:id="rId3"/>
  </externalReferences>
  <definedNames>
    <definedName name="_xlnm._FilterDatabase" localSheetId="0" hidden="1">Options!$A$4:$CV$38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<sst xmlns="http://schemas.openxmlformats.org/spreadsheetml/2006/main" count="1161" uniqueCount="69">
  <si>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</si>
  <si>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</si>
  <si>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</si>
  <si>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</si>
  <si>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</si>
  <si>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</si>
  <si>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</si>
  <si>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</si>
  <si>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</si>
  <si>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</si>
  <si>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</si>
  <si>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</si>
  <si>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</si>
  <si>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</si>
  <si>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</si>
  <si>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</si>
  <si>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</si>
  <si>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</si>
  <si>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</si>
  <si>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</si>
  <si>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</si>
  <si>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</si>
  <si>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</si>
  <si>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</si>
  <si>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TUDORBVIGLO1</t>
  </si>
  <si>
    <t>NT5849.1</t>
  </si>
  <si>
    <t>P</t>
  </si>
  <si>
    <t>EUR</t>
  </si>
  <si>
    <t>NT5849.2</t>
  </si>
  <si>
    <t>TUDORPROTRA</t>
  </si>
  <si>
    <t>NT5934.1</t>
  </si>
  <si>
    <t>NT5934.2</t>
  </si>
  <si>
    <t>OSPRAIEPORLTD</t>
  </si>
  <si>
    <t>NT5963.1</t>
  </si>
  <si>
    <t>NT5963.2</t>
  </si>
  <si>
    <t>NU5902.2</t>
  </si>
  <si>
    <t>NU5905.2</t>
  </si>
  <si>
    <t>NU5908.2</t>
  </si>
  <si>
    <t>NZ9877.1</t>
  </si>
  <si>
    <t>NZ9890.1</t>
  </si>
  <si>
    <t>NZ9895.1</t>
  </si>
  <si>
    <t>QA1332.4</t>
  </si>
  <si>
    <t>QA1332.5</t>
  </si>
  <si>
    <t>QA1332.6</t>
  </si>
  <si>
    <t>QA1333.1</t>
  </si>
  <si>
    <t>QA1333.2</t>
  </si>
  <si>
    <t>QA1333.3</t>
  </si>
  <si>
    <t>QA1333.7</t>
  </si>
  <si>
    <t>QA1333.8</t>
  </si>
  <si>
    <t>QA1333.9</t>
  </si>
  <si>
    <t>QE7098.1</t>
  </si>
  <si>
    <t>OPTION</t>
  </si>
  <si>
    <t>QE7098.2</t>
  </si>
  <si>
    <t>QE7098.3</t>
  </si>
  <si>
    <t>QG9970.1</t>
  </si>
  <si>
    <t>QG9970.2</t>
  </si>
  <si>
    <t>QG9970.3</t>
  </si>
  <si>
    <t>QG9970.4</t>
  </si>
  <si>
    <t>QG9970.5</t>
  </si>
  <si>
    <t>QG9970.6</t>
  </si>
  <si>
    <t>QG9970.7</t>
  </si>
  <si>
    <t>QG9970.8</t>
  </si>
  <si>
    <t>QG9970.9</t>
  </si>
  <si>
    <t>QH4154.1</t>
  </si>
  <si>
    <t>QH4154.2</t>
  </si>
  <si>
    <t>QH4154.3</t>
  </si>
  <si>
    <t>QH7165.1</t>
  </si>
  <si>
    <t>QH7165.2</t>
  </si>
  <si>
    <t>QH7165.3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</si>
</sst>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8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1" xfId="1" applyNumberFormat="1" applyFont="1" applyFill="1" applyBorder="1" applyAlignment="1">
      <alignment horizontal="center" vertical="top"/>
    </xf>
    <xf numFmtId="227" fontId="6" fillId="2" borderId="2" xfId="1" applyNumberFormat="1" applyFont="1" applyFill="1" applyBorder="1" applyAlignment="1">
      <alignment horizontal="center" vertical="top"/>
    </xf>
    <xf numFmtId="227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89" fontId="6" fillId="3" borderId="4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89" fontId="6" fillId="3" borderId="6" xfId="1" applyNumberFormat="1" applyFont="1" applyFill="1" applyBorder="1" applyAlignment="1">
      <alignment horizontal="center" vertical="top"/>
    </xf>
    <xf numFmtId="228" fontId="6" fillId="3" borderId="6" xfId="1" applyNumberFormat="1" applyFont="1" applyFill="1" applyBorder="1" applyAlignment="1">
      <alignment horizontal="center" vertical="top"/>
    </xf>
    <xf numFmtId="227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tabSelected="1" workbookViewId="0"/>
  </sheetViews>
  <sheetFormatPr defaultColWidth="38.5546875" defaultRowHeight="13.2" x14ac:dyDescent="0.25"/>
  <cols>
    <col min="1" max="1" width="20.88671875" style="1" customWidth="1"/>
    <col min="2" max="2" width="12.6640625" style="1" customWidth="1"/>
    <col min="3" max="3" width="18.6640625" style="1" customWidth="1"/>
    <col min="4" max="4" width="6.6640625" style="1" customWidth="1"/>
    <col min="5" max="5" width="6.6640625" style="3" customWidth="1"/>
    <col min="6" max="6" width="6.6640625" style="1" customWidth="1"/>
    <col min="7" max="7" width="10.6640625" style="3" customWidth="1"/>
    <col min="8" max="8" width="14.6640625" style="3" customWidth="1"/>
    <col min="9" max="10" width="12.6640625" style="4" customWidth="1"/>
    <col min="11" max="12" width="8.6640625" style="8" customWidth="1"/>
    <col min="13" max="13" width="8.6640625" style="10" customWidth="1"/>
    <col min="14" max="14" width="12.6640625" style="9" customWidth="1"/>
    <col min="15" max="15" width="12.6640625" style="11" customWidth="1"/>
    <col min="16" max="16" width="21.88671875" style="12" customWidth="1"/>
    <col min="17" max="17" width="17.33203125" style="12" customWidth="1"/>
    <col min="18" max="18" width="21.88671875" style="13" customWidth="1"/>
    <col min="19" max="19" width="7.109375" style="6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6"/>
  </cols>
  <sheetData>
    <row r="1" spans="1:100" ht="13.8" thickBot="1" x14ac:dyDescent="0.3"/>
    <row r="2" spans="1:100" ht="13.8" thickBot="1" x14ac:dyDescent="0.3">
      <c r="M2" s="15" t="s">
        <v>11</v>
      </c>
      <c r="N2" s="16">
        <f>SUM(N5:N65536)</f>
        <v>-224546.79880000051</v>
      </c>
      <c r="O2" s="16">
        <f>SUM(O5:O65536)</f>
        <v>1022500</v>
      </c>
      <c r="P2" s="17">
        <f>SUM(N2:O2)</f>
        <v>797953.20119999954</v>
      </c>
    </row>
    <row r="3" spans="1:100" x14ac:dyDescent="0.25">
      <c r="A3" s="18"/>
      <c r="B3" s="18"/>
      <c r="C3" s="18"/>
      <c r="D3" s="18" t="s">
        <v>15</v>
      </c>
      <c r="E3" s="18" t="s">
        <v>0</v>
      </c>
      <c r="F3" s="18" t="s">
        <v>1</v>
      </c>
      <c r="G3" s="18"/>
      <c r="H3" s="18" t="s">
        <v>2</v>
      </c>
      <c r="I3" s="18" t="s">
        <v>16</v>
      </c>
      <c r="J3" s="19" t="s">
        <v>2</v>
      </c>
      <c r="K3" s="20" t="s">
        <v>3</v>
      </c>
      <c r="L3" s="20" t="s">
        <v>17</v>
      </c>
      <c r="M3" s="21" t="s">
        <v>17</v>
      </c>
      <c r="N3" s="22" t="s">
        <v>17</v>
      </c>
      <c r="O3" s="22" t="s">
        <v>4</v>
      </c>
      <c r="P3" s="23"/>
      <c r="Q3" s="24"/>
      <c r="R3" s="25"/>
    </row>
    <row r="4" spans="1:100" s="33" customFormat="1" ht="12.75" customHeight="1" x14ac:dyDescent="0.25">
      <c r="A4" s="26" t="s">
        <v>14</v>
      </c>
      <c r="B4" s="26" t="s">
        <v>18</v>
      </c>
      <c r="C4" s="26" t="s">
        <v>20</v>
      </c>
      <c r="D4" s="26" t="s">
        <v>19</v>
      </c>
      <c r="E4" s="26" t="s">
        <v>5</v>
      </c>
      <c r="F4" s="26" t="s">
        <v>6</v>
      </c>
      <c r="G4" s="26" t="s">
        <v>21</v>
      </c>
      <c r="H4" s="26" t="s">
        <v>7</v>
      </c>
      <c r="I4" s="26" t="s">
        <v>8</v>
      </c>
      <c r="J4" s="27" t="s">
        <v>9</v>
      </c>
      <c r="K4" s="28" t="s">
        <v>22</v>
      </c>
      <c r="L4" s="28" t="s">
        <v>22</v>
      </c>
      <c r="M4" s="29" t="s">
        <v>10</v>
      </c>
      <c r="N4" s="30" t="s">
        <v>13</v>
      </c>
      <c r="O4" s="30" t="s">
        <v>13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5">
      <c r="A5" s="7" t="s">
        <v>24</v>
      </c>
      <c r="B5" s="7" t="s">
        <v>25</v>
      </c>
      <c r="C5" s="7" t="s">
        <v>12</v>
      </c>
      <c r="D5" s="7" t="s">
        <v>23</v>
      </c>
      <c r="E5" s="3" t="s">
        <v>26</v>
      </c>
      <c r="F5" s="7" t="s">
        <v>27</v>
      </c>
      <c r="G5" s="3">
        <v>37257</v>
      </c>
      <c r="H5" s="3">
        <v>37251</v>
      </c>
      <c r="I5" s="4">
        <v>240000</v>
      </c>
      <c r="J5" s="4">
        <v>-11099.659900000001</v>
      </c>
      <c r="K5" s="8">
        <v>2.8</v>
      </c>
      <c r="L5" s="8">
        <v>5.49</v>
      </c>
      <c r="M5" s="10">
        <v>0.47749999999999998</v>
      </c>
      <c r="N5" s="9">
        <v>14611.690399999999</v>
      </c>
      <c r="O5" s="11">
        <v>0</v>
      </c>
      <c r="T5" s="2"/>
      <c r="U5" s="2"/>
      <c r="V5" s="2"/>
      <c r="W5" s="2"/>
      <c r="X5" s="2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5">
      <c r="A6" s="7" t="s">
        <v>24</v>
      </c>
      <c r="B6" s="7" t="s">
        <v>25</v>
      </c>
      <c r="C6" s="7" t="s">
        <v>12</v>
      </c>
      <c r="D6" s="7" t="s">
        <v>23</v>
      </c>
      <c r="E6" s="3" t="s">
        <v>26</v>
      </c>
      <c r="F6" s="7" t="s">
        <v>27</v>
      </c>
      <c r="G6" s="3">
        <v>37288</v>
      </c>
      <c r="H6" s="3">
        <v>37284</v>
      </c>
      <c r="I6" s="4">
        <v>240000</v>
      </c>
      <c r="J6" s="4">
        <v>-14021.373</v>
      </c>
      <c r="K6" s="8">
        <v>2.8</v>
      </c>
      <c r="L6" s="8">
        <v>5.2350000000000003</v>
      </c>
      <c r="M6" s="10">
        <v>0.46500000000000002</v>
      </c>
      <c r="N6" s="9">
        <v>18832.427800000001</v>
      </c>
      <c r="O6" s="11">
        <v>0</v>
      </c>
      <c r="T6" s="2"/>
      <c r="U6" s="2"/>
      <c r="V6" s="2"/>
      <c r="W6" s="2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5">
      <c r="A7" s="7" t="s">
        <v>24</v>
      </c>
      <c r="B7" s="7" t="s">
        <v>25</v>
      </c>
      <c r="C7" s="7" t="s">
        <v>12</v>
      </c>
      <c r="D7" s="7" t="s">
        <v>23</v>
      </c>
      <c r="E7" s="3" t="s">
        <v>26</v>
      </c>
      <c r="F7" s="7" t="s">
        <v>27</v>
      </c>
      <c r="G7" s="3">
        <v>37316</v>
      </c>
      <c r="H7" s="3">
        <v>37312</v>
      </c>
      <c r="I7" s="4">
        <v>240000</v>
      </c>
      <c r="J7" s="4">
        <v>-16701.438999999998</v>
      </c>
      <c r="K7" s="8">
        <v>2.8</v>
      </c>
      <c r="L7" s="8">
        <v>4.9050000000000002</v>
      </c>
      <c r="M7" s="10">
        <v>0.43</v>
      </c>
      <c r="N7" s="9">
        <v>20685.3403</v>
      </c>
      <c r="O7" s="11">
        <v>0</v>
      </c>
      <c r="T7" s="2"/>
      <c r="U7" s="2"/>
      <c r="V7" s="2"/>
      <c r="W7" s="2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5">
      <c r="A8" s="7" t="s">
        <v>24</v>
      </c>
      <c r="B8" s="7" t="s">
        <v>25</v>
      </c>
      <c r="C8" s="7" t="s">
        <v>12</v>
      </c>
      <c r="D8" s="7" t="s">
        <v>23</v>
      </c>
      <c r="E8" s="3" t="s">
        <v>26</v>
      </c>
      <c r="F8" s="7" t="s">
        <v>27</v>
      </c>
      <c r="G8" s="3">
        <v>37347</v>
      </c>
      <c r="H8" s="3">
        <v>37340</v>
      </c>
      <c r="I8" s="4">
        <v>240000</v>
      </c>
      <c r="J8" s="4">
        <v>-20984.3364</v>
      </c>
      <c r="K8" s="8">
        <v>2.8</v>
      </c>
      <c r="L8" s="8">
        <v>4.3650000000000002</v>
      </c>
      <c r="M8" s="10">
        <v>0.35749999999999998</v>
      </c>
      <c r="N8" s="9">
        <v>20277.956200000001</v>
      </c>
      <c r="O8" s="11">
        <v>0</v>
      </c>
    </row>
    <row r="9" spans="1:100" x14ac:dyDescent="0.25">
      <c r="A9" s="7" t="s">
        <v>24</v>
      </c>
      <c r="B9" s="7" t="s">
        <v>25</v>
      </c>
      <c r="C9" s="7" t="s">
        <v>12</v>
      </c>
      <c r="D9" s="7" t="s">
        <v>23</v>
      </c>
      <c r="E9" s="3" t="s">
        <v>26</v>
      </c>
      <c r="F9" s="7" t="s">
        <v>27</v>
      </c>
      <c r="G9" s="3">
        <v>37377</v>
      </c>
      <c r="H9" s="3">
        <v>37371</v>
      </c>
      <c r="I9" s="4">
        <v>240000</v>
      </c>
      <c r="J9" s="4">
        <v>-23109.938099999999</v>
      </c>
      <c r="K9" s="8">
        <v>2.8</v>
      </c>
      <c r="L9" s="8">
        <v>4.21</v>
      </c>
      <c r="M9" s="10">
        <v>0.33250000000000002</v>
      </c>
      <c r="N9" s="9">
        <v>21052.2284</v>
      </c>
      <c r="O9" s="11">
        <v>0</v>
      </c>
    </row>
    <row r="10" spans="1:100" x14ac:dyDescent="0.25">
      <c r="A10" s="7" t="s">
        <v>24</v>
      </c>
      <c r="B10" s="7" t="s">
        <v>25</v>
      </c>
      <c r="C10" s="7" t="s">
        <v>12</v>
      </c>
      <c r="D10" s="7" t="s">
        <v>23</v>
      </c>
      <c r="E10" s="3" t="s">
        <v>26</v>
      </c>
      <c r="F10" s="7" t="s">
        <v>27</v>
      </c>
      <c r="G10" s="3">
        <v>37408</v>
      </c>
      <c r="H10" s="3">
        <v>37404</v>
      </c>
      <c r="I10" s="4">
        <v>240000</v>
      </c>
      <c r="J10" s="4">
        <v>-24108.864300000001</v>
      </c>
      <c r="K10" s="8">
        <v>2.8</v>
      </c>
      <c r="L10" s="8">
        <v>4.18</v>
      </c>
      <c r="M10" s="10">
        <v>0.32500000000000001</v>
      </c>
      <c r="N10" s="9">
        <v>22326.181199999999</v>
      </c>
      <c r="O10" s="11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5">
      <c r="A11" s="7" t="s">
        <v>24</v>
      </c>
      <c r="B11" s="7" t="s">
        <v>25</v>
      </c>
      <c r="C11" s="7" t="s">
        <v>12</v>
      </c>
      <c r="D11" s="7" t="s">
        <v>23</v>
      </c>
      <c r="E11" s="3" t="s">
        <v>26</v>
      </c>
      <c r="F11" s="7" t="s">
        <v>27</v>
      </c>
      <c r="G11" s="3">
        <v>37438</v>
      </c>
      <c r="H11" s="3">
        <v>37432</v>
      </c>
      <c r="I11" s="4">
        <v>240000</v>
      </c>
      <c r="J11" s="4">
        <v>-24308.5373</v>
      </c>
      <c r="K11" s="8">
        <v>2.8</v>
      </c>
      <c r="L11" s="8">
        <v>4.1829999999999998</v>
      </c>
      <c r="M11" s="10">
        <v>0.32</v>
      </c>
      <c r="N11" s="9">
        <v>22892.711500000001</v>
      </c>
      <c r="O11" s="11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5">
      <c r="A12" s="7" t="s">
        <v>24</v>
      </c>
      <c r="B12" s="7" t="s">
        <v>25</v>
      </c>
      <c r="C12" s="7" t="s">
        <v>12</v>
      </c>
      <c r="D12" s="7" t="s">
        <v>23</v>
      </c>
      <c r="E12" s="3" t="s">
        <v>26</v>
      </c>
      <c r="F12" s="7" t="s">
        <v>27</v>
      </c>
      <c r="G12" s="3">
        <v>37469</v>
      </c>
      <c r="H12" s="3">
        <v>37463</v>
      </c>
      <c r="I12" s="4">
        <v>240000</v>
      </c>
      <c r="J12" s="4">
        <v>-25088.962899999999</v>
      </c>
      <c r="K12" s="8">
        <v>2.8</v>
      </c>
      <c r="L12" s="8">
        <v>4.1849999999999996</v>
      </c>
      <c r="M12" s="10">
        <v>0.32</v>
      </c>
      <c r="N12" s="9">
        <v>24655.968700000001</v>
      </c>
      <c r="O12" s="11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5">
      <c r="A13" s="7" t="s">
        <v>24</v>
      </c>
      <c r="B13" s="7" t="s">
        <v>25</v>
      </c>
      <c r="C13" s="7" t="s">
        <v>12</v>
      </c>
      <c r="D13" s="7" t="s">
        <v>23</v>
      </c>
      <c r="E13" s="3" t="s">
        <v>26</v>
      </c>
      <c r="F13" s="7" t="s">
        <v>27</v>
      </c>
      <c r="G13" s="3">
        <v>37500</v>
      </c>
      <c r="H13" s="3">
        <v>37495</v>
      </c>
      <c r="I13" s="4">
        <v>240000</v>
      </c>
      <c r="J13" s="4">
        <v>-26124.4666</v>
      </c>
      <c r="K13" s="8">
        <v>2.8</v>
      </c>
      <c r="L13" s="8">
        <v>4.1749999999999998</v>
      </c>
      <c r="M13" s="10">
        <v>0.32</v>
      </c>
      <c r="N13" s="9">
        <v>26765.345600000001</v>
      </c>
      <c r="O13" s="11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5">
      <c r="A14" s="7" t="s">
        <v>24</v>
      </c>
      <c r="B14" s="7" t="s">
        <v>25</v>
      </c>
      <c r="C14" s="7" t="s">
        <v>12</v>
      </c>
      <c r="D14" s="7" t="s">
        <v>23</v>
      </c>
      <c r="E14" s="3" t="s">
        <v>26</v>
      </c>
      <c r="F14" s="7" t="s">
        <v>27</v>
      </c>
      <c r="G14" s="3">
        <v>37530</v>
      </c>
      <c r="H14" s="3">
        <v>37524</v>
      </c>
      <c r="I14" s="4">
        <v>240000</v>
      </c>
      <c r="J14" s="4">
        <v>-26646.917700000002</v>
      </c>
      <c r="K14" s="8">
        <v>2.8</v>
      </c>
      <c r="L14" s="8">
        <v>4.18</v>
      </c>
      <c r="M14" s="10">
        <v>0.32</v>
      </c>
      <c r="N14" s="9">
        <v>28292.8099</v>
      </c>
      <c r="O14" s="11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5">
      <c r="A15" s="7" t="s">
        <v>24</v>
      </c>
      <c r="B15" s="7" t="s">
        <v>25</v>
      </c>
      <c r="C15" s="7" t="s">
        <v>12</v>
      </c>
      <c r="D15" s="7" t="s">
        <v>23</v>
      </c>
      <c r="E15" s="3" t="s">
        <v>26</v>
      </c>
      <c r="F15" s="7" t="s">
        <v>27</v>
      </c>
      <c r="G15" s="3">
        <v>37561</v>
      </c>
      <c r="H15" s="3">
        <v>37557</v>
      </c>
      <c r="I15" s="4">
        <v>240000</v>
      </c>
      <c r="J15" s="4">
        <v>-25221.7749</v>
      </c>
      <c r="K15" s="8">
        <v>2.8</v>
      </c>
      <c r="L15" s="8">
        <v>4.2679999999999998</v>
      </c>
      <c r="M15" s="10">
        <v>0.32</v>
      </c>
      <c r="N15" s="9">
        <v>27839.884999999998</v>
      </c>
      <c r="O15" s="11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5">
      <c r="A16" s="7" t="s">
        <v>24</v>
      </c>
      <c r="B16" s="7" t="s">
        <v>25</v>
      </c>
      <c r="C16" s="7" t="s">
        <v>12</v>
      </c>
      <c r="D16" s="7" t="s">
        <v>23</v>
      </c>
      <c r="E16" s="3" t="s">
        <v>26</v>
      </c>
      <c r="F16" s="7" t="s">
        <v>27</v>
      </c>
      <c r="G16" s="3">
        <v>37591</v>
      </c>
      <c r="H16" s="3">
        <v>37585</v>
      </c>
      <c r="I16" s="4">
        <v>240000</v>
      </c>
      <c r="J16" s="4">
        <v>-23949.600399999999</v>
      </c>
      <c r="K16" s="8">
        <v>2.8</v>
      </c>
      <c r="L16" s="8">
        <v>4.3620000000000001</v>
      </c>
      <c r="M16" s="10">
        <v>0.32250000000000001</v>
      </c>
      <c r="N16" s="9">
        <v>27634.324000000001</v>
      </c>
      <c r="O16" s="11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5">
      <c r="A17" s="7" t="s">
        <v>24</v>
      </c>
      <c r="B17" s="7" t="s">
        <v>28</v>
      </c>
      <c r="C17" s="7" t="s">
        <v>12</v>
      </c>
      <c r="D17" s="7" t="s">
        <v>23</v>
      </c>
      <c r="E17" s="3" t="s">
        <v>26</v>
      </c>
      <c r="F17" s="7" t="s">
        <v>27</v>
      </c>
      <c r="G17" s="3">
        <v>37257</v>
      </c>
      <c r="H17" s="3">
        <v>37251</v>
      </c>
      <c r="I17" s="4">
        <v>120000</v>
      </c>
      <c r="J17" s="4">
        <v>-5549.8298999999997</v>
      </c>
      <c r="K17" s="8">
        <v>2.8</v>
      </c>
      <c r="L17" s="8">
        <v>5.49</v>
      </c>
      <c r="M17" s="10">
        <v>0.47749999999999998</v>
      </c>
      <c r="N17" s="9">
        <v>7305.8451999999997</v>
      </c>
      <c r="O17" s="11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5">
      <c r="A18" s="7" t="s">
        <v>24</v>
      </c>
      <c r="B18" s="7" t="s">
        <v>28</v>
      </c>
      <c r="C18" s="7" t="s">
        <v>12</v>
      </c>
      <c r="D18" s="7" t="s">
        <v>23</v>
      </c>
      <c r="E18" s="3" t="s">
        <v>26</v>
      </c>
      <c r="F18" s="7" t="s">
        <v>27</v>
      </c>
      <c r="G18" s="3">
        <v>37288</v>
      </c>
      <c r="H18" s="3">
        <v>37284</v>
      </c>
      <c r="I18" s="4">
        <v>120000</v>
      </c>
      <c r="J18" s="4">
        <v>-7010.6864999999998</v>
      </c>
      <c r="K18" s="8">
        <v>2.8</v>
      </c>
      <c r="L18" s="8">
        <v>5.2350000000000003</v>
      </c>
      <c r="M18" s="10">
        <v>0.46500000000000002</v>
      </c>
      <c r="N18" s="9">
        <v>9416.2139000000006</v>
      </c>
      <c r="O18" s="11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5">
      <c r="A19" s="7" t="s">
        <v>24</v>
      </c>
      <c r="B19" s="7" t="s">
        <v>28</v>
      </c>
      <c r="C19" s="7" t="s">
        <v>12</v>
      </c>
      <c r="D19" s="7" t="s">
        <v>23</v>
      </c>
      <c r="E19" s="3" t="s">
        <v>26</v>
      </c>
      <c r="F19" s="7" t="s">
        <v>27</v>
      </c>
      <c r="G19" s="3">
        <v>37316</v>
      </c>
      <c r="H19" s="3">
        <v>37312</v>
      </c>
      <c r="I19" s="4">
        <v>120000</v>
      </c>
      <c r="J19" s="4">
        <v>-8350.7194999999992</v>
      </c>
      <c r="K19" s="8">
        <v>2.8</v>
      </c>
      <c r="L19" s="8">
        <v>4.9050000000000002</v>
      </c>
      <c r="M19" s="10">
        <v>0.43</v>
      </c>
      <c r="N19" s="9">
        <v>10342.670099999999</v>
      </c>
      <c r="O19" s="11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5">
      <c r="A20" s="7" t="s">
        <v>24</v>
      </c>
      <c r="B20" s="7" t="s">
        <v>28</v>
      </c>
      <c r="C20" s="7" t="s">
        <v>12</v>
      </c>
      <c r="D20" s="7" t="s">
        <v>23</v>
      </c>
      <c r="E20" s="3" t="s">
        <v>26</v>
      </c>
      <c r="F20" s="7" t="s">
        <v>27</v>
      </c>
      <c r="G20" s="3">
        <v>37347</v>
      </c>
      <c r="H20" s="3">
        <v>37340</v>
      </c>
      <c r="I20" s="4">
        <v>120000</v>
      </c>
      <c r="J20" s="4">
        <v>-10492.1682</v>
      </c>
      <c r="K20" s="8">
        <v>2.8</v>
      </c>
      <c r="L20" s="8">
        <v>4.3650000000000002</v>
      </c>
      <c r="M20" s="10">
        <v>0.35749999999999998</v>
      </c>
      <c r="N20" s="9">
        <v>10138.9781</v>
      </c>
      <c r="O20" s="11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5">
      <c r="A21" s="7" t="s">
        <v>24</v>
      </c>
      <c r="B21" s="7" t="s">
        <v>28</v>
      </c>
      <c r="C21" s="7" t="s">
        <v>12</v>
      </c>
      <c r="D21" s="7" t="s">
        <v>23</v>
      </c>
      <c r="E21" s="3" t="s">
        <v>26</v>
      </c>
      <c r="F21" s="7" t="s">
        <v>27</v>
      </c>
      <c r="G21" s="3">
        <v>37377</v>
      </c>
      <c r="H21" s="3">
        <v>37371</v>
      </c>
      <c r="I21" s="4">
        <v>120000</v>
      </c>
      <c r="J21" s="4">
        <v>-11554.968999999999</v>
      </c>
      <c r="K21" s="8">
        <v>2.8</v>
      </c>
      <c r="L21" s="8">
        <v>4.21</v>
      </c>
      <c r="M21" s="10">
        <v>0.33250000000000002</v>
      </c>
      <c r="N21" s="9">
        <v>10526.1142</v>
      </c>
      <c r="O21" s="11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5">
      <c r="A22" s="7" t="s">
        <v>24</v>
      </c>
      <c r="B22" s="7" t="s">
        <v>28</v>
      </c>
      <c r="C22" s="7" t="s">
        <v>12</v>
      </c>
      <c r="D22" s="7" t="s">
        <v>23</v>
      </c>
      <c r="E22" s="3" t="s">
        <v>26</v>
      </c>
      <c r="F22" s="7" t="s">
        <v>27</v>
      </c>
      <c r="G22" s="3">
        <v>37408</v>
      </c>
      <c r="H22" s="3">
        <v>37404</v>
      </c>
      <c r="I22" s="4">
        <v>120000</v>
      </c>
      <c r="J22" s="4">
        <v>-12054.432199999999</v>
      </c>
      <c r="K22" s="8">
        <v>2.8</v>
      </c>
      <c r="L22" s="8">
        <v>4.18</v>
      </c>
      <c r="M22" s="10">
        <v>0.32500000000000001</v>
      </c>
      <c r="N22" s="9">
        <v>11163.0906</v>
      </c>
      <c r="O22" s="11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5">
      <c r="A23" s="7" t="s">
        <v>24</v>
      </c>
      <c r="B23" s="7" t="s">
        <v>28</v>
      </c>
      <c r="C23" s="7" t="s">
        <v>12</v>
      </c>
      <c r="D23" s="7" t="s">
        <v>23</v>
      </c>
      <c r="E23" s="3" t="s">
        <v>26</v>
      </c>
      <c r="F23" s="7" t="s">
        <v>27</v>
      </c>
      <c r="G23" s="3">
        <v>37438</v>
      </c>
      <c r="H23" s="3">
        <v>37432</v>
      </c>
      <c r="I23" s="4">
        <v>120000</v>
      </c>
      <c r="J23" s="4">
        <v>-12154.268599999999</v>
      </c>
      <c r="K23" s="8">
        <v>2.8</v>
      </c>
      <c r="L23" s="8">
        <v>4.1829999999999998</v>
      </c>
      <c r="M23" s="10">
        <v>0.32</v>
      </c>
      <c r="N23" s="9">
        <v>11446.3557</v>
      </c>
      <c r="O23" s="11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5">
      <c r="A24" s="7" t="s">
        <v>24</v>
      </c>
      <c r="B24" s="7" t="s">
        <v>28</v>
      </c>
      <c r="C24" s="7" t="s">
        <v>12</v>
      </c>
      <c r="D24" s="7" t="s">
        <v>23</v>
      </c>
      <c r="E24" s="3" t="s">
        <v>26</v>
      </c>
      <c r="F24" s="7" t="s">
        <v>27</v>
      </c>
      <c r="G24" s="3">
        <v>37469</v>
      </c>
      <c r="H24" s="3">
        <v>37463</v>
      </c>
      <c r="I24" s="4">
        <v>120000</v>
      </c>
      <c r="J24" s="4">
        <v>-12544.481400000001</v>
      </c>
      <c r="K24" s="8">
        <v>2.8</v>
      </c>
      <c r="L24" s="8">
        <v>4.1849999999999996</v>
      </c>
      <c r="M24" s="10">
        <v>0.32</v>
      </c>
      <c r="N24" s="9">
        <v>12327.984399999999</v>
      </c>
      <c r="O24" s="11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5">
      <c r="A25" s="7" t="s">
        <v>24</v>
      </c>
      <c r="B25" s="7" t="s">
        <v>28</v>
      </c>
      <c r="C25" s="7" t="s">
        <v>12</v>
      </c>
      <c r="D25" s="7" t="s">
        <v>23</v>
      </c>
      <c r="E25" s="3" t="s">
        <v>26</v>
      </c>
      <c r="F25" s="7" t="s">
        <v>27</v>
      </c>
      <c r="G25" s="3">
        <v>37500</v>
      </c>
      <c r="H25" s="3">
        <v>37495</v>
      </c>
      <c r="I25" s="4">
        <v>120000</v>
      </c>
      <c r="J25" s="4">
        <v>-13062.2333</v>
      </c>
      <c r="K25" s="8">
        <v>2.8</v>
      </c>
      <c r="L25" s="8">
        <v>4.1749999999999998</v>
      </c>
      <c r="M25" s="10">
        <v>0.32</v>
      </c>
      <c r="N25" s="9">
        <v>13382.6728</v>
      </c>
      <c r="O25" s="11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5">
      <c r="A26" s="7" t="s">
        <v>24</v>
      </c>
      <c r="B26" s="7" t="s">
        <v>28</v>
      </c>
      <c r="C26" s="7" t="s">
        <v>12</v>
      </c>
      <c r="D26" s="7" t="s">
        <v>23</v>
      </c>
      <c r="E26" s="3" t="s">
        <v>26</v>
      </c>
      <c r="F26" s="7" t="s">
        <v>27</v>
      </c>
      <c r="G26" s="3">
        <v>37530</v>
      </c>
      <c r="H26" s="3">
        <v>37524</v>
      </c>
      <c r="I26" s="4">
        <v>120000</v>
      </c>
      <c r="J26" s="4">
        <v>-13323.4589</v>
      </c>
      <c r="K26" s="8">
        <v>2.8</v>
      </c>
      <c r="L26" s="8">
        <v>4.18</v>
      </c>
      <c r="M26" s="10">
        <v>0.32</v>
      </c>
      <c r="N26" s="9">
        <v>14146.4049</v>
      </c>
      <c r="O26" s="11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5">
      <c r="A27" s="7" t="s">
        <v>24</v>
      </c>
      <c r="B27" s="7" t="s">
        <v>28</v>
      </c>
      <c r="C27" s="7" t="s">
        <v>12</v>
      </c>
      <c r="D27" s="7" t="s">
        <v>23</v>
      </c>
      <c r="E27" s="3" t="s">
        <v>26</v>
      </c>
      <c r="F27" s="7" t="s">
        <v>27</v>
      </c>
      <c r="G27" s="3">
        <v>37561</v>
      </c>
      <c r="H27" s="3">
        <v>37557</v>
      </c>
      <c r="I27" s="4">
        <v>120000</v>
      </c>
      <c r="J27" s="4">
        <v>-12610.887500000001</v>
      </c>
      <c r="K27" s="8">
        <v>2.8</v>
      </c>
      <c r="L27" s="8">
        <v>4.2679999999999998</v>
      </c>
      <c r="M27" s="10">
        <v>0.32</v>
      </c>
      <c r="N27" s="9">
        <v>13919.942499999999</v>
      </c>
      <c r="O27" s="11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5">
      <c r="A28" s="7" t="s">
        <v>24</v>
      </c>
      <c r="B28" s="7" t="s">
        <v>28</v>
      </c>
      <c r="C28" s="7" t="s">
        <v>12</v>
      </c>
      <c r="D28" s="7" t="s">
        <v>23</v>
      </c>
      <c r="E28" s="3" t="s">
        <v>26</v>
      </c>
      <c r="F28" s="7" t="s">
        <v>27</v>
      </c>
      <c r="G28" s="3">
        <v>37591</v>
      </c>
      <c r="H28" s="3">
        <v>37585</v>
      </c>
      <c r="I28" s="4">
        <v>120000</v>
      </c>
      <c r="J28" s="4">
        <v>-11974.8002</v>
      </c>
      <c r="K28" s="8">
        <v>2.8</v>
      </c>
      <c r="L28" s="8">
        <v>4.3620000000000001</v>
      </c>
      <c r="M28" s="10">
        <v>0.32250000000000001</v>
      </c>
      <c r="N28" s="9">
        <v>13817.162</v>
      </c>
      <c r="O28" s="11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5">
      <c r="A29" s="7" t="s">
        <v>29</v>
      </c>
      <c r="B29" s="7" t="s">
        <v>30</v>
      </c>
      <c r="C29" s="7" t="s">
        <v>12</v>
      </c>
      <c r="D29" s="7" t="s">
        <v>23</v>
      </c>
      <c r="E29" s="3" t="s">
        <v>26</v>
      </c>
      <c r="F29" s="7" t="s">
        <v>27</v>
      </c>
      <c r="G29" s="3">
        <v>37257</v>
      </c>
      <c r="H29" s="3">
        <v>37251</v>
      </c>
      <c r="I29" s="4">
        <v>130000</v>
      </c>
      <c r="J29" s="4">
        <v>-6012.3158000000003</v>
      </c>
      <c r="K29" s="8">
        <v>2.8</v>
      </c>
      <c r="L29" s="8">
        <v>5.49</v>
      </c>
      <c r="M29" s="10">
        <v>0.47749999999999998</v>
      </c>
      <c r="N29" s="9">
        <v>7914.6656000000003</v>
      </c>
      <c r="O29" s="11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5">
      <c r="A30" s="7" t="s">
        <v>29</v>
      </c>
      <c r="B30" s="7" t="s">
        <v>30</v>
      </c>
      <c r="C30" s="7" t="s">
        <v>12</v>
      </c>
      <c r="D30" s="7" t="s">
        <v>23</v>
      </c>
      <c r="E30" s="3" t="s">
        <v>26</v>
      </c>
      <c r="F30" s="7" t="s">
        <v>27</v>
      </c>
      <c r="G30" s="3">
        <v>37288</v>
      </c>
      <c r="H30" s="3">
        <v>37284</v>
      </c>
      <c r="I30" s="4">
        <v>130000</v>
      </c>
      <c r="J30" s="4">
        <v>-7594.9103999999998</v>
      </c>
      <c r="K30" s="8">
        <v>2.8</v>
      </c>
      <c r="L30" s="8">
        <v>5.2350000000000003</v>
      </c>
      <c r="M30" s="10">
        <v>0.46500000000000002</v>
      </c>
      <c r="N30" s="9">
        <v>10200.8984</v>
      </c>
      <c r="O30" s="11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5">
      <c r="A31" s="7" t="s">
        <v>29</v>
      </c>
      <c r="B31" s="7" t="s">
        <v>30</v>
      </c>
      <c r="C31" s="7" t="s">
        <v>12</v>
      </c>
      <c r="D31" s="7" t="s">
        <v>23</v>
      </c>
      <c r="E31" s="3" t="s">
        <v>26</v>
      </c>
      <c r="F31" s="7" t="s">
        <v>27</v>
      </c>
      <c r="G31" s="3">
        <v>37316</v>
      </c>
      <c r="H31" s="3">
        <v>37312</v>
      </c>
      <c r="I31" s="4">
        <v>130000</v>
      </c>
      <c r="J31" s="4">
        <v>-9046.6128000000008</v>
      </c>
      <c r="K31" s="8">
        <v>2.8</v>
      </c>
      <c r="L31" s="8">
        <v>4.9050000000000002</v>
      </c>
      <c r="M31" s="10">
        <v>0.43</v>
      </c>
      <c r="N31" s="9">
        <v>11204.559300000001</v>
      </c>
      <c r="O31" s="11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5">
      <c r="A32" s="7" t="s">
        <v>29</v>
      </c>
      <c r="B32" s="7" t="s">
        <v>30</v>
      </c>
      <c r="C32" s="7" t="s">
        <v>12</v>
      </c>
      <c r="D32" s="7" t="s">
        <v>23</v>
      </c>
      <c r="E32" s="3" t="s">
        <v>26</v>
      </c>
      <c r="F32" s="7" t="s">
        <v>27</v>
      </c>
      <c r="G32" s="3">
        <v>37347</v>
      </c>
      <c r="H32" s="3">
        <v>37340</v>
      </c>
      <c r="I32" s="4">
        <v>130000</v>
      </c>
      <c r="J32" s="4">
        <v>-11366.5155</v>
      </c>
      <c r="K32" s="8">
        <v>2.8</v>
      </c>
      <c r="L32" s="8">
        <v>4.3650000000000002</v>
      </c>
      <c r="M32" s="10">
        <v>0.35749999999999998</v>
      </c>
      <c r="N32" s="9">
        <v>10983.892900000001</v>
      </c>
      <c r="O32" s="11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5">
      <c r="A33" s="7" t="s">
        <v>29</v>
      </c>
      <c r="B33" s="7" t="s">
        <v>30</v>
      </c>
      <c r="C33" s="7" t="s">
        <v>12</v>
      </c>
      <c r="D33" s="7" t="s">
        <v>23</v>
      </c>
      <c r="E33" s="3" t="s">
        <v>26</v>
      </c>
      <c r="F33" s="7" t="s">
        <v>27</v>
      </c>
      <c r="G33" s="3">
        <v>37377</v>
      </c>
      <c r="H33" s="3">
        <v>37371</v>
      </c>
      <c r="I33" s="4">
        <v>130000</v>
      </c>
      <c r="J33" s="4">
        <v>-12517.883099999999</v>
      </c>
      <c r="K33" s="8">
        <v>2.8</v>
      </c>
      <c r="L33" s="8">
        <v>4.21</v>
      </c>
      <c r="M33" s="10">
        <v>0.33250000000000002</v>
      </c>
      <c r="N33" s="9">
        <v>11403.2904</v>
      </c>
      <c r="O33" s="11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5">
      <c r="A34" s="7" t="s">
        <v>29</v>
      </c>
      <c r="B34" s="7" t="s">
        <v>30</v>
      </c>
      <c r="C34" s="7" t="s">
        <v>12</v>
      </c>
      <c r="D34" s="7" t="s">
        <v>23</v>
      </c>
      <c r="E34" s="3" t="s">
        <v>26</v>
      </c>
      <c r="F34" s="7" t="s">
        <v>27</v>
      </c>
      <c r="G34" s="3">
        <v>37408</v>
      </c>
      <c r="H34" s="3">
        <v>37404</v>
      </c>
      <c r="I34" s="4">
        <v>130000</v>
      </c>
      <c r="J34" s="4">
        <v>-13058.968199999999</v>
      </c>
      <c r="K34" s="8">
        <v>2.8</v>
      </c>
      <c r="L34" s="8">
        <v>4.18</v>
      </c>
      <c r="M34" s="10">
        <v>0.32500000000000001</v>
      </c>
      <c r="N34" s="9">
        <v>12093.348099999999</v>
      </c>
      <c r="O34" s="11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5">
      <c r="A35" s="7" t="s">
        <v>29</v>
      </c>
      <c r="B35" s="7" t="s">
        <v>30</v>
      </c>
      <c r="C35" s="7" t="s">
        <v>12</v>
      </c>
      <c r="D35" s="7" t="s">
        <v>23</v>
      </c>
      <c r="E35" s="3" t="s">
        <v>26</v>
      </c>
      <c r="F35" s="7" t="s">
        <v>27</v>
      </c>
      <c r="G35" s="3">
        <v>37438</v>
      </c>
      <c r="H35" s="3">
        <v>37432</v>
      </c>
      <c r="I35" s="4">
        <v>130000</v>
      </c>
      <c r="J35" s="4">
        <v>-13167.124400000001</v>
      </c>
      <c r="K35" s="8">
        <v>2.8</v>
      </c>
      <c r="L35" s="8">
        <v>4.1829999999999998</v>
      </c>
      <c r="M35" s="10">
        <v>0.32</v>
      </c>
      <c r="N35" s="9">
        <v>12400.218699999999</v>
      </c>
      <c r="O35" s="11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5">
      <c r="A36" s="7" t="s">
        <v>29</v>
      </c>
      <c r="B36" s="7" t="s">
        <v>30</v>
      </c>
      <c r="C36" s="7" t="s">
        <v>12</v>
      </c>
      <c r="D36" s="7" t="s">
        <v>23</v>
      </c>
      <c r="E36" s="3" t="s">
        <v>26</v>
      </c>
      <c r="F36" s="7" t="s">
        <v>27</v>
      </c>
      <c r="G36" s="3">
        <v>37469</v>
      </c>
      <c r="H36" s="3">
        <v>37463</v>
      </c>
      <c r="I36" s="4">
        <v>130000</v>
      </c>
      <c r="J36" s="4">
        <v>-13589.8549</v>
      </c>
      <c r="K36" s="8">
        <v>2.8</v>
      </c>
      <c r="L36" s="8">
        <v>4.1849999999999996</v>
      </c>
      <c r="M36" s="10">
        <v>0.32</v>
      </c>
      <c r="N36" s="9">
        <v>13355.3164</v>
      </c>
      <c r="O36" s="11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5">
      <c r="A37" s="7" t="s">
        <v>29</v>
      </c>
      <c r="B37" s="7" t="s">
        <v>30</v>
      </c>
      <c r="C37" s="7" t="s">
        <v>12</v>
      </c>
      <c r="D37" s="7" t="s">
        <v>23</v>
      </c>
      <c r="E37" s="3" t="s">
        <v>26</v>
      </c>
      <c r="F37" s="7" t="s">
        <v>27</v>
      </c>
      <c r="G37" s="3">
        <v>37500</v>
      </c>
      <c r="H37" s="3">
        <v>37495</v>
      </c>
      <c r="I37" s="4">
        <v>130000</v>
      </c>
      <c r="J37" s="4">
        <v>-14150.752699999999</v>
      </c>
      <c r="K37" s="8">
        <v>2.8</v>
      </c>
      <c r="L37" s="8">
        <v>4.1749999999999998</v>
      </c>
      <c r="M37" s="10">
        <v>0.32</v>
      </c>
      <c r="N37" s="9">
        <v>14497.895500000001</v>
      </c>
      <c r="O37" s="11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5">
      <c r="A38" s="7" t="s">
        <v>29</v>
      </c>
      <c r="B38" s="7" t="s">
        <v>30</v>
      </c>
      <c r="C38" s="7" t="s">
        <v>12</v>
      </c>
      <c r="D38" s="7" t="s">
        <v>23</v>
      </c>
      <c r="E38" s="3" t="s">
        <v>26</v>
      </c>
      <c r="F38" s="7" t="s">
        <v>27</v>
      </c>
      <c r="G38" s="3">
        <v>37530</v>
      </c>
      <c r="H38" s="3">
        <v>37524</v>
      </c>
      <c r="I38" s="4">
        <v>130000</v>
      </c>
      <c r="J38" s="4">
        <v>-14433.747100000001</v>
      </c>
      <c r="K38" s="8">
        <v>2.8</v>
      </c>
      <c r="L38" s="8">
        <v>4.18</v>
      </c>
      <c r="M38" s="10">
        <v>0.32</v>
      </c>
      <c r="N38" s="9">
        <v>15325.272000000001</v>
      </c>
      <c r="O38" s="11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5">
      <c r="A39" s="7" t="s">
        <v>29</v>
      </c>
      <c r="B39" s="7" t="s">
        <v>30</v>
      </c>
      <c r="C39" s="7" t="s">
        <v>12</v>
      </c>
      <c r="D39" s="7" t="s">
        <v>23</v>
      </c>
      <c r="E39" s="3" t="s">
        <v>26</v>
      </c>
      <c r="F39" s="7" t="s">
        <v>27</v>
      </c>
      <c r="G39" s="3">
        <v>37561</v>
      </c>
      <c r="H39" s="3">
        <v>37557</v>
      </c>
      <c r="I39" s="4">
        <v>130000</v>
      </c>
      <c r="J39" s="4">
        <v>-13661.7948</v>
      </c>
      <c r="K39" s="8">
        <v>2.8</v>
      </c>
      <c r="L39" s="8">
        <v>4.2679999999999998</v>
      </c>
      <c r="M39" s="10">
        <v>0.32</v>
      </c>
      <c r="N39" s="9">
        <v>15079.9377</v>
      </c>
      <c r="O39" s="11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5">
      <c r="A40" s="7" t="s">
        <v>29</v>
      </c>
      <c r="B40" s="7" t="s">
        <v>30</v>
      </c>
      <c r="C40" s="7" t="s">
        <v>12</v>
      </c>
      <c r="D40" s="7" t="s">
        <v>23</v>
      </c>
      <c r="E40" s="3" t="s">
        <v>26</v>
      </c>
      <c r="F40" s="7" t="s">
        <v>27</v>
      </c>
      <c r="G40" s="3">
        <v>37591</v>
      </c>
      <c r="H40" s="3">
        <v>37585</v>
      </c>
      <c r="I40" s="4">
        <v>130000</v>
      </c>
      <c r="J40" s="4">
        <v>-12972.700199999999</v>
      </c>
      <c r="K40" s="8">
        <v>2.8</v>
      </c>
      <c r="L40" s="8">
        <v>4.3620000000000001</v>
      </c>
      <c r="M40" s="10">
        <v>0.32250000000000001</v>
      </c>
      <c r="N40" s="9">
        <v>14968.592199999999</v>
      </c>
      <c r="O40" s="11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5">
      <c r="A41" s="7" t="s">
        <v>29</v>
      </c>
      <c r="B41" s="7" t="s">
        <v>31</v>
      </c>
      <c r="C41" s="7" t="s">
        <v>12</v>
      </c>
      <c r="D41" s="7" t="s">
        <v>23</v>
      </c>
      <c r="E41" s="3" t="s">
        <v>26</v>
      </c>
      <c r="F41" s="7" t="s">
        <v>27</v>
      </c>
      <c r="G41" s="3">
        <v>37257</v>
      </c>
      <c r="H41" s="3">
        <v>37251</v>
      </c>
      <c r="I41" s="4">
        <v>70000</v>
      </c>
      <c r="J41" s="4">
        <v>-3237.4007999999999</v>
      </c>
      <c r="K41" s="8">
        <v>2.8</v>
      </c>
      <c r="L41" s="8">
        <v>5.49</v>
      </c>
      <c r="M41" s="10">
        <v>0.47749999999999998</v>
      </c>
      <c r="N41" s="9">
        <v>4261.7430000000004</v>
      </c>
      <c r="O41" s="11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5">
      <c r="A42" s="7" t="s">
        <v>29</v>
      </c>
      <c r="B42" s="7" t="s">
        <v>31</v>
      </c>
      <c r="C42" s="7" t="s">
        <v>12</v>
      </c>
      <c r="D42" s="7" t="s">
        <v>23</v>
      </c>
      <c r="E42" s="3" t="s">
        <v>26</v>
      </c>
      <c r="F42" s="7" t="s">
        <v>27</v>
      </c>
      <c r="G42" s="3">
        <v>37288</v>
      </c>
      <c r="H42" s="3">
        <v>37284</v>
      </c>
      <c r="I42" s="4">
        <v>70000</v>
      </c>
      <c r="J42" s="4">
        <v>-4089.5671000000002</v>
      </c>
      <c r="K42" s="8">
        <v>2.8</v>
      </c>
      <c r="L42" s="8">
        <v>5.2350000000000003</v>
      </c>
      <c r="M42" s="10">
        <v>0.46500000000000002</v>
      </c>
      <c r="N42" s="9">
        <v>5492.7914000000001</v>
      </c>
      <c r="O42" s="11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5">
      <c r="A43" s="7" t="s">
        <v>29</v>
      </c>
      <c r="B43" s="7" t="s">
        <v>31</v>
      </c>
      <c r="C43" s="7" t="s">
        <v>12</v>
      </c>
      <c r="D43" s="7" t="s">
        <v>23</v>
      </c>
      <c r="E43" s="3" t="s">
        <v>26</v>
      </c>
      <c r="F43" s="7" t="s">
        <v>27</v>
      </c>
      <c r="G43" s="3">
        <v>37316</v>
      </c>
      <c r="H43" s="3">
        <v>37312</v>
      </c>
      <c r="I43" s="4">
        <v>70000</v>
      </c>
      <c r="J43" s="4">
        <v>-4871.2529999999997</v>
      </c>
      <c r="K43" s="8">
        <v>2.8</v>
      </c>
      <c r="L43" s="8">
        <v>4.9050000000000002</v>
      </c>
      <c r="M43" s="10">
        <v>0.43</v>
      </c>
      <c r="N43" s="9">
        <v>6033.2242999999999</v>
      </c>
      <c r="O43" s="11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5">
      <c r="A44" s="7" t="s">
        <v>29</v>
      </c>
      <c r="B44" s="7" t="s">
        <v>31</v>
      </c>
      <c r="C44" s="7" t="s">
        <v>12</v>
      </c>
      <c r="D44" s="7" t="s">
        <v>23</v>
      </c>
      <c r="E44" s="3" t="s">
        <v>26</v>
      </c>
      <c r="F44" s="7" t="s">
        <v>27</v>
      </c>
      <c r="G44" s="3">
        <v>37347</v>
      </c>
      <c r="H44" s="3">
        <v>37340</v>
      </c>
      <c r="I44" s="4">
        <v>70000</v>
      </c>
      <c r="J44" s="4">
        <v>-6120.4314000000004</v>
      </c>
      <c r="K44" s="8">
        <v>2.8</v>
      </c>
      <c r="L44" s="8">
        <v>4.3650000000000002</v>
      </c>
      <c r="M44" s="10">
        <v>0.35749999999999998</v>
      </c>
      <c r="N44" s="9">
        <v>5914.4039000000002</v>
      </c>
      <c r="O44" s="11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5">
      <c r="A45" s="7" t="s">
        <v>29</v>
      </c>
      <c r="B45" s="7" t="s">
        <v>31</v>
      </c>
      <c r="C45" s="7" t="s">
        <v>12</v>
      </c>
      <c r="D45" s="7" t="s">
        <v>23</v>
      </c>
      <c r="E45" s="3" t="s">
        <v>26</v>
      </c>
      <c r="F45" s="7" t="s">
        <v>27</v>
      </c>
      <c r="G45" s="3">
        <v>37377</v>
      </c>
      <c r="H45" s="3">
        <v>37371</v>
      </c>
      <c r="I45" s="4">
        <v>70000</v>
      </c>
      <c r="J45" s="4">
        <v>-6740.3986000000004</v>
      </c>
      <c r="K45" s="8">
        <v>2.8</v>
      </c>
      <c r="L45" s="8">
        <v>4.21</v>
      </c>
      <c r="M45" s="10">
        <v>0.33250000000000002</v>
      </c>
      <c r="N45" s="9">
        <v>6140.2332999999999</v>
      </c>
      <c r="O45" s="11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5">
      <c r="A46" s="7" t="s">
        <v>29</v>
      </c>
      <c r="B46" s="7" t="s">
        <v>31</v>
      </c>
      <c r="C46" s="7" t="s">
        <v>12</v>
      </c>
      <c r="D46" s="7" t="s">
        <v>23</v>
      </c>
      <c r="E46" s="3" t="s">
        <v>26</v>
      </c>
      <c r="F46" s="7" t="s">
        <v>27</v>
      </c>
      <c r="G46" s="3">
        <v>37408</v>
      </c>
      <c r="H46" s="3">
        <v>37404</v>
      </c>
      <c r="I46" s="4">
        <v>70000</v>
      </c>
      <c r="J46" s="4">
        <v>-7031.7520999999997</v>
      </c>
      <c r="K46" s="8">
        <v>2.8</v>
      </c>
      <c r="L46" s="8">
        <v>4.18</v>
      </c>
      <c r="M46" s="10">
        <v>0.32500000000000001</v>
      </c>
      <c r="N46" s="9">
        <v>6511.8028000000004</v>
      </c>
      <c r="O46" s="11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5">
      <c r="A47" s="7" t="s">
        <v>29</v>
      </c>
      <c r="B47" s="7" t="s">
        <v>31</v>
      </c>
      <c r="C47" s="7" t="s">
        <v>12</v>
      </c>
      <c r="D47" s="7" t="s">
        <v>23</v>
      </c>
      <c r="E47" s="3" t="s">
        <v>26</v>
      </c>
      <c r="F47" s="7" t="s">
        <v>27</v>
      </c>
      <c r="G47" s="3">
        <v>37438</v>
      </c>
      <c r="H47" s="3">
        <v>37432</v>
      </c>
      <c r="I47" s="4">
        <v>70000</v>
      </c>
      <c r="J47" s="4">
        <v>-7089.99</v>
      </c>
      <c r="K47" s="8">
        <v>2.8</v>
      </c>
      <c r="L47" s="8">
        <v>4.1829999999999998</v>
      </c>
      <c r="M47" s="10">
        <v>0.32</v>
      </c>
      <c r="N47" s="9">
        <v>6677.0407999999998</v>
      </c>
      <c r="O47" s="11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5">
      <c r="A48" s="7" t="s">
        <v>29</v>
      </c>
      <c r="B48" s="7" t="s">
        <v>31</v>
      </c>
      <c r="C48" s="7" t="s">
        <v>12</v>
      </c>
      <c r="D48" s="7" t="s">
        <v>23</v>
      </c>
      <c r="E48" s="3" t="s">
        <v>26</v>
      </c>
      <c r="F48" s="7" t="s">
        <v>27</v>
      </c>
      <c r="G48" s="3">
        <v>37469</v>
      </c>
      <c r="H48" s="3">
        <v>37463</v>
      </c>
      <c r="I48" s="4">
        <v>70000</v>
      </c>
      <c r="J48" s="4">
        <v>-7317.6142</v>
      </c>
      <c r="K48" s="8">
        <v>2.8</v>
      </c>
      <c r="L48" s="8">
        <v>4.1849999999999996</v>
      </c>
      <c r="M48" s="10">
        <v>0.32</v>
      </c>
      <c r="N48" s="9">
        <v>7191.3242</v>
      </c>
      <c r="O48" s="11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5">
      <c r="A49" s="7" t="s">
        <v>29</v>
      </c>
      <c r="B49" s="7" t="s">
        <v>31</v>
      </c>
      <c r="C49" s="7" t="s">
        <v>12</v>
      </c>
      <c r="D49" s="7" t="s">
        <v>23</v>
      </c>
      <c r="E49" s="3" t="s">
        <v>26</v>
      </c>
      <c r="F49" s="7" t="s">
        <v>27</v>
      </c>
      <c r="G49" s="3">
        <v>37500</v>
      </c>
      <c r="H49" s="3">
        <v>37495</v>
      </c>
      <c r="I49" s="4">
        <v>70000</v>
      </c>
      <c r="J49" s="4">
        <v>-7619.6360999999997</v>
      </c>
      <c r="K49" s="8">
        <v>2.8</v>
      </c>
      <c r="L49" s="8">
        <v>4.1749999999999998</v>
      </c>
      <c r="M49" s="10">
        <v>0.32</v>
      </c>
      <c r="N49" s="9">
        <v>7806.5591000000004</v>
      </c>
      <c r="O49" s="11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5">
      <c r="A50" s="7" t="s">
        <v>29</v>
      </c>
      <c r="B50" s="7" t="s">
        <v>31</v>
      </c>
      <c r="C50" s="7" t="s">
        <v>12</v>
      </c>
      <c r="D50" s="7" t="s">
        <v>23</v>
      </c>
      <c r="E50" s="3" t="s">
        <v>26</v>
      </c>
      <c r="F50" s="7" t="s">
        <v>27</v>
      </c>
      <c r="G50" s="3">
        <v>37530</v>
      </c>
      <c r="H50" s="3">
        <v>37524</v>
      </c>
      <c r="I50" s="4">
        <v>70000</v>
      </c>
      <c r="J50" s="4">
        <v>-7772.0177000000003</v>
      </c>
      <c r="K50" s="8">
        <v>2.8</v>
      </c>
      <c r="L50" s="8">
        <v>4.18</v>
      </c>
      <c r="M50" s="10">
        <v>0.32</v>
      </c>
      <c r="N50" s="9">
        <v>8252.0696000000007</v>
      </c>
      <c r="O50" s="11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5">
      <c r="A51" s="7" t="s">
        <v>29</v>
      </c>
      <c r="B51" s="7" t="s">
        <v>31</v>
      </c>
      <c r="C51" s="7" t="s">
        <v>12</v>
      </c>
      <c r="D51" s="7" t="s">
        <v>23</v>
      </c>
      <c r="E51" s="3" t="s">
        <v>26</v>
      </c>
      <c r="F51" s="7" t="s">
        <v>27</v>
      </c>
      <c r="G51" s="3">
        <v>37561</v>
      </c>
      <c r="H51" s="3">
        <v>37557</v>
      </c>
      <c r="I51" s="4">
        <v>70000</v>
      </c>
      <c r="J51" s="4">
        <v>-7356.3509999999997</v>
      </c>
      <c r="K51" s="8">
        <v>2.8</v>
      </c>
      <c r="L51" s="8">
        <v>4.2679999999999998</v>
      </c>
      <c r="M51" s="10">
        <v>0.32</v>
      </c>
      <c r="N51" s="9">
        <v>8119.9664000000002</v>
      </c>
      <c r="O51" s="11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5">
      <c r="A52" s="7" t="s">
        <v>29</v>
      </c>
      <c r="B52" s="7" t="s">
        <v>31</v>
      </c>
      <c r="C52" s="7" t="s">
        <v>12</v>
      </c>
      <c r="D52" s="7" t="s">
        <v>23</v>
      </c>
      <c r="E52" s="3" t="s">
        <v>26</v>
      </c>
      <c r="F52" s="7" t="s">
        <v>27</v>
      </c>
      <c r="G52" s="3">
        <v>37591</v>
      </c>
      <c r="H52" s="3">
        <v>37585</v>
      </c>
      <c r="I52" s="4">
        <v>70000</v>
      </c>
      <c r="J52" s="4">
        <v>-6985.3001000000004</v>
      </c>
      <c r="K52" s="8">
        <v>2.8</v>
      </c>
      <c r="L52" s="8">
        <v>4.3620000000000001</v>
      </c>
      <c r="M52" s="10">
        <v>0.32250000000000001</v>
      </c>
      <c r="N52" s="9">
        <v>8060.0111999999999</v>
      </c>
      <c r="O52" s="11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5">
      <c r="A53" s="7" t="s">
        <v>32</v>
      </c>
      <c r="B53" s="7" t="s">
        <v>33</v>
      </c>
      <c r="C53" s="7" t="s">
        <v>12</v>
      </c>
      <c r="D53" s="7" t="s">
        <v>23</v>
      </c>
      <c r="E53" s="3" t="s">
        <v>26</v>
      </c>
      <c r="F53" s="7" t="s">
        <v>27</v>
      </c>
      <c r="G53" s="3">
        <v>37257</v>
      </c>
      <c r="H53" s="3">
        <v>37251</v>
      </c>
      <c r="I53" s="4">
        <v>130000</v>
      </c>
      <c r="J53" s="4">
        <v>-6012.3158000000003</v>
      </c>
      <c r="K53" s="8">
        <v>2.8</v>
      </c>
      <c r="L53" s="8">
        <v>5.49</v>
      </c>
      <c r="M53" s="10">
        <v>0.47749999999999998</v>
      </c>
      <c r="N53" s="9">
        <v>7914.6656000000003</v>
      </c>
      <c r="O53" s="11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5">
      <c r="A54" s="7" t="s">
        <v>32</v>
      </c>
      <c r="B54" s="7" t="s">
        <v>33</v>
      </c>
      <c r="C54" s="7" t="s">
        <v>12</v>
      </c>
      <c r="D54" s="7" t="s">
        <v>23</v>
      </c>
      <c r="E54" s="3" t="s">
        <v>26</v>
      </c>
      <c r="F54" s="7" t="s">
        <v>27</v>
      </c>
      <c r="G54" s="3">
        <v>37288</v>
      </c>
      <c r="H54" s="3">
        <v>37284</v>
      </c>
      <c r="I54" s="4">
        <v>130000</v>
      </c>
      <c r="J54" s="4">
        <v>-7594.9103999999998</v>
      </c>
      <c r="K54" s="8">
        <v>2.8</v>
      </c>
      <c r="L54" s="8">
        <v>5.2350000000000003</v>
      </c>
      <c r="M54" s="10">
        <v>0.46500000000000002</v>
      </c>
      <c r="N54" s="9">
        <v>10200.8984</v>
      </c>
      <c r="O54" s="11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5">
      <c r="A55" s="7" t="s">
        <v>32</v>
      </c>
      <c r="B55" s="7" t="s">
        <v>33</v>
      </c>
      <c r="C55" s="7" t="s">
        <v>12</v>
      </c>
      <c r="D55" s="7" t="s">
        <v>23</v>
      </c>
      <c r="E55" s="3" t="s">
        <v>26</v>
      </c>
      <c r="F55" s="7" t="s">
        <v>27</v>
      </c>
      <c r="G55" s="3">
        <v>37316</v>
      </c>
      <c r="H55" s="3">
        <v>37312</v>
      </c>
      <c r="I55" s="4">
        <v>130000</v>
      </c>
      <c r="J55" s="4">
        <v>-9046.6128000000008</v>
      </c>
      <c r="K55" s="8">
        <v>2.8</v>
      </c>
      <c r="L55" s="8">
        <v>4.9050000000000002</v>
      </c>
      <c r="M55" s="10">
        <v>0.43</v>
      </c>
      <c r="N55" s="9">
        <v>11204.559300000001</v>
      </c>
      <c r="O55" s="11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5">
      <c r="A56" s="7" t="s">
        <v>32</v>
      </c>
      <c r="B56" s="7" t="s">
        <v>33</v>
      </c>
      <c r="C56" s="7" t="s">
        <v>12</v>
      </c>
      <c r="D56" s="7" t="s">
        <v>23</v>
      </c>
      <c r="E56" s="3" t="s">
        <v>26</v>
      </c>
      <c r="F56" s="7" t="s">
        <v>27</v>
      </c>
      <c r="G56" s="3">
        <v>37347</v>
      </c>
      <c r="H56" s="3">
        <v>37340</v>
      </c>
      <c r="I56" s="4">
        <v>130000</v>
      </c>
      <c r="J56" s="4">
        <v>-11366.5155</v>
      </c>
      <c r="K56" s="8">
        <v>2.8</v>
      </c>
      <c r="L56" s="8">
        <v>4.3650000000000002</v>
      </c>
      <c r="M56" s="10">
        <v>0.35749999999999998</v>
      </c>
      <c r="N56" s="9">
        <v>10983.892900000001</v>
      </c>
      <c r="O56" s="11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5">
      <c r="A57" s="7" t="s">
        <v>32</v>
      </c>
      <c r="B57" s="7" t="s">
        <v>33</v>
      </c>
      <c r="C57" s="7" t="s">
        <v>12</v>
      </c>
      <c r="D57" s="7" t="s">
        <v>23</v>
      </c>
      <c r="E57" s="3" t="s">
        <v>26</v>
      </c>
      <c r="F57" s="7" t="s">
        <v>27</v>
      </c>
      <c r="G57" s="3">
        <v>37377</v>
      </c>
      <c r="H57" s="3">
        <v>37371</v>
      </c>
      <c r="I57" s="4">
        <v>130000</v>
      </c>
      <c r="J57" s="4">
        <v>-12517.883099999999</v>
      </c>
      <c r="K57" s="8">
        <v>2.8</v>
      </c>
      <c r="L57" s="8">
        <v>4.21</v>
      </c>
      <c r="M57" s="10">
        <v>0.33250000000000002</v>
      </c>
      <c r="N57" s="9">
        <v>11403.2904</v>
      </c>
      <c r="O57" s="11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5">
      <c r="A58" s="7" t="s">
        <v>32</v>
      </c>
      <c r="B58" s="7" t="s">
        <v>33</v>
      </c>
      <c r="C58" s="7" t="s">
        <v>12</v>
      </c>
      <c r="D58" s="7" t="s">
        <v>23</v>
      </c>
      <c r="E58" s="3" t="s">
        <v>26</v>
      </c>
      <c r="F58" s="7" t="s">
        <v>27</v>
      </c>
      <c r="G58" s="3">
        <v>37408</v>
      </c>
      <c r="H58" s="3">
        <v>37404</v>
      </c>
      <c r="I58" s="4">
        <v>130000</v>
      </c>
      <c r="J58" s="4">
        <v>-13058.968199999999</v>
      </c>
      <c r="K58" s="8">
        <v>2.8</v>
      </c>
      <c r="L58" s="8">
        <v>4.18</v>
      </c>
      <c r="M58" s="10">
        <v>0.32500000000000001</v>
      </c>
      <c r="N58" s="9">
        <v>12093.348099999999</v>
      </c>
      <c r="O58" s="11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5">
      <c r="A59" s="7" t="s">
        <v>32</v>
      </c>
      <c r="B59" s="7" t="s">
        <v>33</v>
      </c>
      <c r="C59" s="7" t="s">
        <v>12</v>
      </c>
      <c r="D59" s="7" t="s">
        <v>23</v>
      </c>
      <c r="E59" s="3" t="s">
        <v>26</v>
      </c>
      <c r="F59" s="7" t="s">
        <v>27</v>
      </c>
      <c r="G59" s="3">
        <v>37438</v>
      </c>
      <c r="H59" s="3">
        <v>37432</v>
      </c>
      <c r="I59" s="4">
        <v>130000</v>
      </c>
      <c r="J59" s="4">
        <v>-13167.124400000001</v>
      </c>
      <c r="K59" s="8">
        <v>2.8</v>
      </c>
      <c r="L59" s="8">
        <v>4.1829999999999998</v>
      </c>
      <c r="M59" s="10">
        <v>0.32</v>
      </c>
      <c r="N59" s="9">
        <v>12400.218699999999</v>
      </c>
      <c r="O59" s="11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5">
      <c r="A60" s="7" t="s">
        <v>32</v>
      </c>
      <c r="B60" s="7" t="s">
        <v>33</v>
      </c>
      <c r="C60" s="7" t="s">
        <v>12</v>
      </c>
      <c r="D60" s="7" t="s">
        <v>23</v>
      </c>
      <c r="E60" s="3" t="s">
        <v>26</v>
      </c>
      <c r="F60" s="7" t="s">
        <v>27</v>
      </c>
      <c r="G60" s="3">
        <v>37469</v>
      </c>
      <c r="H60" s="3">
        <v>37463</v>
      </c>
      <c r="I60" s="4">
        <v>130000</v>
      </c>
      <c r="J60" s="4">
        <v>-13589.8549</v>
      </c>
      <c r="K60" s="8">
        <v>2.8</v>
      </c>
      <c r="L60" s="8">
        <v>4.1849999999999996</v>
      </c>
      <c r="M60" s="10">
        <v>0.32</v>
      </c>
      <c r="N60" s="9">
        <v>13355.3164</v>
      </c>
      <c r="O60" s="11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5">
      <c r="A61" s="7" t="s">
        <v>32</v>
      </c>
      <c r="B61" s="7" t="s">
        <v>33</v>
      </c>
      <c r="C61" s="7" t="s">
        <v>12</v>
      </c>
      <c r="D61" s="7" t="s">
        <v>23</v>
      </c>
      <c r="E61" s="3" t="s">
        <v>26</v>
      </c>
      <c r="F61" s="7" t="s">
        <v>27</v>
      </c>
      <c r="G61" s="3">
        <v>37500</v>
      </c>
      <c r="H61" s="3">
        <v>37495</v>
      </c>
      <c r="I61" s="4">
        <v>130000</v>
      </c>
      <c r="J61" s="4">
        <v>-14150.752699999999</v>
      </c>
      <c r="K61" s="8">
        <v>2.8</v>
      </c>
      <c r="L61" s="8">
        <v>4.1749999999999998</v>
      </c>
      <c r="M61" s="10">
        <v>0.32</v>
      </c>
      <c r="N61" s="9">
        <v>14497.895500000001</v>
      </c>
      <c r="O61" s="11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5">
      <c r="A62" s="7" t="s">
        <v>32</v>
      </c>
      <c r="B62" s="7" t="s">
        <v>33</v>
      </c>
      <c r="C62" s="7" t="s">
        <v>12</v>
      </c>
      <c r="D62" s="7" t="s">
        <v>23</v>
      </c>
      <c r="E62" s="3" t="s">
        <v>26</v>
      </c>
      <c r="F62" s="7" t="s">
        <v>27</v>
      </c>
      <c r="G62" s="3">
        <v>37530</v>
      </c>
      <c r="H62" s="3">
        <v>37524</v>
      </c>
      <c r="I62" s="4">
        <v>130000</v>
      </c>
      <c r="J62" s="4">
        <v>-14433.747100000001</v>
      </c>
      <c r="K62" s="8">
        <v>2.8</v>
      </c>
      <c r="L62" s="8">
        <v>4.18</v>
      </c>
      <c r="M62" s="10">
        <v>0.32</v>
      </c>
      <c r="N62" s="9">
        <v>15325.272000000001</v>
      </c>
      <c r="O62" s="11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5">
      <c r="A63" s="7" t="s">
        <v>32</v>
      </c>
      <c r="B63" s="7" t="s">
        <v>33</v>
      </c>
      <c r="C63" s="7" t="s">
        <v>12</v>
      </c>
      <c r="D63" s="7" t="s">
        <v>23</v>
      </c>
      <c r="E63" s="3" t="s">
        <v>26</v>
      </c>
      <c r="F63" s="7" t="s">
        <v>27</v>
      </c>
      <c r="G63" s="3">
        <v>37561</v>
      </c>
      <c r="H63" s="3">
        <v>37557</v>
      </c>
      <c r="I63" s="4">
        <v>130000</v>
      </c>
      <c r="J63" s="4">
        <v>-13661.7948</v>
      </c>
      <c r="K63" s="8">
        <v>2.8</v>
      </c>
      <c r="L63" s="8">
        <v>4.2679999999999998</v>
      </c>
      <c r="M63" s="10">
        <v>0.32</v>
      </c>
      <c r="N63" s="9">
        <v>15079.9377</v>
      </c>
      <c r="O63" s="11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5">
      <c r="A64" s="7" t="s">
        <v>32</v>
      </c>
      <c r="B64" s="7" t="s">
        <v>33</v>
      </c>
      <c r="C64" s="7" t="s">
        <v>12</v>
      </c>
      <c r="D64" s="7" t="s">
        <v>23</v>
      </c>
      <c r="E64" s="3" t="s">
        <v>26</v>
      </c>
      <c r="F64" s="7" t="s">
        <v>27</v>
      </c>
      <c r="G64" s="3">
        <v>37591</v>
      </c>
      <c r="H64" s="3">
        <v>37585</v>
      </c>
      <c r="I64" s="4">
        <v>130000</v>
      </c>
      <c r="J64" s="4">
        <v>-12972.700199999999</v>
      </c>
      <c r="K64" s="8">
        <v>2.8</v>
      </c>
      <c r="L64" s="8">
        <v>4.3620000000000001</v>
      </c>
      <c r="M64" s="10">
        <v>0.32250000000000001</v>
      </c>
      <c r="N64" s="9">
        <v>14968.592199999999</v>
      </c>
      <c r="O64" s="11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5">
      <c r="A65" s="7" t="s">
        <v>32</v>
      </c>
      <c r="B65" s="7" t="s">
        <v>34</v>
      </c>
      <c r="C65" s="7" t="s">
        <v>12</v>
      </c>
      <c r="D65" s="7" t="s">
        <v>23</v>
      </c>
      <c r="E65" s="3" t="s">
        <v>26</v>
      </c>
      <c r="F65" s="7" t="s">
        <v>27</v>
      </c>
      <c r="G65" s="3">
        <v>37257</v>
      </c>
      <c r="H65" s="3">
        <v>37251</v>
      </c>
      <c r="I65" s="4">
        <v>60000</v>
      </c>
      <c r="J65" s="4">
        <v>-2774.915</v>
      </c>
      <c r="K65" s="8">
        <v>2.8</v>
      </c>
      <c r="L65" s="8">
        <v>5.49</v>
      </c>
      <c r="M65" s="10">
        <v>0.47749999999999998</v>
      </c>
      <c r="N65" s="9">
        <v>3652.9225999999999</v>
      </c>
      <c r="O65" s="11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5">
      <c r="A66" s="7" t="s">
        <v>32</v>
      </c>
      <c r="B66" s="7" t="s">
        <v>34</v>
      </c>
      <c r="C66" s="7" t="s">
        <v>12</v>
      </c>
      <c r="D66" s="7" t="s">
        <v>23</v>
      </c>
      <c r="E66" s="3" t="s">
        <v>26</v>
      </c>
      <c r="F66" s="7" t="s">
        <v>27</v>
      </c>
      <c r="G66" s="3">
        <v>37288</v>
      </c>
      <c r="H66" s="3">
        <v>37284</v>
      </c>
      <c r="I66" s="4">
        <v>60000</v>
      </c>
      <c r="J66" s="4">
        <v>-3505.3433</v>
      </c>
      <c r="K66" s="8">
        <v>2.8</v>
      </c>
      <c r="L66" s="8">
        <v>5.2350000000000003</v>
      </c>
      <c r="M66" s="10">
        <v>0.46500000000000002</v>
      </c>
      <c r="N66" s="9">
        <v>4708.1068999999998</v>
      </c>
      <c r="O66" s="11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5">
      <c r="A67" s="7" t="s">
        <v>32</v>
      </c>
      <c r="B67" s="7" t="s">
        <v>34</v>
      </c>
      <c r="C67" s="7" t="s">
        <v>12</v>
      </c>
      <c r="D67" s="7" t="s">
        <v>23</v>
      </c>
      <c r="E67" s="3" t="s">
        <v>26</v>
      </c>
      <c r="F67" s="7" t="s">
        <v>27</v>
      </c>
      <c r="G67" s="3">
        <v>37316</v>
      </c>
      <c r="H67" s="3">
        <v>37312</v>
      </c>
      <c r="I67" s="4">
        <v>60000</v>
      </c>
      <c r="J67" s="4">
        <v>-4175.3597</v>
      </c>
      <c r="K67" s="8">
        <v>2.8</v>
      </c>
      <c r="L67" s="8">
        <v>4.9050000000000002</v>
      </c>
      <c r="M67" s="10">
        <v>0.43</v>
      </c>
      <c r="N67" s="9">
        <v>5171.3351000000002</v>
      </c>
      <c r="O67" s="11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5">
      <c r="A68" s="7" t="s">
        <v>32</v>
      </c>
      <c r="B68" s="7" t="s">
        <v>34</v>
      </c>
      <c r="C68" s="7" t="s">
        <v>12</v>
      </c>
      <c r="D68" s="7" t="s">
        <v>23</v>
      </c>
      <c r="E68" s="3" t="s">
        <v>26</v>
      </c>
      <c r="F68" s="7" t="s">
        <v>27</v>
      </c>
      <c r="G68" s="3">
        <v>37347</v>
      </c>
      <c r="H68" s="3">
        <v>37340</v>
      </c>
      <c r="I68" s="4">
        <v>60000</v>
      </c>
      <c r="J68" s="4">
        <v>-5246.0841</v>
      </c>
      <c r="K68" s="8">
        <v>2.8</v>
      </c>
      <c r="L68" s="8">
        <v>4.3650000000000002</v>
      </c>
      <c r="M68" s="10">
        <v>0.35749999999999998</v>
      </c>
      <c r="N68" s="9">
        <v>5069.4889999999996</v>
      </c>
      <c r="O68" s="11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5">
      <c r="A69" s="7" t="s">
        <v>32</v>
      </c>
      <c r="B69" s="7" t="s">
        <v>34</v>
      </c>
      <c r="C69" s="7" t="s">
        <v>12</v>
      </c>
      <c r="D69" s="7" t="s">
        <v>23</v>
      </c>
      <c r="E69" s="3" t="s">
        <v>26</v>
      </c>
      <c r="F69" s="7" t="s">
        <v>27</v>
      </c>
      <c r="G69" s="3">
        <v>37377</v>
      </c>
      <c r="H69" s="3">
        <v>37371</v>
      </c>
      <c r="I69" s="4">
        <v>60000</v>
      </c>
      <c r="J69" s="4">
        <v>-5777.4844999999996</v>
      </c>
      <c r="K69" s="8">
        <v>2.8</v>
      </c>
      <c r="L69" s="8">
        <v>4.21</v>
      </c>
      <c r="M69" s="10">
        <v>0.33250000000000002</v>
      </c>
      <c r="N69" s="9">
        <v>5263.0571</v>
      </c>
      <c r="O69" s="11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5">
      <c r="A70" s="7" t="s">
        <v>32</v>
      </c>
      <c r="B70" s="7" t="s">
        <v>34</v>
      </c>
      <c r="C70" s="7" t="s">
        <v>12</v>
      </c>
      <c r="D70" s="7" t="s">
        <v>23</v>
      </c>
      <c r="E70" s="3" t="s">
        <v>26</v>
      </c>
      <c r="F70" s="7" t="s">
        <v>27</v>
      </c>
      <c r="G70" s="3">
        <v>37408</v>
      </c>
      <c r="H70" s="3">
        <v>37404</v>
      </c>
      <c r="I70" s="4">
        <v>60000</v>
      </c>
      <c r="J70" s="4">
        <v>-6027.2160999999996</v>
      </c>
      <c r="K70" s="8">
        <v>2.8</v>
      </c>
      <c r="L70" s="8">
        <v>4.18</v>
      </c>
      <c r="M70" s="10">
        <v>0.32500000000000001</v>
      </c>
      <c r="N70" s="9">
        <v>5581.5452999999998</v>
      </c>
      <c r="O70" s="11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5">
      <c r="A71" s="7" t="s">
        <v>32</v>
      </c>
      <c r="B71" s="7" t="s">
        <v>34</v>
      </c>
      <c r="C71" s="7" t="s">
        <v>12</v>
      </c>
      <c r="D71" s="7" t="s">
        <v>23</v>
      </c>
      <c r="E71" s="3" t="s">
        <v>26</v>
      </c>
      <c r="F71" s="7" t="s">
        <v>27</v>
      </c>
      <c r="G71" s="3">
        <v>37438</v>
      </c>
      <c r="H71" s="3">
        <v>37432</v>
      </c>
      <c r="I71" s="4">
        <v>60000</v>
      </c>
      <c r="J71" s="4">
        <v>-6077.1342999999997</v>
      </c>
      <c r="K71" s="8">
        <v>2.8</v>
      </c>
      <c r="L71" s="8">
        <v>4.1829999999999998</v>
      </c>
      <c r="M71" s="10">
        <v>0.32</v>
      </c>
      <c r="N71" s="9">
        <v>5723.1778999999997</v>
      </c>
      <c r="O71" s="11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5">
      <c r="A72" s="7" t="s">
        <v>32</v>
      </c>
      <c r="B72" s="7" t="s">
        <v>34</v>
      </c>
      <c r="C72" s="7" t="s">
        <v>12</v>
      </c>
      <c r="D72" s="7" t="s">
        <v>23</v>
      </c>
      <c r="E72" s="3" t="s">
        <v>26</v>
      </c>
      <c r="F72" s="7" t="s">
        <v>27</v>
      </c>
      <c r="G72" s="3">
        <v>37469</v>
      </c>
      <c r="H72" s="3">
        <v>37463</v>
      </c>
      <c r="I72" s="4">
        <v>60000</v>
      </c>
      <c r="J72" s="4">
        <v>-6272.2407000000003</v>
      </c>
      <c r="K72" s="8">
        <v>2.8</v>
      </c>
      <c r="L72" s="8">
        <v>4.1849999999999996</v>
      </c>
      <c r="M72" s="10">
        <v>0.32</v>
      </c>
      <c r="N72" s="9">
        <v>6163.9921999999997</v>
      </c>
      <c r="O72" s="11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5">
      <c r="A73" s="7" t="s">
        <v>32</v>
      </c>
      <c r="B73" s="7" t="s">
        <v>34</v>
      </c>
      <c r="C73" s="7" t="s">
        <v>12</v>
      </c>
      <c r="D73" s="7" t="s">
        <v>23</v>
      </c>
      <c r="E73" s="3" t="s">
        <v>26</v>
      </c>
      <c r="F73" s="7" t="s">
        <v>27</v>
      </c>
      <c r="G73" s="3">
        <v>37500</v>
      </c>
      <c r="H73" s="3">
        <v>37495</v>
      </c>
      <c r="I73" s="4">
        <v>60000</v>
      </c>
      <c r="J73" s="4">
        <v>-6531.1166000000003</v>
      </c>
      <c r="K73" s="8">
        <v>2.8</v>
      </c>
      <c r="L73" s="8">
        <v>4.1749999999999998</v>
      </c>
      <c r="M73" s="10">
        <v>0.32</v>
      </c>
      <c r="N73" s="9">
        <v>6691.3364000000001</v>
      </c>
      <c r="O73" s="11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5">
      <c r="A74" s="7" t="s">
        <v>32</v>
      </c>
      <c r="B74" s="7" t="s">
        <v>34</v>
      </c>
      <c r="C74" s="7" t="s">
        <v>12</v>
      </c>
      <c r="D74" s="7" t="s">
        <v>23</v>
      </c>
      <c r="E74" s="3" t="s">
        <v>26</v>
      </c>
      <c r="F74" s="7" t="s">
        <v>27</v>
      </c>
      <c r="G74" s="3">
        <v>37530</v>
      </c>
      <c r="H74" s="3">
        <v>37524</v>
      </c>
      <c r="I74" s="4">
        <v>60000</v>
      </c>
      <c r="J74" s="4">
        <v>-6661.7294000000002</v>
      </c>
      <c r="K74" s="8">
        <v>2.8</v>
      </c>
      <c r="L74" s="8">
        <v>4.18</v>
      </c>
      <c r="M74" s="10">
        <v>0.32</v>
      </c>
      <c r="N74" s="9">
        <v>7073.2025000000003</v>
      </c>
      <c r="O74" s="11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5">
      <c r="A75" s="7" t="s">
        <v>32</v>
      </c>
      <c r="B75" s="7" t="s">
        <v>34</v>
      </c>
      <c r="C75" s="7" t="s">
        <v>12</v>
      </c>
      <c r="D75" s="7" t="s">
        <v>23</v>
      </c>
      <c r="E75" s="3" t="s">
        <v>26</v>
      </c>
      <c r="F75" s="7" t="s">
        <v>27</v>
      </c>
      <c r="G75" s="3">
        <v>37561</v>
      </c>
      <c r="H75" s="3">
        <v>37557</v>
      </c>
      <c r="I75" s="4">
        <v>60000</v>
      </c>
      <c r="J75" s="4">
        <v>-6305.4436999999998</v>
      </c>
      <c r="K75" s="8">
        <v>2.8</v>
      </c>
      <c r="L75" s="8">
        <v>4.2679999999999998</v>
      </c>
      <c r="M75" s="10">
        <v>0.32</v>
      </c>
      <c r="N75" s="9">
        <v>6959.9712</v>
      </c>
      <c r="O75" s="11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5">
      <c r="A76" s="7" t="s">
        <v>32</v>
      </c>
      <c r="B76" s="7" t="s">
        <v>34</v>
      </c>
      <c r="C76" s="7" t="s">
        <v>12</v>
      </c>
      <c r="D76" s="7" t="s">
        <v>23</v>
      </c>
      <c r="E76" s="3" t="s">
        <v>26</v>
      </c>
      <c r="F76" s="7" t="s">
        <v>27</v>
      </c>
      <c r="G76" s="3">
        <v>37591</v>
      </c>
      <c r="H76" s="3">
        <v>37585</v>
      </c>
      <c r="I76" s="4">
        <v>60000</v>
      </c>
      <c r="J76" s="4">
        <v>-5987.4000999999998</v>
      </c>
      <c r="K76" s="8">
        <v>2.8</v>
      </c>
      <c r="L76" s="8">
        <v>4.3620000000000001</v>
      </c>
      <c r="M76" s="10">
        <v>0.32250000000000001</v>
      </c>
      <c r="N76" s="9">
        <v>6908.5810000000001</v>
      </c>
      <c r="O76" s="11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5">
      <c r="A77" s="7" t="s">
        <v>29</v>
      </c>
      <c r="B77" s="7" t="s">
        <v>35</v>
      </c>
      <c r="C77" s="7" t="s">
        <v>12</v>
      </c>
      <c r="D77" s="7" t="s">
        <v>23</v>
      </c>
      <c r="E77" s="3" t="s">
        <v>26</v>
      </c>
      <c r="F77" s="7" t="s">
        <v>27</v>
      </c>
      <c r="G77" s="3">
        <v>37257</v>
      </c>
      <c r="H77" s="3">
        <v>37251</v>
      </c>
      <c r="I77" s="4">
        <v>70000</v>
      </c>
      <c r="J77" s="4">
        <v>-3237.4007999999999</v>
      </c>
      <c r="K77" s="8">
        <v>2.8</v>
      </c>
      <c r="L77" s="8">
        <v>5.49</v>
      </c>
      <c r="M77" s="10">
        <v>0.47749999999999998</v>
      </c>
      <c r="N77" s="9">
        <v>4261.7430000000004</v>
      </c>
      <c r="O77" s="11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5">
      <c r="A78" s="7" t="s">
        <v>29</v>
      </c>
      <c r="B78" s="7" t="s">
        <v>35</v>
      </c>
      <c r="C78" s="7" t="s">
        <v>12</v>
      </c>
      <c r="D78" s="7" t="s">
        <v>23</v>
      </c>
      <c r="E78" s="3" t="s">
        <v>26</v>
      </c>
      <c r="F78" s="7" t="s">
        <v>27</v>
      </c>
      <c r="G78" s="3">
        <v>37288</v>
      </c>
      <c r="H78" s="3">
        <v>37284</v>
      </c>
      <c r="I78" s="4">
        <v>70000</v>
      </c>
      <c r="J78" s="4">
        <v>-4089.5671000000002</v>
      </c>
      <c r="K78" s="8">
        <v>2.8</v>
      </c>
      <c r="L78" s="8">
        <v>5.2350000000000003</v>
      </c>
      <c r="M78" s="10">
        <v>0.46500000000000002</v>
      </c>
      <c r="N78" s="9">
        <v>5492.7914000000001</v>
      </c>
      <c r="O78" s="11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5">
      <c r="A79" s="7" t="s">
        <v>29</v>
      </c>
      <c r="B79" s="7" t="s">
        <v>35</v>
      </c>
      <c r="C79" s="7" t="s">
        <v>12</v>
      </c>
      <c r="D79" s="7" t="s">
        <v>23</v>
      </c>
      <c r="E79" s="3" t="s">
        <v>26</v>
      </c>
      <c r="F79" s="7" t="s">
        <v>27</v>
      </c>
      <c r="G79" s="3">
        <v>37316</v>
      </c>
      <c r="H79" s="3">
        <v>37312</v>
      </c>
      <c r="I79" s="4">
        <v>70000</v>
      </c>
      <c r="J79" s="4">
        <v>-4871.2529999999997</v>
      </c>
      <c r="K79" s="8">
        <v>2.8</v>
      </c>
      <c r="L79" s="8">
        <v>4.9050000000000002</v>
      </c>
      <c r="M79" s="10">
        <v>0.43</v>
      </c>
      <c r="N79" s="9">
        <v>6033.2242999999999</v>
      </c>
      <c r="O79" s="11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5">
      <c r="A80" s="7" t="s">
        <v>29</v>
      </c>
      <c r="B80" s="7" t="s">
        <v>35</v>
      </c>
      <c r="C80" s="7" t="s">
        <v>12</v>
      </c>
      <c r="D80" s="7" t="s">
        <v>23</v>
      </c>
      <c r="E80" s="3" t="s">
        <v>26</v>
      </c>
      <c r="F80" s="7" t="s">
        <v>27</v>
      </c>
      <c r="G80" s="3">
        <v>37347</v>
      </c>
      <c r="H80" s="3">
        <v>37340</v>
      </c>
      <c r="I80" s="4">
        <v>70000</v>
      </c>
      <c r="J80" s="4">
        <v>-6120.4314000000004</v>
      </c>
      <c r="K80" s="8">
        <v>2.8</v>
      </c>
      <c r="L80" s="8">
        <v>4.3650000000000002</v>
      </c>
      <c r="M80" s="10">
        <v>0.35749999999999998</v>
      </c>
      <c r="N80" s="9">
        <v>5914.4039000000002</v>
      </c>
      <c r="O80" s="11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5">
      <c r="A81" s="7" t="s">
        <v>29</v>
      </c>
      <c r="B81" s="7" t="s">
        <v>35</v>
      </c>
      <c r="C81" s="7" t="s">
        <v>12</v>
      </c>
      <c r="D81" s="7" t="s">
        <v>23</v>
      </c>
      <c r="E81" s="3" t="s">
        <v>26</v>
      </c>
      <c r="F81" s="7" t="s">
        <v>27</v>
      </c>
      <c r="G81" s="3">
        <v>37377</v>
      </c>
      <c r="H81" s="3">
        <v>37371</v>
      </c>
      <c r="I81" s="4">
        <v>70000</v>
      </c>
      <c r="J81" s="4">
        <v>-6740.3986000000004</v>
      </c>
      <c r="K81" s="8">
        <v>2.8</v>
      </c>
      <c r="L81" s="8">
        <v>4.21</v>
      </c>
      <c r="M81" s="10">
        <v>0.33250000000000002</v>
      </c>
      <c r="N81" s="9">
        <v>6140.2332999999999</v>
      </c>
      <c r="O81" s="11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5">
      <c r="A82" s="7" t="s">
        <v>29</v>
      </c>
      <c r="B82" s="7" t="s">
        <v>35</v>
      </c>
      <c r="C82" s="7" t="s">
        <v>12</v>
      </c>
      <c r="D82" s="7" t="s">
        <v>23</v>
      </c>
      <c r="E82" s="3" t="s">
        <v>26</v>
      </c>
      <c r="F82" s="7" t="s">
        <v>27</v>
      </c>
      <c r="G82" s="3">
        <v>37408</v>
      </c>
      <c r="H82" s="3">
        <v>37404</v>
      </c>
      <c r="I82" s="4">
        <v>70000</v>
      </c>
      <c r="J82" s="4">
        <v>-7031.7520999999997</v>
      </c>
      <c r="K82" s="8">
        <v>2.8</v>
      </c>
      <c r="L82" s="8">
        <v>4.18</v>
      </c>
      <c r="M82" s="10">
        <v>0.32500000000000001</v>
      </c>
      <c r="N82" s="9">
        <v>6511.8028000000004</v>
      </c>
      <c r="O82" s="11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5">
      <c r="A83" s="7" t="s">
        <v>29</v>
      </c>
      <c r="B83" s="7" t="s">
        <v>35</v>
      </c>
      <c r="C83" s="7" t="s">
        <v>12</v>
      </c>
      <c r="D83" s="7" t="s">
        <v>23</v>
      </c>
      <c r="E83" s="3" t="s">
        <v>26</v>
      </c>
      <c r="F83" s="7" t="s">
        <v>27</v>
      </c>
      <c r="G83" s="3">
        <v>37438</v>
      </c>
      <c r="H83" s="3">
        <v>37432</v>
      </c>
      <c r="I83" s="4">
        <v>70000</v>
      </c>
      <c r="J83" s="4">
        <v>-7089.99</v>
      </c>
      <c r="K83" s="8">
        <v>2.8</v>
      </c>
      <c r="L83" s="8">
        <v>4.1829999999999998</v>
      </c>
      <c r="M83" s="10">
        <v>0.32</v>
      </c>
      <c r="N83" s="9">
        <v>6677.0407999999998</v>
      </c>
      <c r="O83" s="11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5">
      <c r="A84" s="7" t="s">
        <v>29</v>
      </c>
      <c r="B84" s="7" t="s">
        <v>35</v>
      </c>
      <c r="C84" s="7" t="s">
        <v>12</v>
      </c>
      <c r="D84" s="7" t="s">
        <v>23</v>
      </c>
      <c r="E84" s="3" t="s">
        <v>26</v>
      </c>
      <c r="F84" s="7" t="s">
        <v>27</v>
      </c>
      <c r="G84" s="3">
        <v>37469</v>
      </c>
      <c r="H84" s="3">
        <v>37463</v>
      </c>
      <c r="I84" s="4">
        <v>70000</v>
      </c>
      <c r="J84" s="4">
        <v>-7317.6142</v>
      </c>
      <c r="K84" s="8">
        <v>2.8</v>
      </c>
      <c r="L84" s="8">
        <v>4.1849999999999996</v>
      </c>
      <c r="M84" s="10">
        <v>0.32</v>
      </c>
      <c r="N84" s="9">
        <v>7191.3242</v>
      </c>
      <c r="O84" s="11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5">
      <c r="A85" s="7" t="s">
        <v>29</v>
      </c>
      <c r="B85" s="7" t="s">
        <v>35</v>
      </c>
      <c r="C85" s="7" t="s">
        <v>12</v>
      </c>
      <c r="D85" s="7" t="s">
        <v>23</v>
      </c>
      <c r="E85" s="3" t="s">
        <v>26</v>
      </c>
      <c r="F85" s="7" t="s">
        <v>27</v>
      </c>
      <c r="G85" s="3">
        <v>37500</v>
      </c>
      <c r="H85" s="3">
        <v>37495</v>
      </c>
      <c r="I85" s="4">
        <v>70000</v>
      </c>
      <c r="J85" s="4">
        <v>-7619.6360999999997</v>
      </c>
      <c r="K85" s="8">
        <v>2.8</v>
      </c>
      <c r="L85" s="8">
        <v>4.1749999999999998</v>
      </c>
      <c r="M85" s="10">
        <v>0.32</v>
      </c>
      <c r="N85" s="9">
        <v>7806.5591000000004</v>
      </c>
      <c r="O85" s="11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5">
      <c r="A86" s="7" t="s">
        <v>29</v>
      </c>
      <c r="B86" s="7" t="s">
        <v>35</v>
      </c>
      <c r="C86" s="7" t="s">
        <v>12</v>
      </c>
      <c r="D86" s="7" t="s">
        <v>23</v>
      </c>
      <c r="E86" s="3" t="s">
        <v>26</v>
      </c>
      <c r="F86" s="7" t="s">
        <v>27</v>
      </c>
      <c r="G86" s="3">
        <v>37530</v>
      </c>
      <c r="H86" s="3">
        <v>37524</v>
      </c>
      <c r="I86" s="4">
        <v>70000</v>
      </c>
      <c r="J86" s="4">
        <v>-7772.0177000000003</v>
      </c>
      <c r="K86" s="8">
        <v>2.8</v>
      </c>
      <c r="L86" s="8">
        <v>4.18</v>
      </c>
      <c r="M86" s="10">
        <v>0.32</v>
      </c>
      <c r="N86" s="9">
        <v>8252.0696000000007</v>
      </c>
      <c r="O86" s="11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5">
      <c r="A87" s="7" t="s">
        <v>29</v>
      </c>
      <c r="B87" s="7" t="s">
        <v>35</v>
      </c>
      <c r="C87" s="7" t="s">
        <v>12</v>
      </c>
      <c r="D87" s="7" t="s">
        <v>23</v>
      </c>
      <c r="E87" s="3" t="s">
        <v>26</v>
      </c>
      <c r="F87" s="7" t="s">
        <v>27</v>
      </c>
      <c r="G87" s="3">
        <v>37561</v>
      </c>
      <c r="H87" s="3">
        <v>37557</v>
      </c>
      <c r="I87" s="4">
        <v>70000</v>
      </c>
      <c r="J87" s="4">
        <v>-7356.3509999999997</v>
      </c>
      <c r="K87" s="8">
        <v>2.8</v>
      </c>
      <c r="L87" s="8">
        <v>4.2679999999999998</v>
      </c>
      <c r="M87" s="10">
        <v>0.32</v>
      </c>
      <c r="N87" s="9">
        <v>8119.9664000000002</v>
      </c>
      <c r="O87" s="11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5">
      <c r="A88" s="7" t="s">
        <v>29</v>
      </c>
      <c r="B88" s="7" t="s">
        <v>35</v>
      </c>
      <c r="C88" s="7" t="s">
        <v>12</v>
      </c>
      <c r="D88" s="7" t="s">
        <v>23</v>
      </c>
      <c r="E88" s="3" t="s">
        <v>26</v>
      </c>
      <c r="F88" s="7" t="s">
        <v>27</v>
      </c>
      <c r="G88" s="3">
        <v>37591</v>
      </c>
      <c r="H88" s="3">
        <v>37585</v>
      </c>
      <c r="I88" s="4">
        <v>70000</v>
      </c>
      <c r="J88" s="4">
        <v>-6985.3001000000004</v>
      </c>
      <c r="K88" s="8">
        <v>2.8</v>
      </c>
      <c r="L88" s="8">
        <v>4.3620000000000001</v>
      </c>
      <c r="M88" s="10">
        <v>0.32250000000000001</v>
      </c>
      <c r="N88" s="9">
        <v>8060.0111999999999</v>
      </c>
      <c r="O88" s="11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5">
      <c r="A89" s="7" t="s">
        <v>32</v>
      </c>
      <c r="B89" s="7" t="s">
        <v>36</v>
      </c>
      <c r="C89" s="7" t="s">
        <v>12</v>
      </c>
      <c r="D89" s="7" t="s">
        <v>23</v>
      </c>
      <c r="E89" s="3" t="s">
        <v>26</v>
      </c>
      <c r="F89" s="7" t="s">
        <v>27</v>
      </c>
      <c r="G89" s="3">
        <v>37257</v>
      </c>
      <c r="H89" s="3">
        <v>37251</v>
      </c>
      <c r="I89" s="4">
        <v>60000</v>
      </c>
      <c r="J89" s="4">
        <v>-2774.915</v>
      </c>
      <c r="K89" s="8">
        <v>2.8</v>
      </c>
      <c r="L89" s="8">
        <v>5.49</v>
      </c>
      <c r="M89" s="10">
        <v>0.47749999999999998</v>
      </c>
      <c r="N89" s="9">
        <v>3652.9225999999999</v>
      </c>
      <c r="O89" s="11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5">
      <c r="A90" s="7" t="s">
        <v>32</v>
      </c>
      <c r="B90" s="7" t="s">
        <v>36</v>
      </c>
      <c r="C90" s="7" t="s">
        <v>12</v>
      </c>
      <c r="D90" s="7" t="s">
        <v>23</v>
      </c>
      <c r="E90" s="3" t="s">
        <v>26</v>
      </c>
      <c r="F90" s="7" t="s">
        <v>27</v>
      </c>
      <c r="G90" s="3">
        <v>37288</v>
      </c>
      <c r="H90" s="3">
        <v>37284</v>
      </c>
      <c r="I90" s="4">
        <v>60000</v>
      </c>
      <c r="J90" s="4">
        <v>-3505.3433</v>
      </c>
      <c r="K90" s="8">
        <v>2.8</v>
      </c>
      <c r="L90" s="8">
        <v>5.2350000000000003</v>
      </c>
      <c r="M90" s="10">
        <v>0.46500000000000002</v>
      </c>
      <c r="N90" s="9">
        <v>4708.1068999999998</v>
      </c>
      <c r="O90" s="11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5">
      <c r="A91" s="7" t="s">
        <v>32</v>
      </c>
      <c r="B91" s="7" t="s">
        <v>36</v>
      </c>
      <c r="C91" s="7" t="s">
        <v>12</v>
      </c>
      <c r="D91" s="7" t="s">
        <v>23</v>
      </c>
      <c r="E91" s="3" t="s">
        <v>26</v>
      </c>
      <c r="F91" s="7" t="s">
        <v>27</v>
      </c>
      <c r="G91" s="3">
        <v>37316</v>
      </c>
      <c r="H91" s="3">
        <v>37312</v>
      </c>
      <c r="I91" s="4">
        <v>60000</v>
      </c>
      <c r="J91" s="4">
        <v>-4175.3597</v>
      </c>
      <c r="K91" s="8">
        <v>2.8</v>
      </c>
      <c r="L91" s="8">
        <v>4.9050000000000002</v>
      </c>
      <c r="M91" s="10">
        <v>0.43</v>
      </c>
      <c r="N91" s="9">
        <v>5171.3351000000002</v>
      </c>
      <c r="O91" s="11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5">
      <c r="A92" s="7" t="s">
        <v>32</v>
      </c>
      <c r="B92" s="7" t="s">
        <v>36</v>
      </c>
      <c r="C92" s="7" t="s">
        <v>12</v>
      </c>
      <c r="D92" s="7" t="s">
        <v>23</v>
      </c>
      <c r="E92" s="3" t="s">
        <v>26</v>
      </c>
      <c r="F92" s="7" t="s">
        <v>27</v>
      </c>
      <c r="G92" s="3">
        <v>37347</v>
      </c>
      <c r="H92" s="3">
        <v>37340</v>
      </c>
      <c r="I92" s="4">
        <v>60000</v>
      </c>
      <c r="J92" s="4">
        <v>-5246.0841</v>
      </c>
      <c r="K92" s="8">
        <v>2.8</v>
      </c>
      <c r="L92" s="8">
        <v>4.3650000000000002</v>
      </c>
      <c r="M92" s="10">
        <v>0.35749999999999998</v>
      </c>
      <c r="N92" s="9">
        <v>5069.4889999999996</v>
      </c>
      <c r="O92" s="11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5">
      <c r="A93" s="7" t="s">
        <v>32</v>
      </c>
      <c r="B93" s="7" t="s">
        <v>36</v>
      </c>
      <c r="C93" s="7" t="s">
        <v>12</v>
      </c>
      <c r="D93" s="7" t="s">
        <v>23</v>
      </c>
      <c r="E93" s="3" t="s">
        <v>26</v>
      </c>
      <c r="F93" s="7" t="s">
        <v>27</v>
      </c>
      <c r="G93" s="3">
        <v>37377</v>
      </c>
      <c r="H93" s="3">
        <v>37371</v>
      </c>
      <c r="I93" s="4">
        <v>60000</v>
      </c>
      <c r="J93" s="4">
        <v>-5777.4844999999996</v>
      </c>
      <c r="K93" s="8">
        <v>2.8</v>
      </c>
      <c r="L93" s="8">
        <v>4.21</v>
      </c>
      <c r="M93" s="10">
        <v>0.33250000000000002</v>
      </c>
      <c r="N93" s="9">
        <v>5263.0571</v>
      </c>
      <c r="O93" s="11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5">
      <c r="A94" s="7" t="s">
        <v>32</v>
      </c>
      <c r="B94" s="7" t="s">
        <v>36</v>
      </c>
      <c r="C94" s="7" t="s">
        <v>12</v>
      </c>
      <c r="D94" s="7" t="s">
        <v>23</v>
      </c>
      <c r="E94" s="3" t="s">
        <v>26</v>
      </c>
      <c r="F94" s="7" t="s">
        <v>27</v>
      </c>
      <c r="G94" s="3">
        <v>37408</v>
      </c>
      <c r="H94" s="3">
        <v>37404</v>
      </c>
      <c r="I94" s="4">
        <v>60000</v>
      </c>
      <c r="J94" s="4">
        <v>-6027.2160999999996</v>
      </c>
      <c r="K94" s="8">
        <v>2.8</v>
      </c>
      <c r="L94" s="8">
        <v>4.18</v>
      </c>
      <c r="M94" s="10">
        <v>0.32500000000000001</v>
      </c>
      <c r="N94" s="9">
        <v>5581.5452999999998</v>
      </c>
      <c r="O94" s="11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5">
      <c r="A95" s="7" t="s">
        <v>32</v>
      </c>
      <c r="B95" s="7" t="s">
        <v>36</v>
      </c>
      <c r="C95" s="7" t="s">
        <v>12</v>
      </c>
      <c r="D95" s="7" t="s">
        <v>23</v>
      </c>
      <c r="E95" s="3" t="s">
        <v>26</v>
      </c>
      <c r="F95" s="7" t="s">
        <v>27</v>
      </c>
      <c r="G95" s="3">
        <v>37438</v>
      </c>
      <c r="H95" s="3">
        <v>37432</v>
      </c>
      <c r="I95" s="4">
        <v>60000</v>
      </c>
      <c r="J95" s="4">
        <v>-6077.1342999999997</v>
      </c>
      <c r="K95" s="8">
        <v>2.8</v>
      </c>
      <c r="L95" s="8">
        <v>4.1829999999999998</v>
      </c>
      <c r="M95" s="10">
        <v>0.32</v>
      </c>
      <c r="N95" s="9">
        <v>5723.1778999999997</v>
      </c>
      <c r="O95" s="11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5">
      <c r="A96" s="7" t="s">
        <v>32</v>
      </c>
      <c r="B96" s="7" t="s">
        <v>36</v>
      </c>
      <c r="C96" s="7" t="s">
        <v>12</v>
      </c>
      <c r="D96" s="7" t="s">
        <v>23</v>
      </c>
      <c r="E96" s="3" t="s">
        <v>26</v>
      </c>
      <c r="F96" s="7" t="s">
        <v>27</v>
      </c>
      <c r="G96" s="3">
        <v>37469</v>
      </c>
      <c r="H96" s="3">
        <v>37463</v>
      </c>
      <c r="I96" s="4">
        <v>60000</v>
      </c>
      <c r="J96" s="4">
        <v>-6272.2407000000003</v>
      </c>
      <c r="K96" s="8">
        <v>2.8</v>
      </c>
      <c r="L96" s="8">
        <v>4.1849999999999996</v>
      </c>
      <c r="M96" s="10">
        <v>0.32</v>
      </c>
      <c r="N96" s="9">
        <v>6163.9921999999997</v>
      </c>
      <c r="O96" s="11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5">
      <c r="A97" s="7" t="s">
        <v>32</v>
      </c>
      <c r="B97" s="7" t="s">
        <v>36</v>
      </c>
      <c r="C97" s="7" t="s">
        <v>12</v>
      </c>
      <c r="D97" s="7" t="s">
        <v>23</v>
      </c>
      <c r="E97" s="3" t="s">
        <v>26</v>
      </c>
      <c r="F97" s="7" t="s">
        <v>27</v>
      </c>
      <c r="G97" s="3">
        <v>37500</v>
      </c>
      <c r="H97" s="3">
        <v>37495</v>
      </c>
      <c r="I97" s="4">
        <v>60000</v>
      </c>
      <c r="J97" s="4">
        <v>-6531.1166000000003</v>
      </c>
      <c r="K97" s="8">
        <v>2.8</v>
      </c>
      <c r="L97" s="8">
        <v>4.1749999999999998</v>
      </c>
      <c r="M97" s="10">
        <v>0.32</v>
      </c>
      <c r="N97" s="9">
        <v>6691.3364000000001</v>
      </c>
      <c r="O97" s="11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5">
      <c r="A98" s="7" t="s">
        <v>32</v>
      </c>
      <c r="B98" s="7" t="s">
        <v>36</v>
      </c>
      <c r="C98" s="7" t="s">
        <v>12</v>
      </c>
      <c r="D98" s="7" t="s">
        <v>23</v>
      </c>
      <c r="E98" s="3" t="s">
        <v>26</v>
      </c>
      <c r="F98" s="7" t="s">
        <v>27</v>
      </c>
      <c r="G98" s="3">
        <v>37530</v>
      </c>
      <c r="H98" s="3">
        <v>37524</v>
      </c>
      <c r="I98" s="4">
        <v>60000</v>
      </c>
      <c r="J98" s="4">
        <v>-6661.7294000000002</v>
      </c>
      <c r="K98" s="8">
        <v>2.8</v>
      </c>
      <c r="L98" s="8">
        <v>4.18</v>
      </c>
      <c r="M98" s="10">
        <v>0.32</v>
      </c>
      <c r="N98" s="9">
        <v>7073.2025000000003</v>
      </c>
      <c r="O98" s="11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5">
      <c r="A99" s="7" t="s">
        <v>32</v>
      </c>
      <c r="B99" s="7" t="s">
        <v>36</v>
      </c>
      <c r="C99" s="7" t="s">
        <v>12</v>
      </c>
      <c r="D99" s="7" t="s">
        <v>23</v>
      </c>
      <c r="E99" s="3" t="s">
        <v>26</v>
      </c>
      <c r="F99" s="7" t="s">
        <v>27</v>
      </c>
      <c r="G99" s="3">
        <v>37561</v>
      </c>
      <c r="H99" s="3">
        <v>37557</v>
      </c>
      <c r="I99" s="4">
        <v>60000</v>
      </c>
      <c r="J99" s="4">
        <v>-6305.4436999999998</v>
      </c>
      <c r="K99" s="8">
        <v>2.8</v>
      </c>
      <c r="L99" s="8">
        <v>4.2679999999999998</v>
      </c>
      <c r="M99" s="10">
        <v>0.32</v>
      </c>
      <c r="N99" s="9">
        <v>6959.9712</v>
      </c>
      <c r="O99" s="11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5">
      <c r="A100" s="7" t="s">
        <v>32</v>
      </c>
      <c r="B100" s="7" t="s">
        <v>36</v>
      </c>
      <c r="C100" s="7" t="s">
        <v>12</v>
      </c>
      <c r="D100" s="7" t="s">
        <v>23</v>
      </c>
      <c r="E100" s="3" t="s">
        <v>26</v>
      </c>
      <c r="F100" s="7" t="s">
        <v>27</v>
      </c>
      <c r="G100" s="3">
        <v>37591</v>
      </c>
      <c r="H100" s="3">
        <v>37585</v>
      </c>
      <c r="I100" s="4">
        <v>60000</v>
      </c>
      <c r="J100" s="4">
        <v>-5987.4000999999998</v>
      </c>
      <c r="K100" s="8">
        <v>2.8</v>
      </c>
      <c r="L100" s="8">
        <v>4.3620000000000001</v>
      </c>
      <c r="M100" s="10">
        <v>0.32250000000000001</v>
      </c>
      <c r="N100" s="9">
        <v>6908.5810000000001</v>
      </c>
      <c r="O100" s="11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5">
      <c r="A101" s="7" t="s">
        <v>24</v>
      </c>
      <c r="B101" s="7" t="s">
        <v>37</v>
      </c>
      <c r="C101" s="7" t="s">
        <v>12</v>
      </c>
      <c r="D101" s="7" t="s">
        <v>23</v>
      </c>
      <c r="E101" s="3" t="s">
        <v>26</v>
      </c>
      <c r="F101" s="7" t="s">
        <v>27</v>
      </c>
      <c r="G101" s="3">
        <v>37257</v>
      </c>
      <c r="H101" s="3">
        <v>37251</v>
      </c>
      <c r="I101" s="4">
        <v>120000</v>
      </c>
      <c r="J101" s="4">
        <v>-5549.8298999999997</v>
      </c>
      <c r="K101" s="8">
        <v>2.8</v>
      </c>
      <c r="L101" s="8">
        <v>5.49</v>
      </c>
      <c r="M101" s="10">
        <v>0.47749999999999998</v>
      </c>
      <c r="N101" s="9">
        <v>7305.8451999999997</v>
      </c>
      <c r="O101" s="11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5">
      <c r="A102" s="7" t="s">
        <v>24</v>
      </c>
      <c r="B102" s="7" t="s">
        <v>37</v>
      </c>
      <c r="C102" s="7" t="s">
        <v>12</v>
      </c>
      <c r="D102" s="7" t="s">
        <v>23</v>
      </c>
      <c r="E102" s="3" t="s">
        <v>26</v>
      </c>
      <c r="F102" s="7" t="s">
        <v>27</v>
      </c>
      <c r="G102" s="3">
        <v>37288</v>
      </c>
      <c r="H102" s="3">
        <v>37284</v>
      </c>
      <c r="I102" s="4">
        <v>120000</v>
      </c>
      <c r="J102" s="4">
        <v>-7010.6864999999998</v>
      </c>
      <c r="K102" s="8">
        <v>2.8</v>
      </c>
      <c r="L102" s="8">
        <v>5.2350000000000003</v>
      </c>
      <c r="M102" s="10">
        <v>0.46500000000000002</v>
      </c>
      <c r="N102" s="9">
        <v>9416.2139000000006</v>
      </c>
      <c r="O102" s="11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5">
      <c r="A103" s="7" t="s">
        <v>24</v>
      </c>
      <c r="B103" s="7" t="s">
        <v>37</v>
      </c>
      <c r="C103" s="7" t="s">
        <v>12</v>
      </c>
      <c r="D103" s="7" t="s">
        <v>23</v>
      </c>
      <c r="E103" s="3" t="s">
        <v>26</v>
      </c>
      <c r="F103" s="7" t="s">
        <v>27</v>
      </c>
      <c r="G103" s="3">
        <v>37316</v>
      </c>
      <c r="H103" s="3">
        <v>37312</v>
      </c>
      <c r="I103" s="4">
        <v>120000</v>
      </c>
      <c r="J103" s="4">
        <v>-8350.7194999999992</v>
      </c>
      <c r="K103" s="8">
        <v>2.8</v>
      </c>
      <c r="L103" s="8">
        <v>4.9050000000000002</v>
      </c>
      <c r="M103" s="10">
        <v>0.43</v>
      </c>
      <c r="N103" s="9">
        <v>10342.670099999999</v>
      </c>
      <c r="O103" s="11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5">
      <c r="A104" s="7" t="s">
        <v>24</v>
      </c>
      <c r="B104" s="7" t="s">
        <v>37</v>
      </c>
      <c r="C104" s="7" t="s">
        <v>12</v>
      </c>
      <c r="D104" s="7" t="s">
        <v>23</v>
      </c>
      <c r="E104" s="3" t="s">
        <v>26</v>
      </c>
      <c r="F104" s="7" t="s">
        <v>27</v>
      </c>
      <c r="G104" s="3">
        <v>37347</v>
      </c>
      <c r="H104" s="3">
        <v>37340</v>
      </c>
      <c r="I104" s="4">
        <v>120000</v>
      </c>
      <c r="J104" s="4">
        <v>-10492.1682</v>
      </c>
      <c r="K104" s="8">
        <v>2.8</v>
      </c>
      <c r="L104" s="8">
        <v>4.3650000000000002</v>
      </c>
      <c r="M104" s="10">
        <v>0.35749999999999998</v>
      </c>
      <c r="N104" s="9">
        <v>10138.9781</v>
      </c>
      <c r="O104" s="11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5">
      <c r="A105" s="7" t="s">
        <v>24</v>
      </c>
      <c r="B105" s="7" t="s">
        <v>37</v>
      </c>
      <c r="C105" s="7" t="s">
        <v>12</v>
      </c>
      <c r="D105" s="7" t="s">
        <v>23</v>
      </c>
      <c r="E105" s="3" t="s">
        <v>26</v>
      </c>
      <c r="F105" s="7" t="s">
        <v>27</v>
      </c>
      <c r="G105" s="3">
        <v>37377</v>
      </c>
      <c r="H105" s="3">
        <v>37371</v>
      </c>
      <c r="I105" s="4">
        <v>120000</v>
      </c>
      <c r="J105" s="4">
        <v>-11554.968999999999</v>
      </c>
      <c r="K105" s="8">
        <v>2.8</v>
      </c>
      <c r="L105" s="8">
        <v>4.21</v>
      </c>
      <c r="M105" s="10">
        <v>0.33250000000000002</v>
      </c>
      <c r="N105" s="9">
        <v>10526.1142</v>
      </c>
      <c r="O105" s="11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5">
      <c r="A106" s="7" t="s">
        <v>24</v>
      </c>
      <c r="B106" s="7" t="s">
        <v>37</v>
      </c>
      <c r="C106" s="7" t="s">
        <v>12</v>
      </c>
      <c r="D106" s="7" t="s">
        <v>23</v>
      </c>
      <c r="E106" s="3" t="s">
        <v>26</v>
      </c>
      <c r="F106" s="7" t="s">
        <v>27</v>
      </c>
      <c r="G106" s="3">
        <v>37408</v>
      </c>
      <c r="H106" s="3">
        <v>37404</v>
      </c>
      <c r="I106" s="4">
        <v>120000</v>
      </c>
      <c r="J106" s="4">
        <v>-12054.432199999999</v>
      </c>
      <c r="K106" s="8">
        <v>2.8</v>
      </c>
      <c r="L106" s="8">
        <v>4.18</v>
      </c>
      <c r="M106" s="10">
        <v>0.32500000000000001</v>
      </c>
      <c r="N106" s="9">
        <v>11163.0906</v>
      </c>
      <c r="O106" s="11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5">
      <c r="A107" s="7" t="s">
        <v>24</v>
      </c>
      <c r="B107" s="7" t="s">
        <v>37</v>
      </c>
      <c r="C107" s="7" t="s">
        <v>12</v>
      </c>
      <c r="D107" s="7" t="s">
        <v>23</v>
      </c>
      <c r="E107" s="3" t="s">
        <v>26</v>
      </c>
      <c r="F107" s="7" t="s">
        <v>27</v>
      </c>
      <c r="G107" s="3">
        <v>37438</v>
      </c>
      <c r="H107" s="3">
        <v>37432</v>
      </c>
      <c r="I107" s="4">
        <v>120000</v>
      </c>
      <c r="J107" s="4">
        <v>-12154.268599999999</v>
      </c>
      <c r="K107" s="8">
        <v>2.8</v>
      </c>
      <c r="L107" s="8">
        <v>4.1829999999999998</v>
      </c>
      <c r="M107" s="10">
        <v>0.32</v>
      </c>
      <c r="N107" s="9">
        <v>11446.3557</v>
      </c>
      <c r="O107" s="11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5">
      <c r="A108" s="7" t="s">
        <v>24</v>
      </c>
      <c r="B108" s="7" t="s">
        <v>37</v>
      </c>
      <c r="C108" s="7" t="s">
        <v>12</v>
      </c>
      <c r="D108" s="7" t="s">
        <v>23</v>
      </c>
      <c r="E108" s="3" t="s">
        <v>26</v>
      </c>
      <c r="F108" s="7" t="s">
        <v>27</v>
      </c>
      <c r="G108" s="3">
        <v>37469</v>
      </c>
      <c r="H108" s="3">
        <v>37463</v>
      </c>
      <c r="I108" s="4">
        <v>120000</v>
      </c>
      <c r="J108" s="4">
        <v>-12544.481400000001</v>
      </c>
      <c r="K108" s="8">
        <v>2.8</v>
      </c>
      <c r="L108" s="8">
        <v>4.1849999999999996</v>
      </c>
      <c r="M108" s="10">
        <v>0.32</v>
      </c>
      <c r="N108" s="9">
        <v>12327.984399999999</v>
      </c>
      <c r="O108" s="11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5">
      <c r="A109" s="7" t="s">
        <v>24</v>
      </c>
      <c r="B109" s="7" t="s">
        <v>37</v>
      </c>
      <c r="C109" s="7" t="s">
        <v>12</v>
      </c>
      <c r="D109" s="7" t="s">
        <v>23</v>
      </c>
      <c r="E109" s="3" t="s">
        <v>26</v>
      </c>
      <c r="F109" s="7" t="s">
        <v>27</v>
      </c>
      <c r="G109" s="3">
        <v>37500</v>
      </c>
      <c r="H109" s="3">
        <v>37495</v>
      </c>
      <c r="I109" s="4">
        <v>120000</v>
      </c>
      <c r="J109" s="4">
        <v>-13062.2333</v>
      </c>
      <c r="K109" s="8">
        <v>2.8</v>
      </c>
      <c r="L109" s="8">
        <v>4.1749999999999998</v>
      </c>
      <c r="M109" s="10">
        <v>0.32</v>
      </c>
      <c r="N109" s="9">
        <v>13382.6728</v>
      </c>
      <c r="O109" s="11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5">
      <c r="A110" s="7" t="s">
        <v>24</v>
      </c>
      <c r="B110" s="7" t="s">
        <v>37</v>
      </c>
      <c r="C110" s="7" t="s">
        <v>12</v>
      </c>
      <c r="D110" s="7" t="s">
        <v>23</v>
      </c>
      <c r="E110" s="3" t="s">
        <v>26</v>
      </c>
      <c r="F110" s="7" t="s">
        <v>27</v>
      </c>
      <c r="G110" s="3">
        <v>37530</v>
      </c>
      <c r="H110" s="3">
        <v>37524</v>
      </c>
      <c r="I110" s="4">
        <v>120000</v>
      </c>
      <c r="J110" s="4">
        <v>-13323.4589</v>
      </c>
      <c r="K110" s="8">
        <v>2.8</v>
      </c>
      <c r="L110" s="8">
        <v>4.18</v>
      </c>
      <c r="M110" s="10">
        <v>0.32</v>
      </c>
      <c r="N110" s="9">
        <v>14146.4049</v>
      </c>
      <c r="O110" s="11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5">
      <c r="A111" s="7" t="s">
        <v>24</v>
      </c>
      <c r="B111" s="7" t="s">
        <v>37</v>
      </c>
      <c r="C111" s="7" t="s">
        <v>12</v>
      </c>
      <c r="D111" s="7" t="s">
        <v>23</v>
      </c>
      <c r="E111" s="3" t="s">
        <v>26</v>
      </c>
      <c r="F111" s="7" t="s">
        <v>27</v>
      </c>
      <c r="G111" s="3">
        <v>37561</v>
      </c>
      <c r="H111" s="3">
        <v>37557</v>
      </c>
      <c r="I111" s="4">
        <v>120000</v>
      </c>
      <c r="J111" s="4">
        <v>-12610.887500000001</v>
      </c>
      <c r="K111" s="8">
        <v>2.8</v>
      </c>
      <c r="L111" s="8">
        <v>4.2679999999999998</v>
      </c>
      <c r="M111" s="10">
        <v>0.32</v>
      </c>
      <c r="N111" s="9">
        <v>13919.942499999999</v>
      </c>
      <c r="O111" s="11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5">
      <c r="A112" s="7" t="s">
        <v>24</v>
      </c>
      <c r="B112" s="7" t="s">
        <v>37</v>
      </c>
      <c r="C112" s="7" t="s">
        <v>12</v>
      </c>
      <c r="D112" s="7" t="s">
        <v>23</v>
      </c>
      <c r="E112" s="3" t="s">
        <v>26</v>
      </c>
      <c r="F112" s="7" t="s">
        <v>27</v>
      </c>
      <c r="G112" s="3">
        <v>37591</v>
      </c>
      <c r="H112" s="3">
        <v>37585</v>
      </c>
      <c r="I112" s="4">
        <v>120000</v>
      </c>
      <c r="J112" s="4">
        <v>-11974.8002</v>
      </c>
      <c r="K112" s="8">
        <v>2.8</v>
      </c>
      <c r="L112" s="8">
        <v>4.3620000000000001</v>
      </c>
      <c r="M112" s="10">
        <v>0.32250000000000001</v>
      </c>
      <c r="N112" s="9">
        <v>13817.162</v>
      </c>
      <c r="O112" s="11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5">
      <c r="A113" s="7" t="s">
        <v>24</v>
      </c>
      <c r="B113" s="7" t="s">
        <v>38</v>
      </c>
      <c r="C113" s="7" t="s">
        <v>12</v>
      </c>
      <c r="D113" s="7" t="s">
        <v>23</v>
      </c>
      <c r="E113" s="3" t="s">
        <v>26</v>
      </c>
      <c r="F113" s="7" t="s">
        <v>27</v>
      </c>
      <c r="G113" s="3">
        <v>37257</v>
      </c>
      <c r="H113" s="3">
        <v>37251</v>
      </c>
      <c r="I113" s="4">
        <v>-480000</v>
      </c>
      <c r="J113" s="4">
        <v>22199.319800000001</v>
      </c>
      <c r="K113" s="8">
        <v>2.8</v>
      </c>
      <c r="L113" s="8">
        <v>5.49</v>
      </c>
      <c r="M113" s="10">
        <v>0.47749999999999998</v>
      </c>
      <c r="N113" s="9">
        <v>-29223.380799999999</v>
      </c>
      <c r="O113" s="11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5">
      <c r="A114" s="7" t="s">
        <v>24</v>
      </c>
      <c r="B114" s="7" t="s">
        <v>38</v>
      </c>
      <c r="C114" s="7" t="s">
        <v>12</v>
      </c>
      <c r="D114" s="7" t="s">
        <v>23</v>
      </c>
      <c r="E114" s="3" t="s">
        <v>26</v>
      </c>
      <c r="F114" s="7" t="s">
        <v>27</v>
      </c>
      <c r="G114" s="3">
        <v>37288</v>
      </c>
      <c r="H114" s="3">
        <v>37284</v>
      </c>
      <c r="I114" s="4">
        <v>-480000</v>
      </c>
      <c r="J114" s="4">
        <v>28042.745999999999</v>
      </c>
      <c r="K114" s="8">
        <v>2.8</v>
      </c>
      <c r="L114" s="8">
        <v>5.2350000000000003</v>
      </c>
      <c r="M114" s="10">
        <v>0.46500000000000002</v>
      </c>
      <c r="N114" s="9">
        <v>-37664.855499999998</v>
      </c>
      <c r="O114" s="11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5">
      <c r="A115" s="7" t="s">
        <v>24</v>
      </c>
      <c r="B115" s="7" t="s">
        <v>38</v>
      </c>
      <c r="C115" s="7" t="s">
        <v>12</v>
      </c>
      <c r="D115" s="7" t="s">
        <v>23</v>
      </c>
      <c r="E115" s="3" t="s">
        <v>26</v>
      </c>
      <c r="F115" s="7" t="s">
        <v>27</v>
      </c>
      <c r="G115" s="3">
        <v>37316</v>
      </c>
      <c r="H115" s="3">
        <v>37312</v>
      </c>
      <c r="I115" s="4">
        <v>-480000</v>
      </c>
      <c r="J115" s="4">
        <v>33402.877899999999</v>
      </c>
      <c r="K115" s="8">
        <v>2.8</v>
      </c>
      <c r="L115" s="8">
        <v>4.9050000000000002</v>
      </c>
      <c r="M115" s="10">
        <v>0.43</v>
      </c>
      <c r="N115" s="9">
        <v>-41370.6806</v>
      </c>
      <c r="O115" s="11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5">
      <c r="A116" s="7" t="s">
        <v>24</v>
      </c>
      <c r="B116" s="7" t="s">
        <v>38</v>
      </c>
      <c r="C116" s="7" t="s">
        <v>12</v>
      </c>
      <c r="D116" s="7" t="s">
        <v>23</v>
      </c>
      <c r="E116" s="3" t="s">
        <v>26</v>
      </c>
      <c r="F116" s="7" t="s">
        <v>27</v>
      </c>
      <c r="G116" s="3">
        <v>37347</v>
      </c>
      <c r="H116" s="3">
        <v>37340</v>
      </c>
      <c r="I116" s="4">
        <v>-480000</v>
      </c>
      <c r="J116" s="4">
        <v>41968.672700000003</v>
      </c>
      <c r="K116" s="8">
        <v>2.8</v>
      </c>
      <c r="L116" s="8">
        <v>4.3650000000000002</v>
      </c>
      <c r="M116" s="10">
        <v>0.35749999999999998</v>
      </c>
      <c r="N116" s="9">
        <v>-40555.912300000004</v>
      </c>
      <c r="O116" s="11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5">
      <c r="A117" s="7" t="s">
        <v>24</v>
      </c>
      <c r="B117" s="7" t="s">
        <v>38</v>
      </c>
      <c r="C117" s="7" t="s">
        <v>12</v>
      </c>
      <c r="D117" s="7" t="s">
        <v>23</v>
      </c>
      <c r="E117" s="3" t="s">
        <v>26</v>
      </c>
      <c r="F117" s="7" t="s">
        <v>27</v>
      </c>
      <c r="G117" s="3">
        <v>37377</v>
      </c>
      <c r="H117" s="3">
        <v>37371</v>
      </c>
      <c r="I117" s="4">
        <v>-480000</v>
      </c>
      <c r="J117" s="4">
        <v>46219.876100000001</v>
      </c>
      <c r="K117" s="8">
        <v>2.8</v>
      </c>
      <c r="L117" s="8">
        <v>4.21</v>
      </c>
      <c r="M117" s="10">
        <v>0.33250000000000002</v>
      </c>
      <c r="N117" s="9">
        <v>-42104.4568</v>
      </c>
      <c r="O117" s="11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5">
      <c r="A118" s="7" t="s">
        <v>24</v>
      </c>
      <c r="B118" s="7" t="s">
        <v>38</v>
      </c>
      <c r="C118" s="7" t="s">
        <v>12</v>
      </c>
      <c r="D118" s="7" t="s">
        <v>23</v>
      </c>
      <c r="E118" s="3" t="s">
        <v>26</v>
      </c>
      <c r="F118" s="7" t="s">
        <v>27</v>
      </c>
      <c r="G118" s="3">
        <v>37408</v>
      </c>
      <c r="H118" s="3">
        <v>37404</v>
      </c>
      <c r="I118" s="4">
        <v>-480000</v>
      </c>
      <c r="J118" s="4">
        <v>48217.728600000002</v>
      </c>
      <c r="K118" s="8">
        <v>2.8</v>
      </c>
      <c r="L118" s="8">
        <v>4.18</v>
      </c>
      <c r="M118" s="10">
        <v>0.32500000000000001</v>
      </c>
      <c r="N118" s="9">
        <v>-44652.362300000001</v>
      </c>
      <c r="O118" s="11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5">
      <c r="A119" s="7" t="s">
        <v>24</v>
      </c>
      <c r="B119" s="7" t="s">
        <v>38</v>
      </c>
      <c r="C119" s="7" t="s">
        <v>12</v>
      </c>
      <c r="D119" s="7" t="s">
        <v>23</v>
      </c>
      <c r="E119" s="3" t="s">
        <v>26</v>
      </c>
      <c r="F119" s="7" t="s">
        <v>27</v>
      </c>
      <c r="G119" s="3">
        <v>37438</v>
      </c>
      <c r="H119" s="3">
        <v>37432</v>
      </c>
      <c r="I119" s="4">
        <v>-480000</v>
      </c>
      <c r="J119" s="4">
        <v>48617.074500000002</v>
      </c>
      <c r="K119" s="8">
        <v>2.8</v>
      </c>
      <c r="L119" s="8">
        <v>4.1829999999999998</v>
      </c>
      <c r="M119" s="10">
        <v>0.32</v>
      </c>
      <c r="N119" s="9">
        <v>-45785.423000000003</v>
      </c>
      <c r="O119" s="11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5">
      <c r="A120" s="7" t="s">
        <v>24</v>
      </c>
      <c r="B120" s="7" t="s">
        <v>38</v>
      </c>
      <c r="C120" s="7" t="s">
        <v>12</v>
      </c>
      <c r="D120" s="7" t="s">
        <v>23</v>
      </c>
      <c r="E120" s="3" t="s">
        <v>26</v>
      </c>
      <c r="F120" s="7" t="s">
        <v>27</v>
      </c>
      <c r="G120" s="3">
        <v>37469</v>
      </c>
      <c r="H120" s="3">
        <v>37463</v>
      </c>
      <c r="I120" s="4">
        <v>-480000</v>
      </c>
      <c r="J120" s="4">
        <v>50177.9257</v>
      </c>
      <c r="K120" s="8">
        <v>2.8</v>
      </c>
      <c r="L120" s="8">
        <v>4.1849999999999996</v>
      </c>
      <c r="M120" s="10">
        <v>0.32</v>
      </c>
      <c r="N120" s="9">
        <v>-49311.9375</v>
      </c>
      <c r="O120" s="11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5">
      <c r="A121" s="7" t="s">
        <v>24</v>
      </c>
      <c r="B121" s="7" t="s">
        <v>38</v>
      </c>
      <c r="C121" s="7" t="s">
        <v>12</v>
      </c>
      <c r="D121" s="7" t="s">
        <v>23</v>
      </c>
      <c r="E121" s="3" t="s">
        <v>26</v>
      </c>
      <c r="F121" s="7" t="s">
        <v>27</v>
      </c>
      <c r="G121" s="3">
        <v>37500</v>
      </c>
      <c r="H121" s="3">
        <v>37495</v>
      </c>
      <c r="I121" s="4">
        <v>-480000</v>
      </c>
      <c r="J121" s="4">
        <v>52248.933199999999</v>
      </c>
      <c r="K121" s="8">
        <v>2.8</v>
      </c>
      <c r="L121" s="8">
        <v>4.1749999999999998</v>
      </c>
      <c r="M121" s="10">
        <v>0.32</v>
      </c>
      <c r="N121" s="9">
        <v>-53530.691200000001</v>
      </c>
      <c r="O121" s="11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5">
      <c r="A122" s="7" t="s">
        <v>24</v>
      </c>
      <c r="B122" s="7" t="s">
        <v>38</v>
      </c>
      <c r="C122" s="7" t="s">
        <v>12</v>
      </c>
      <c r="D122" s="7" t="s">
        <v>23</v>
      </c>
      <c r="E122" s="3" t="s">
        <v>26</v>
      </c>
      <c r="F122" s="7" t="s">
        <v>27</v>
      </c>
      <c r="G122" s="3">
        <v>37530</v>
      </c>
      <c r="H122" s="3">
        <v>37524</v>
      </c>
      <c r="I122" s="4">
        <v>-480000</v>
      </c>
      <c r="J122" s="4">
        <v>53293.835400000004</v>
      </c>
      <c r="K122" s="8">
        <v>2.8</v>
      </c>
      <c r="L122" s="8">
        <v>4.18</v>
      </c>
      <c r="M122" s="10">
        <v>0.32</v>
      </c>
      <c r="N122" s="9">
        <v>-56585.6198</v>
      </c>
      <c r="O122" s="11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5">
      <c r="A123" s="7" t="s">
        <v>24</v>
      </c>
      <c r="B123" s="7" t="s">
        <v>38</v>
      </c>
      <c r="C123" s="7" t="s">
        <v>12</v>
      </c>
      <c r="D123" s="7" t="s">
        <v>23</v>
      </c>
      <c r="E123" s="3" t="s">
        <v>26</v>
      </c>
      <c r="F123" s="7" t="s">
        <v>27</v>
      </c>
      <c r="G123" s="3">
        <v>37561</v>
      </c>
      <c r="H123" s="3">
        <v>37557</v>
      </c>
      <c r="I123" s="4">
        <v>-480000</v>
      </c>
      <c r="J123" s="4">
        <v>50443.549899999998</v>
      </c>
      <c r="K123" s="8">
        <v>2.8</v>
      </c>
      <c r="L123" s="8">
        <v>4.2679999999999998</v>
      </c>
      <c r="M123" s="10">
        <v>0.32</v>
      </c>
      <c r="N123" s="9">
        <v>-55679.769899999999</v>
      </c>
      <c r="O123" s="11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5">
      <c r="A124" s="7" t="s">
        <v>24</v>
      </c>
      <c r="B124" s="7" t="s">
        <v>38</v>
      </c>
      <c r="C124" s="7" t="s">
        <v>12</v>
      </c>
      <c r="D124" s="7" t="s">
        <v>23</v>
      </c>
      <c r="E124" s="3" t="s">
        <v>26</v>
      </c>
      <c r="F124" s="7" t="s">
        <v>27</v>
      </c>
      <c r="G124" s="3">
        <v>37591</v>
      </c>
      <c r="H124" s="3">
        <v>37585</v>
      </c>
      <c r="I124" s="4">
        <v>-480000</v>
      </c>
      <c r="J124" s="4">
        <v>47899.200799999999</v>
      </c>
      <c r="K124" s="8">
        <v>2.8</v>
      </c>
      <c r="L124" s="8">
        <v>4.3620000000000001</v>
      </c>
      <c r="M124" s="10">
        <v>0.32250000000000001</v>
      </c>
      <c r="N124" s="9">
        <v>-55268.648099999999</v>
      </c>
      <c r="O124" s="11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5">
      <c r="A125" s="7" t="s">
        <v>29</v>
      </c>
      <c r="B125" s="7" t="s">
        <v>39</v>
      </c>
      <c r="C125" s="7" t="s">
        <v>12</v>
      </c>
      <c r="D125" s="7" t="s">
        <v>23</v>
      </c>
      <c r="E125" s="3" t="s">
        <v>26</v>
      </c>
      <c r="F125" s="7" t="s">
        <v>27</v>
      </c>
      <c r="G125" s="3">
        <v>37257</v>
      </c>
      <c r="H125" s="3">
        <v>37251</v>
      </c>
      <c r="I125" s="4">
        <v>-270000</v>
      </c>
      <c r="J125" s="4">
        <v>12487.117399999999</v>
      </c>
      <c r="K125" s="8">
        <v>2.8</v>
      </c>
      <c r="L125" s="8">
        <v>5.49</v>
      </c>
      <c r="M125" s="10">
        <v>0.47749999999999998</v>
      </c>
      <c r="N125" s="9">
        <v>-16438.151699999999</v>
      </c>
      <c r="O125" s="11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5">
      <c r="A126" s="7" t="s">
        <v>29</v>
      </c>
      <c r="B126" s="7" t="s">
        <v>39</v>
      </c>
      <c r="C126" s="7" t="s">
        <v>12</v>
      </c>
      <c r="D126" s="7" t="s">
        <v>23</v>
      </c>
      <c r="E126" s="3" t="s">
        <v>26</v>
      </c>
      <c r="F126" s="7" t="s">
        <v>27</v>
      </c>
      <c r="G126" s="3">
        <v>37288</v>
      </c>
      <c r="H126" s="3">
        <v>37284</v>
      </c>
      <c r="I126" s="4">
        <v>-270000</v>
      </c>
      <c r="J126" s="4">
        <v>15774.044599999999</v>
      </c>
      <c r="K126" s="8">
        <v>2.8</v>
      </c>
      <c r="L126" s="8">
        <v>5.2350000000000003</v>
      </c>
      <c r="M126" s="10">
        <v>0.46500000000000002</v>
      </c>
      <c r="N126" s="9">
        <v>-21186.481199999998</v>
      </c>
      <c r="O126" s="11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5">
      <c r="A127" s="7" t="s">
        <v>29</v>
      </c>
      <c r="B127" s="7" t="s">
        <v>39</v>
      </c>
      <c r="C127" s="7" t="s">
        <v>12</v>
      </c>
      <c r="D127" s="7" t="s">
        <v>23</v>
      </c>
      <c r="E127" s="3" t="s">
        <v>26</v>
      </c>
      <c r="F127" s="7" t="s">
        <v>27</v>
      </c>
      <c r="G127" s="3">
        <v>37316</v>
      </c>
      <c r="H127" s="3">
        <v>37312</v>
      </c>
      <c r="I127" s="4">
        <v>-270000</v>
      </c>
      <c r="J127" s="4">
        <v>18789.1188</v>
      </c>
      <c r="K127" s="8">
        <v>2.8</v>
      </c>
      <c r="L127" s="8">
        <v>4.9050000000000002</v>
      </c>
      <c r="M127" s="10">
        <v>0.43</v>
      </c>
      <c r="N127" s="9">
        <v>-23271.007799999999</v>
      </c>
      <c r="O127" s="11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5">
      <c r="A128" s="7" t="s">
        <v>29</v>
      </c>
      <c r="B128" s="7" t="s">
        <v>39</v>
      </c>
      <c r="C128" s="7" t="s">
        <v>12</v>
      </c>
      <c r="D128" s="7" t="s">
        <v>23</v>
      </c>
      <c r="E128" s="3" t="s">
        <v>26</v>
      </c>
      <c r="F128" s="7" t="s">
        <v>27</v>
      </c>
      <c r="G128" s="3">
        <v>37347</v>
      </c>
      <c r="H128" s="3">
        <v>37340</v>
      </c>
      <c r="I128" s="4">
        <v>-270000</v>
      </c>
      <c r="J128" s="4">
        <v>23607.378400000001</v>
      </c>
      <c r="K128" s="8">
        <v>2.8</v>
      </c>
      <c r="L128" s="8">
        <v>4.3650000000000002</v>
      </c>
      <c r="M128" s="10">
        <v>0.35749999999999998</v>
      </c>
      <c r="N128" s="9">
        <v>-22812.700700000001</v>
      </c>
      <c r="O128" s="11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5">
      <c r="A129" s="7" t="s">
        <v>29</v>
      </c>
      <c r="B129" s="7" t="s">
        <v>39</v>
      </c>
      <c r="C129" s="7" t="s">
        <v>12</v>
      </c>
      <c r="D129" s="7" t="s">
        <v>23</v>
      </c>
      <c r="E129" s="3" t="s">
        <v>26</v>
      </c>
      <c r="F129" s="7" t="s">
        <v>27</v>
      </c>
      <c r="G129" s="3">
        <v>37377</v>
      </c>
      <c r="H129" s="3">
        <v>37371</v>
      </c>
      <c r="I129" s="4">
        <v>-270000</v>
      </c>
      <c r="J129" s="4">
        <v>25998.6803</v>
      </c>
      <c r="K129" s="8">
        <v>2.8</v>
      </c>
      <c r="L129" s="8">
        <v>4.21</v>
      </c>
      <c r="M129" s="10">
        <v>0.33250000000000002</v>
      </c>
      <c r="N129" s="9">
        <v>-23683.7569</v>
      </c>
      <c r="O129" s="11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5">
      <c r="A130" s="7" t="s">
        <v>29</v>
      </c>
      <c r="B130" s="7" t="s">
        <v>39</v>
      </c>
      <c r="C130" s="7" t="s">
        <v>12</v>
      </c>
      <c r="D130" s="7" t="s">
        <v>23</v>
      </c>
      <c r="E130" s="3" t="s">
        <v>26</v>
      </c>
      <c r="F130" s="7" t="s">
        <v>27</v>
      </c>
      <c r="G130" s="3">
        <v>37408</v>
      </c>
      <c r="H130" s="3">
        <v>37404</v>
      </c>
      <c r="I130" s="4">
        <v>-270000</v>
      </c>
      <c r="J130" s="4">
        <v>27122.472300000001</v>
      </c>
      <c r="K130" s="8">
        <v>2.8</v>
      </c>
      <c r="L130" s="8">
        <v>4.18</v>
      </c>
      <c r="M130" s="10">
        <v>0.32500000000000001</v>
      </c>
      <c r="N130" s="9">
        <v>-25116.953799999999</v>
      </c>
      <c r="O130" s="11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5">
      <c r="A131" s="7" t="s">
        <v>29</v>
      </c>
      <c r="B131" s="7" t="s">
        <v>39</v>
      </c>
      <c r="C131" s="7" t="s">
        <v>12</v>
      </c>
      <c r="D131" s="7" t="s">
        <v>23</v>
      </c>
      <c r="E131" s="3" t="s">
        <v>26</v>
      </c>
      <c r="F131" s="7" t="s">
        <v>27</v>
      </c>
      <c r="G131" s="3">
        <v>37438</v>
      </c>
      <c r="H131" s="3">
        <v>37432</v>
      </c>
      <c r="I131" s="4">
        <v>-270000</v>
      </c>
      <c r="J131" s="4">
        <v>27347.1044</v>
      </c>
      <c r="K131" s="8">
        <v>2.8</v>
      </c>
      <c r="L131" s="8">
        <v>4.1829999999999998</v>
      </c>
      <c r="M131" s="10">
        <v>0.32</v>
      </c>
      <c r="N131" s="9">
        <v>-25754.3004</v>
      </c>
      <c r="O131" s="11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5">
      <c r="A132" s="7" t="s">
        <v>29</v>
      </c>
      <c r="B132" s="7" t="s">
        <v>39</v>
      </c>
      <c r="C132" s="7" t="s">
        <v>12</v>
      </c>
      <c r="D132" s="7" t="s">
        <v>23</v>
      </c>
      <c r="E132" s="3" t="s">
        <v>26</v>
      </c>
      <c r="F132" s="7" t="s">
        <v>27</v>
      </c>
      <c r="G132" s="3">
        <v>37469</v>
      </c>
      <c r="H132" s="3">
        <v>37463</v>
      </c>
      <c r="I132" s="4">
        <v>-270000</v>
      </c>
      <c r="J132" s="4">
        <v>28225.083200000001</v>
      </c>
      <c r="K132" s="8">
        <v>2.8</v>
      </c>
      <c r="L132" s="8">
        <v>4.1849999999999996</v>
      </c>
      <c r="M132" s="10">
        <v>0.32</v>
      </c>
      <c r="N132" s="9">
        <v>-27737.964800000002</v>
      </c>
      <c r="O132" s="11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5">
      <c r="A133" s="7" t="s">
        <v>29</v>
      </c>
      <c r="B133" s="7" t="s">
        <v>39</v>
      </c>
      <c r="C133" s="7" t="s">
        <v>12</v>
      </c>
      <c r="D133" s="7" t="s">
        <v>23</v>
      </c>
      <c r="E133" s="3" t="s">
        <v>26</v>
      </c>
      <c r="F133" s="7" t="s">
        <v>27</v>
      </c>
      <c r="G133" s="3">
        <v>37500</v>
      </c>
      <c r="H133" s="3">
        <v>37495</v>
      </c>
      <c r="I133" s="4">
        <v>-270000</v>
      </c>
      <c r="J133" s="4">
        <v>29390.0249</v>
      </c>
      <c r="K133" s="8">
        <v>2.8</v>
      </c>
      <c r="L133" s="8">
        <v>4.1749999999999998</v>
      </c>
      <c r="M133" s="10">
        <v>0.32</v>
      </c>
      <c r="N133" s="9">
        <v>-30111.013800000001</v>
      </c>
      <c r="O133" s="11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5">
      <c r="A134" s="7" t="s">
        <v>29</v>
      </c>
      <c r="B134" s="7" t="s">
        <v>39</v>
      </c>
      <c r="C134" s="7" t="s">
        <v>12</v>
      </c>
      <c r="D134" s="7" t="s">
        <v>23</v>
      </c>
      <c r="E134" s="3" t="s">
        <v>26</v>
      </c>
      <c r="F134" s="7" t="s">
        <v>27</v>
      </c>
      <c r="G134" s="3">
        <v>37530</v>
      </c>
      <c r="H134" s="3">
        <v>37524</v>
      </c>
      <c r="I134" s="4">
        <v>-270000</v>
      </c>
      <c r="J134" s="4">
        <v>29977.7824</v>
      </c>
      <c r="K134" s="8">
        <v>2.8</v>
      </c>
      <c r="L134" s="8">
        <v>4.18</v>
      </c>
      <c r="M134" s="10">
        <v>0.32</v>
      </c>
      <c r="N134" s="9">
        <v>-31829.411100000001</v>
      </c>
      <c r="O134" s="11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5">
      <c r="A135" s="7" t="s">
        <v>29</v>
      </c>
      <c r="B135" s="7" t="s">
        <v>39</v>
      </c>
      <c r="C135" s="7" t="s">
        <v>12</v>
      </c>
      <c r="D135" s="7" t="s">
        <v>23</v>
      </c>
      <c r="E135" s="3" t="s">
        <v>26</v>
      </c>
      <c r="F135" s="7" t="s">
        <v>27</v>
      </c>
      <c r="G135" s="3">
        <v>37561</v>
      </c>
      <c r="H135" s="3">
        <v>37557</v>
      </c>
      <c r="I135" s="4">
        <v>-270000</v>
      </c>
      <c r="J135" s="4">
        <v>28374.496800000001</v>
      </c>
      <c r="K135" s="8">
        <v>2.8</v>
      </c>
      <c r="L135" s="8">
        <v>4.2679999999999998</v>
      </c>
      <c r="M135" s="10">
        <v>0.32</v>
      </c>
      <c r="N135" s="9">
        <v>-31319.870599999998</v>
      </c>
      <c r="O135" s="11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5">
      <c r="A136" s="7" t="s">
        <v>29</v>
      </c>
      <c r="B136" s="7" t="s">
        <v>39</v>
      </c>
      <c r="C136" s="7" t="s">
        <v>12</v>
      </c>
      <c r="D136" s="7" t="s">
        <v>23</v>
      </c>
      <c r="E136" s="3" t="s">
        <v>26</v>
      </c>
      <c r="F136" s="7" t="s">
        <v>27</v>
      </c>
      <c r="G136" s="3">
        <v>37591</v>
      </c>
      <c r="H136" s="3">
        <v>37585</v>
      </c>
      <c r="I136" s="4">
        <v>-270000</v>
      </c>
      <c r="J136" s="4">
        <v>26943.300500000001</v>
      </c>
      <c r="K136" s="8">
        <v>2.8</v>
      </c>
      <c r="L136" s="8">
        <v>4.3620000000000001</v>
      </c>
      <c r="M136" s="10">
        <v>0.32250000000000001</v>
      </c>
      <c r="N136" s="9">
        <v>-31088.614600000001</v>
      </c>
      <c r="O136" s="11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5">
      <c r="A137" s="7" t="s">
        <v>32</v>
      </c>
      <c r="B137" s="7" t="s">
        <v>40</v>
      </c>
      <c r="C137" s="7" t="s">
        <v>12</v>
      </c>
      <c r="D137" s="7" t="s">
        <v>23</v>
      </c>
      <c r="E137" s="3" t="s">
        <v>26</v>
      </c>
      <c r="F137" s="7" t="s">
        <v>27</v>
      </c>
      <c r="G137" s="3">
        <v>37257</v>
      </c>
      <c r="H137" s="3">
        <v>37251</v>
      </c>
      <c r="I137" s="4">
        <v>-250000</v>
      </c>
      <c r="J137" s="4">
        <v>11562.145699999999</v>
      </c>
      <c r="K137" s="8">
        <v>2.8</v>
      </c>
      <c r="L137" s="8">
        <v>5.49</v>
      </c>
      <c r="M137" s="10">
        <v>0.47749999999999998</v>
      </c>
      <c r="N137" s="9">
        <v>-15220.5108</v>
      </c>
      <c r="O137" s="11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5">
      <c r="A138" s="7" t="s">
        <v>32</v>
      </c>
      <c r="B138" s="7" t="s">
        <v>40</v>
      </c>
      <c r="C138" s="7" t="s">
        <v>12</v>
      </c>
      <c r="D138" s="7" t="s">
        <v>23</v>
      </c>
      <c r="E138" s="3" t="s">
        <v>26</v>
      </c>
      <c r="F138" s="7" t="s">
        <v>27</v>
      </c>
      <c r="G138" s="3">
        <v>37288</v>
      </c>
      <c r="H138" s="3">
        <v>37284</v>
      </c>
      <c r="I138" s="4">
        <v>-250000</v>
      </c>
      <c r="J138" s="4">
        <v>14605.5969</v>
      </c>
      <c r="K138" s="8">
        <v>2.8</v>
      </c>
      <c r="L138" s="8">
        <v>5.2350000000000003</v>
      </c>
      <c r="M138" s="10">
        <v>0.46500000000000002</v>
      </c>
      <c r="N138" s="9">
        <v>-19617.112300000001</v>
      </c>
      <c r="O138" s="11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5">
      <c r="A139" s="7" t="s">
        <v>32</v>
      </c>
      <c r="B139" s="7" t="s">
        <v>40</v>
      </c>
      <c r="C139" s="7" t="s">
        <v>12</v>
      </c>
      <c r="D139" s="7" t="s">
        <v>23</v>
      </c>
      <c r="E139" s="3" t="s">
        <v>26</v>
      </c>
      <c r="F139" s="7" t="s">
        <v>27</v>
      </c>
      <c r="G139" s="3">
        <v>37316</v>
      </c>
      <c r="H139" s="3">
        <v>37312</v>
      </c>
      <c r="I139" s="4">
        <v>-250000</v>
      </c>
      <c r="J139" s="4">
        <v>17397.332200000001</v>
      </c>
      <c r="K139" s="8">
        <v>2.8</v>
      </c>
      <c r="L139" s="8">
        <v>4.9050000000000002</v>
      </c>
      <c r="M139" s="10">
        <v>0.43</v>
      </c>
      <c r="N139" s="9">
        <v>-21547.229500000001</v>
      </c>
      <c r="O139" s="11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5">
      <c r="A140" s="7" t="s">
        <v>32</v>
      </c>
      <c r="B140" s="7" t="s">
        <v>40</v>
      </c>
      <c r="C140" s="7" t="s">
        <v>12</v>
      </c>
      <c r="D140" s="7" t="s">
        <v>23</v>
      </c>
      <c r="E140" s="3" t="s">
        <v>26</v>
      </c>
      <c r="F140" s="7" t="s">
        <v>27</v>
      </c>
      <c r="G140" s="3">
        <v>37347</v>
      </c>
      <c r="H140" s="3">
        <v>37340</v>
      </c>
      <c r="I140" s="4">
        <v>-250000</v>
      </c>
      <c r="J140" s="4">
        <v>21858.683700000001</v>
      </c>
      <c r="K140" s="8">
        <v>2.8</v>
      </c>
      <c r="L140" s="8">
        <v>4.3650000000000002</v>
      </c>
      <c r="M140" s="10">
        <v>0.35749999999999998</v>
      </c>
      <c r="N140" s="9">
        <v>-21122.870999999999</v>
      </c>
      <c r="O140" s="11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5">
      <c r="A141" s="7" t="s">
        <v>32</v>
      </c>
      <c r="B141" s="7" t="s">
        <v>40</v>
      </c>
      <c r="C141" s="7" t="s">
        <v>12</v>
      </c>
      <c r="D141" s="7" t="s">
        <v>23</v>
      </c>
      <c r="E141" s="3" t="s">
        <v>26</v>
      </c>
      <c r="F141" s="7" t="s">
        <v>27</v>
      </c>
      <c r="G141" s="3">
        <v>37377</v>
      </c>
      <c r="H141" s="3">
        <v>37371</v>
      </c>
      <c r="I141" s="4">
        <v>-250000</v>
      </c>
      <c r="J141" s="4">
        <v>24072.852200000001</v>
      </c>
      <c r="K141" s="8">
        <v>2.8</v>
      </c>
      <c r="L141" s="8">
        <v>4.21</v>
      </c>
      <c r="M141" s="10">
        <v>0.33250000000000002</v>
      </c>
      <c r="N141" s="9">
        <v>-21929.404600000002</v>
      </c>
      <c r="O141" s="11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5">
      <c r="A142" s="7" t="s">
        <v>32</v>
      </c>
      <c r="B142" s="7" t="s">
        <v>40</v>
      </c>
      <c r="C142" s="7" t="s">
        <v>12</v>
      </c>
      <c r="D142" s="7" t="s">
        <v>23</v>
      </c>
      <c r="E142" s="3" t="s">
        <v>26</v>
      </c>
      <c r="F142" s="7" t="s">
        <v>27</v>
      </c>
      <c r="G142" s="3">
        <v>37408</v>
      </c>
      <c r="H142" s="3">
        <v>37404</v>
      </c>
      <c r="I142" s="4">
        <v>-250000</v>
      </c>
      <c r="J142" s="4">
        <v>25113.400300000001</v>
      </c>
      <c r="K142" s="8">
        <v>2.8</v>
      </c>
      <c r="L142" s="8">
        <v>4.18</v>
      </c>
      <c r="M142" s="10">
        <v>0.32500000000000001</v>
      </c>
      <c r="N142" s="9">
        <v>-23256.438699999999</v>
      </c>
      <c r="O142" s="11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5">
      <c r="A143" s="7" t="s">
        <v>32</v>
      </c>
      <c r="B143" s="7" t="s">
        <v>40</v>
      </c>
      <c r="C143" s="7" t="s">
        <v>12</v>
      </c>
      <c r="D143" s="7" t="s">
        <v>23</v>
      </c>
      <c r="E143" s="3" t="s">
        <v>26</v>
      </c>
      <c r="F143" s="7" t="s">
        <v>27</v>
      </c>
      <c r="G143" s="3">
        <v>37438</v>
      </c>
      <c r="H143" s="3">
        <v>37432</v>
      </c>
      <c r="I143" s="4">
        <v>-250000</v>
      </c>
      <c r="J143" s="4">
        <v>25321.393</v>
      </c>
      <c r="K143" s="8">
        <v>2.8</v>
      </c>
      <c r="L143" s="8">
        <v>4.1829999999999998</v>
      </c>
      <c r="M143" s="10">
        <v>0.32</v>
      </c>
      <c r="N143" s="9">
        <v>-23846.574499999999</v>
      </c>
      <c r="O143" s="11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5">
      <c r="A144" s="7" t="s">
        <v>32</v>
      </c>
      <c r="B144" s="7" t="s">
        <v>40</v>
      </c>
      <c r="C144" s="7" t="s">
        <v>12</v>
      </c>
      <c r="D144" s="7" t="s">
        <v>23</v>
      </c>
      <c r="E144" s="3" t="s">
        <v>26</v>
      </c>
      <c r="F144" s="7" t="s">
        <v>27</v>
      </c>
      <c r="G144" s="3">
        <v>37469</v>
      </c>
      <c r="H144" s="3">
        <v>37463</v>
      </c>
      <c r="I144" s="4">
        <v>-250000</v>
      </c>
      <c r="J144" s="4">
        <v>26134.336299999999</v>
      </c>
      <c r="K144" s="8">
        <v>2.8</v>
      </c>
      <c r="L144" s="8">
        <v>4.1849999999999996</v>
      </c>
      <c r="M144" s="10">
        <v>0.32</v>
      </c>
      <c r="N144" s="9">
        <v>-25683.300800000001</v>
      </c>
      <c r="O144" s="11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5">
      <c r="A145" s="7" t="s">
        <v>32</v>
      </c>
      <c r="B145" s="7" t="s">
        <v>40</v>
      </c>
      <c r="C145" s="7" t="s">
        <v>12</v>
      </c>
      <c r="D145" s="7" t="s">
        <v>23</v>
      </c>
      <c r="E145" s="3" t="s">
        <v>26</v>
      </c>
      <c r="F145" s="7" t="s">
        <v>27</v>
      </c>
      <c r="G145" s="3">
        <v>37500</v>
      </c>
      <c r="H145" s="3">
        <v>37495</v>
      </c>
      <c r="I145" s="4">
        <v>-250000</v>
      </c>
      <c r="J145" s="4">
        <v>27212.986000000001</v>
      </c>
      <c r="K145" s="8">
        <v>2.8</v>
      </c>
      <c r="L145" s="8">
        <v>4.1749999999999998</v>
      </c>
      <c r="M145" s="10">
        <v>0.32</v>
      </c>
      <c r="N145" s="9">
        <v>-27880.568299999999</v>
      </c>
      <c r="O145" s="11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5">
      <c r="A146" s="7" t="s">
        <v>32</v>
      </c>
      <c r="B146" s="7" t="s">
        <v>40</v>
      </c>
      <c r="C146" s="7" t="s">
        <v>12</v>
      </c>
      <c r="D146" s="7" t="s">
        <v>23</v>
      </c>
      <c r="E146" s="3" t="s">
        <v>26</v>
      </c>
      <c r="F146" s="7" t="s">
        <v>27</v>
      </c>
      <c r="G146" s="3">
        <v>37530</v>
      </c>
      <c r="H146" s="3">
        <v>37524</v>
      </c>
      <c r="I146" s="4">
        <v>-250000</v>
      </c>
      <c r="J146" s="4">
        <v>27757.205999999998</v>
      </c>
      <c r="K146" s="8">
        <v>2.8</v>
      </c>
      <c r="L146" s="8">
        <v>4.18</v>
      </c>
      <c r="M146" s="10">
        <v>0.32</v>
      </c>
      <c r="N146" s="9">
        <v>-29471.677</v>
      </c>
      <c r="O146" s="11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5">
      <c r="A147" s="7" t="s">
        <v>32</v>
      </c>
      <c r="B147" s="7" t="s">
        <v>40</v>
      </c>
      <c r="C147" s="7" t="s">
        <v>12</v>
      </c>
      <c r="D147" s="7" t="s">
        <v>23</v>
      </c>
      <c r="E147" s="3" t="s">
        <v>26</v>
      </c>
      <c r="F147" s="7" t="s">
        <v>27</v>
      </c>
      <c r="G147" s="3">
        <v>37561</v>
      </c>
      <c r="H147" s="3">
        <v>37557</v>
      </c>
      <c r="I147" s="4">
        <v>-250000</v>
      </c>
      <c r="J147" s="4">
        <v>26272.682199999999</v>
      </c>
      <c r="K147" s="8">
        <v>2.8</v>
      </c>
      <c r="L147" s="8">
        <v>4.2679999999999998</v>
      </c>
      <c r="M147" s="10">
        <v>0.32</v>
      </c>
      <c r="N147" s="9">
        <v>-28999.8802</v>
      </c>
      <c r="O147" s="11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5">
      <c r="A148" s="7" t="s">
        <v>32</v>
      </c>
      <c r="B148" s="7" t="s">
        <v>40</v>
      </c>
      <c r="C148" s="7" t="s">
        <v>12</v>
      </c>
      <c r="D148" s="7" t="s">
        <v>23</v>
      </c>
      <c r="E148" s="3" t="s">
        <v>26</v>
      </c>
      <c r="F148" s="7" t="s">
        <v>27</v>
      </c>
      <c r="G148" s="3">
        <v>37591</v>
      </c>
      <c r="H148" s="3">
        <v>37585</v>
      </c>
      <c r="I148" s="4">
        <v>-250000</v>
      </c>
      <c r="J148" s="4">
        <v>24947.500400000001</v>
      </c>
      <c r="K148" s="8">
        <v>2.8</v>
      </c>
      <c r="L148" s="8">
        <v>4.3620000000000001</v>
      </c>
      <c r="M148" s="10">
        <v>0.32250000000000001</v>
      </c>
      <c r="N148" s="9">
        <v>-28785.754199999999</v>
      </c>
      <c r="O148" s="11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5">
      <c r="A149" s="7" t="s">
        <v>32</v>
      </c>
      <c r="B149" s="7" t="s">
        <v>41</v>
      </c>
      <c r="C149" s="7" t="s">
        <v>12</v>
      </c>
      <c r="D149" s="7" t="s">
        <v>23</v>
      </c>
      <c r="E149" s="3" t="s">
        <v>26</v>
      </c>
      <c r="F149" s="7" t="s">
        <v>27</v>
      </c>
      <c r="G149" s="3">
        <v>36923</v>
      </c>
      <c r="H149" s="3">
        <v>36917</v>
      </c>
      <c r="I149" s="4">
        <v>1350000</v>
      </c>
      <c r="J149" s="4">
        <v>-3297.5765999999999</v>
      </c>
      <c r="K149" s="8">
        <v>4.5</v>
      </c>
      <c r="L149" s="8">
        <v>9.7750000000000004</v>
      </c>
      <c r="M149" s="10">
        <v>1.05</v>
      </c>
      <c r="N149" s="9">
        <v>2984.4762999999998</v>
      </c>
      <c r="O149" s="11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5">
      <c r="A150" s="7" t="s">
        <v>24</v>
      </c>
      <c r="B150" s="7" t="s">
        <v>42</v>
      </c>
      <c r="C150" s="7" t="s">
        <v>12</v>
      </c>
      <c r="D150" s="7" t="s">
        <v>23</v>
      </c>
      <c r="E150" s="3" t="s">
        <v>26</v>
      </c>
      <c r="F150" s="7" t="s">
        <v>27</v>
      </c>
      <c r="G150" s="3">
        <v>36923</v>
      </c>
      <c r="H150" s="3">
        <v>36917</v>
      </c>
      <c r="I150" s="4">
        <v>2350000</v>
      </c>
      <c r="J150" s="4">
        <v>-5740.2259000000004</v>
      </c>
      <c r="K150" s="8">
        <v>4.5</v>
      </c>
      <c r="L150" s="8">
        <v>9.7750000000000004</v>
      </c>
      <c r="M150" s="10">
        <v>1.05</v>
      </c>
      <c r="N150" s="9">
        <v>5195.1994000000004</v>
      </c>
      <c r="O150" s="11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5">
      <c r="A151" s="7" t="s">
        <v>29</v>
      </c>
      <c r="B151" s="7" t="s">
        <v>43</v>
      </c>
      <c r="C151" s="7" t="s">
        <v>12</v>
      </c>
      <c r="D151" s="7" t="s">
        <v>23</v>
      </c>
      <c r="E151" s="3" t="s">
        <v>26</v>
      </c>
      <c r="F151" s="7" t="s">
        <v>27</v>
      </c>
      <c r="G151" s="3">
        <v>36923</v>
      </c>
      <c r="H151" s="3">
        <v>36917</v>
      </c>
      <c r="I151" s="4">
        <v>1300000</v>
      </c>
      <c r="J151" s="4">
        <v>-3175.4441000000002</v>
      </c>
      <c r="K151" s="8">
        <v>4.5</v>
      </c>
      <c r="L151" s="8">
        <v>9.7750000000000004</v>
      </c>
      <c r="M151" s="10">
        <v>1.05</v>
      </c>
      <c r="N151" s="9">
        <v>2873.9400999999998</v>
      </c>
      <c r="O151" s="11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5">
      <c r="A152" s="7" t="s">
        <v>32</v>
      </c>
      <c r="B152" s="7" t="s">
        <v>44</v>
      </c>
      <c r="C152" s="7" t="s">
        <v>12</v>
      </c>
      <c r="D152" s="7" t="s">
        <v>23</v>
      </c>
      <c r="E152" s="3" t="s">
        <v>26</v>
      </c>
      <c r="F152" s="7" t="s">
        <v>27</v>
      </c>
      <c r="G152" s="3">
        <v>36923</v>
      </c>
      <c r="H152" s="3">
        <v>36917</v>
      </c>
      <c r="I152" s="4">
        <v>1350000</v>
      </c>
      <c r="J152" s="4">
        <v>-3297.5765999999999</v>
      </c>
      <c r="K152" s="8">
        <v>4.5</v>
      </c>
      <c r="L152" s="8">
        <v>9.7750000000000004</v>
      </c>
      <c r="M152" s="10">
        <v>1.05</v>
      </c>
      <c r="N152" s="9">
        <v>2984.4762999999998</v>
      </c>
      <c r="O152" s="11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5">
      <c r="A153" s="7" t="s">
        <v>24</v>
      </c>
      <c r="B153" s="7" t="s">
        <v>45</v>
      </c>
      <c r="C153" s="7" t="s">
        <v>12</v>
      </c>
      <c r="D153" s="7" t="s">
        <v>23</v>
      </c>
      <c r="E153" s="3" t="s">
        <v>26</v>
      </c>
      <c r="F153" s="7" t="s">
        <v>27</v>
      </c>
      <c r="G153" s="3">
        <v>36923</v>
      </c>
      <c r="H153" s="3">
        <v>36917</v>
      </c>
      <c r="I153" s="4">
        <v>2350000</v>
      </c>
      <c r="J153" s="4">
        <v>-5740.2259000000004</v>
      </c>
      <c r="K153" s="8">
        <v>4.5</v>
      </c>
      <c r="L153" s="8">
        <v>9.7750000000000004</v>
      </c>
      <c r="M153" s="10">
        <v>1.05</v>
      </c>
      <c r="N153" s="9">
        <v>5195.1994000000004</v>
      </c>
      <c r="O153" s="11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5">
      <c r="A154" s="7" t="s">
        <v>29</v>
      </c>
      <c r="B154" s="7" t="s">
        <v>46</v>
      </c>
      <c r="C154" s="7" t="s">
        <v>12</v>
      </c>
      <c r="D154" s="7" t="s">
        <v>23</v>
      </c>
      <c r="E154" s="3" t="s">
        <v>26</v>
      </c>
      <c r="F154" s="7" t="s">
        <v>27</v>
      </c>
      <c r="G154" s="3">
        <v>36923</v>
      </c>
      <c r="H154" s="3">
        <v>36917</v>
      </c>
      <c r="I154" s="4">
        <v>1300000</v>
      </c>
      <c r="J154" s="4">
        <v>-3175.4441000000002</v>
      </c>
      <c r="K154" s="8">
        <v>4.5</v>
      </c>
      <c r="L154" s="8">
        <v>9.7750000000000004</v>
      </c>
      <c r="M154" s="10">
        <v>1.05</v>
      </c>
      <c r="N154" s="9">
        <v>2873.9400999999998</v>
      </c>
      <c r="O154" s="11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5">
      <c r="A155" s="7" t="s">
        <v>32</v>
      </c>
      <c r="B155" s="7" t="s">
        <v>47</v>
      </c>
      <c r="C155" s="7" t="s">
        <v>12</v>
      </c>
      <c r="D155" s="7" t="s">
        <v>23</v>
      </c>
      <c r="E155" s="3" t="s">
        <v>26</v>
      </c>
      <c r="F155" s="7" t="s">
        <v>27</v>
      </c>
      <c r="G155" s="3">
        <v>36923</v>
      </c>
      <c r="H155" s="3">
        <v>36917</v>
      </c>
      <c r="I155" s="4">
        <v>810000</v>
      </c>
      <c r="J155" s="4">
        <v>-1978.5459000000001</v>
      </c>
      <c r="K155" s="8">
        <v>4.5</v>
      </c>
      <c r="L155" s="8">
        <v>9.7750000000000004</v>
      </c>
      <c r="M155" s="10">
        <v>1.05</v>
      </c>
      <c r="N155" s="9">
        <v>1790.6858</v>
      </c>
      <c r="O155" s="11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5">
      <c r="A156" s="7" t="s">
        <v>24</v>
      </c>
      <c r="B156" s="7" t="s">
        <v>48</v>
      </c>
      <c r="C156" s="7" t="s">
        <v>12</v>
      </c>
      <c r="D156" s="7" t="s">
        <v>23</v>
      </c>
      <c r="E156" s="3" t="s">
        <v>26</v>
      </c>
      <c r="F156" s="7" t="s">
        <v>27</v>
      </c>
      <c r="G156" s="3">
        <v>36923</v>
      </c>
      <c r="H156" s="3">
        <v>36917</v>
      </c>
      <c r="I156" s="4">
        <v>1410000</v>
      </c>
      <c r="J156" s="4">
        <v>-3444.1354999999999</v>
      </c>
      <c r="K156" s="8">
        <v>4.5</v>
      </c>
      <c r="L156" s="8">
        <v>9.7750000000000004</v>
      </c>
      <c r="M156" s="10">
        <v>1.05</v>
      </c>
      <c r="N156" s="9">
        <v>3117.1197000000002</v>
      </c>
      <c r="O156" s="11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5">
      <c r="A157" s="7" t="s">
        <v>29</v>
      </c>
      <c r="B157" s="7" t="s">
        <v>49</v>
      </c>
      <c r="C157" s="7" t="s">
        <v>12</v>
      </c>
      <c r="D157" s="7" t="s">
        <v>23</v>
      </c>
      <c r="E157" s="3" t="s">
        <v>26</v>
      </c>
      <c r="F157" s="7" t="s">
        <v>27</v>
      </c>
      <c r="G157" s="3">
        <v>36923</v>
      </c>
      <c r="H157" s="3">
        <v>36917</v>
      </c>
      <c r="I157" s="4">
        <v>780000</v>
      </c>
      <c r="J157" s="4">
        <v>-1905.2665</v>
      </c>
      <c r="K157" s="8">
        <v>4.5</v>
      </c>
      <c r="L157" s="8">
        <v>9.7750000000000004</v>
      </c>
      <c r="M157" s="10">
        <v>1.05</v>
      </c>
      <c r="N157" s="9">
        <v>1724.3641</v>
      </c>
      <c r="O157" s="11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5">
      <c r="A158" s="7" t="s">
        <v>32</v>
      </c>
      <c r="B158" s="7" t="s">
        <v>50</v>
      </c>
      <c r="C158" s="7" t="s">
        <v>12</v>
      </c>
      <c r="D158" s="7" t="s">
        <v>23</v>
      </c>
      <c r="E158" s="3" t="s">
        <v>26</v>
      </c>
      <c r="F158" s="7" t="s">
        <v>27</v>
      </c>
      <c r="G158" s="3">
        <v>36923</v>
      </c>
      <c r="H158" s="3">
        <v>36917</v>
      </c>
      <c r="I158" s="4">
        <v>270000</v>
      </c>
      <c r="J158" s="4">
        <v>-20933.830999999998</v>
      </c>
      <c r="K158" s="8">
        <v>6.75</v>
      </c>
      <c r="L158" s="8">
        <v>9.7750000000000004</v>
      </c>
      <c r="M158" s="10">
        <v>1.05</v>
      </c>
      <c r="N158" s="9">
        <v>30313.817800000001</v>
      </c>
      <c r="O158" s="11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5">
      <c r="A159" s="7" t="s">
        <v>32</v>
      </c>
      <c r="B159" s="7" t="s">
        <v>50</v>
      </c>
      <c r="C159" s="7" t="s">
        <v>51</v>
      </c>
      <c r="D159" s="7" t="s">
        <v>23</v>
      </c>
      <c r="E159" s="3" t="s">
        <v>26</v>
      </c>
      <c r="F159" s="7" t="s">
        <v>27</v>
      </c>
      <c r="G159" s="3">
        <v>36861</v>
      </c>
      <c r="H159" s="3">
        <v>36861</v>
      </c>
      <c r="I159" s="4">
        <v>0</v>
      </c>
      <c r="J159" s="4">
        <v>0</v>
      </c>
      <c r="K159" s="8">
        <v>0</v>
      </c>
      <c r="L159" s="8">
        <v>6.016</v>
      </c>
      <c r="M159" s="10">
        <v>0.83</v>
      </c>
      <c r="N159" s="9">
        <v>0</v>
      </c>
      <c r="O159" s="11">
        <v>-178200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5">
      <c r="A160" s="7" t="s">
        <v>24</v>
      </c>
      <c r="B160" s="7" t="s">
        <v>52</v>
      </c>
      <c r="C160" s="7" t="s">
        <v>12</v>
      </c>
      <c r="D160" s="7" t="s">
        <v>23</v>
      </c>
      <c r="E160" s="3" t="s">
        <v>26</v>
      </c>
      <c r="F160" s="7" t="s">
        <v>27</v>
      </c>
      <c r="G160" s="3">
        <v>36923</v>
      </c>
      <c r="H160" s="3">
        <v>36917</v>
      </c>
      <c r="I160" s="4">
        <v>470000</v>
      </c>
      <c r="J160" s="4">
        <v>-36440.372499999998</v>
      </c>
      <c r="K160" s="8">
        <v>6.75</v>
      </c>
      <c r="L160" s="8">
        <v>9.7750000000000004</v>
      </c>
      <c r="M160" s="10">
        <v>1.05</v>
      </c>
      <c r="N160" s="9">
        <v>52768.497600000002</v>
      </c>
      <c r="O160" s="11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5">
      <c r="A161" s="7" t="s">
        <v>24</v>
      </c>
      <c r="B161" s="7" t="s">
        <v>52</v>
      </c>
      <c r="C161" s="7" t="s">
        <v>51</v>
      </c>
      <c r="D161" s="7" t="s">
        <v>23</v>
      </c>
      <c r="E161" s="3" t="s">
        <v>26</v>
      </c>
      <c r="F161" s="7" t="s">
        <v>27</v>
      </c>
      <c r="G161" s="3">
        <v>36861</v>
      </c>
      <c r="H161" s="3">
        <v>36861</v>
      </c>
      <c r="I161" s="4">
        <v>0</v>
      </c>
      <c r="J161" s="4">
        <v>0</v>
      </c>
      <c r="K161" s="8">
        <v>0</v>
      </c>
      <c r="L161" s="8">
        <v>6.016</v>
      </c>
      <c r="M161" s="10">
        <v>0.83</v>
      </c>
      <c r="N161" s="9">
        <v>0</v>
      </c>
      <c r="O161" s="11">
        <v>-310200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5">
      <c r="A162" s="7" t="s">
        <v>29</v>
      </c>
      <c r="B162" s="7" t="s">
        <v>53</v>
      </c>
      <c r="C162" s="7" t="s">
        <v>12</v>
      </c>
      <c r="D162" s="7" t="s">
        <v>23</v>
      </c>
      <c r="E162" s="3" t="s">
        <v>26</v>
      </c>
      <c r="F162" s="7" t="s">
        <v>27</v>
      </c>
      <c r="G162" s="3">
        <v>36923</v>
      </c>
      <c r="H162" s="3">
        <v>36917</v>
      </c>
      <c r="I162" s="4">
        <v>260000</v>
      </c>
      <c r="J162" s="4">
        <v>-20158.5039</v>
      </c>
      <c r="K162" s="8">
        <v>6.75</v>
      </c>
      <c r="L162" s="8">
        <v>9.7750000000000004</v>
      </c>
      <c r="M162" s="10">
        <v>1.05</v>
      </c>
      <c r="N162" s="9">
        <v>29191.0838</v>
      </c>
      <c r="O162" s="11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5">
      <c r="A163" s="7" t="s">
        <v>29</v>
      </c>
      <c r="B163" s="7" t="s">
        <v>53</v>
      </c>
      <c r="C163" s="7" t="s">
        <v>51</v>
      </c>
      <c r="D163" s="7" t="s">
        <v>23</v>
      </c>
      <c r="E163" s="3" t="s">
        <v>26</v>
      </c>
      <c r="F163" s="7" t="s">
        <v>27</v>
      </c>
      <c r="G163" s="3">
        <v>36861</v>
      </c>
      <c r="H163" s="3">
        <v>36861</v>
      </c>
      <c r="I163" s="4">
        <v>0</v>
      </c>
      <c r="J163" s="4">
        <v>0</v>
      </c>
      <c r="K163" s="8">
        <v>0</v>
      </c>
      <c r="L163" s="8">
        <v>6.016</v>
      </c>
      <c r="M163" s="10">
        <v>0.83</v>
      </c>
      <c r="N163" s="9">
        <v>0</v>
      </c>
      <c r="O163" s="11">
        <v>-171600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5">
      <c r="A164" s="7" t="s">
        <v>24</v>
      </c>
      <c r="B164" s="7" t="s">
        <v>54</v>
      </c>
      <c r="C164" s="7" t="s">
        <v>12</v>
      </c>
      <c r="D164" s="7" t="s">
        <v>23</v>
      </c>
      <c r="E164" s="3" t="s">
        <v>26</v>
      </c>
      <c r="F164" s="7" t="s">
        <v>27</v>
      </c>
      <c r="G164" s="3">
        <v>36923</v>
      </c>
      <c r="H164" s="3">
        <v>36917</v>
      </c>
      <c r="I164" s="4">
        <v>-470000</v>
      </c>
      <c r="J164" s="4">
        <v>36440.372499999998</v>
      </c>
      <c r="K164" s="8">
        <v>6.75</v>
      </c>
      <c r="L164" s="8">
        <v>9.7750000000000004</v>
      </c>
      <c r="M164" s="10">
        <v>1.05</v>
      </c>
      <c r="N164" s="9">
        <v>-52768.497600000002</v>
      </c>
      <c r="O164" s="11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5">
      <c r="A165" s="7" t="s">
        <v>24</v>
      </c>
      <c r="B165" s="7" t="s">
        <v>54</v>
      </c>
      <c r="C165" s="7" t="s">
        <v>51</v>
      </c>
      <c r="D165" s="7" t="s">
        <v>23</v>
      </c>
      <c r="E165" s="3" t="s">
        <v>26</v>
      </c>
      <c r="F165" s="7" t="s">
        <v>27</v>
      </c>
      <c r="G165" s="3">
        <v>36861</v>
      </c>
      <c r="H165" s="3">
        <v>36861</v>
      </c>
      <c r="I165" s="4">
        <v>0</v>
      </c>
      <c r="J165" s="4">
        <v>0</v>
      </c>
      <c r="K165" s="8">
        <v>0</v>
      </c>
      <c r="L165" s="8">
        <v>6.016</v>
      </c>
      <c r="M165" s="10">
        <v>0.83</v>
      </c>
      <c r="N165" s="9">
        <v>0</v>
      </c>
      <c r="O165" s="11">
        <v>225600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5">
      <c r="A166" s="7" t="s">
        <v>32</v>
      </c>
      <c r="B166" s="7" t="s">
        <v>55</v>
      </c>
      <c r="C166" s="7" t="s">
        <v>12</v>
      </c>
      <c r="D166" s="7" t="s">
        <v>23</v>
      </c>
      <c r="E166" s="3" t="s">
        <v>26</v>
      </c>
      <c r="F166" s="7" t="s">
        <v>27</v>
      </c>
      <c r="G166" s="3">
        <v>36923</v>
      </c>
      <c r="H166" s="3">
        <v>36917</v>
      </c>
      <c r="I166" s="4">
        <v>-270000</v>
      </c>
      <c r="J166" s="4">
        <v>20933.830999999998</v>
      </c>
      <c r="K166" s="8">
        <v>6.75</v>
      </c>
      <c r="L166" s="8">
        <v>9.7750000000000004</v>
      </c>
      <c r="M166" s="10">
        <v>1.05</v>
      </c>
      <c r="N166" s="9">
        <v>-30313.817800000001</v>
      </c>
      <c r="O166" s="11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5">
      <c r="A167" s="7" t="s">
        <v>32</v>
      </c>
      <c r="B167" s="7" t="s">
        <v>55</v>
      </c>
      <c r="C167" s="7" t="s">
        <v>51</v>
      </c>
      <c r="D167" s="7" t="s">
        <v>23</v>
      </c>
      <c r="E167" s="3" t="s">
        <v>26</v>
      </c>
      <c r="F167" s="7" t="s">
        <v>27</v>
      </c>
      <c r="G167" s="3">
        <v>36861</v>
      </c>
      <c r="H167" s="3">
        <v>36861</v>
      </c>
      <c r="I167" s="4">
        <v>0</v>
      </c>
      <c r="J167" s="4">
        <v>0</v>
      </c>
      <c r="K167" s="8">
        <v>0</v>
      </c>
      <c r="L167" s="8">
        <v>6.016</v>
      </c>
      <c r="M167" s="10">
        <v>0.83</v>
      </c>
      <c r="N167" s="9">
        <v>0</v>
      </c>
      <c r="O167" s="11">
        <v>129600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5">
      <c r="A168" s="7" t="s">
        <v>29</v>
      </c>
      <c r="B168" s="7" t="s">
        <v>56</v>
      </c>
      <c r="C168" s="7" t="s">
        <v>12</v>
      </c>
      <c r="D168" s="7" t="s">
        <v>23</v>
      </c>
      <c r="E168" s="3" t="s">
        <v>26</v>
      </c>
      <c r="F168" s="7" t="s">
        <v>27</v>
      </c>
      <c r="G168" s="3">
        <v>36923</v>
      </c>
      <c r="H168" s="3">
        <v>36917</v>
      </c>
      <c r="I168" s="4">
        <v>-260000</v>
      </c>
      <c r="J168" s="4">
        <v>20158.5039</v>
      </c>
      <c r="K168" s="8">
        <v>6.75</v>
      </c>
      <c r="L168" s="8">
        <v>9.7750000000000004</v>
      </c>
      <c r="M168" s="10">
        <v>1.05</v>
      </c>
      <c r="N168" s="9">
        <v>-29191.0838</v>
      </c>
      <c r="O168" s="11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5">
      <c r="A169" s="7" t="s">
        <v>29</v>
      </c>
      <c r="B169" s="7" t="s">
        <v>56</v>
      </c>
      <c r="C169" s="7" t="s">
        <v>51</v>
      </c>
      <c r="D169" s="7" t="s">
        <v>23</v>
      </c>
      <c r="E169" s="3" t="s">
        <v>26</v>
      </c>
      <c r="F169" s="7" t="s">
        <v>27</v>
      </c>
      <c r="G169" s="3">
        <v>36861</v>
      </c>
      <c r="H169" s="3">
        <v>36861</v>
      </c>
      <c r="I169" s="4">
        <v>0</v>
      </c>
      <c r="J169" s="4">
        <v>0</v>
      </c>
      <c r="K169" s="8">
        <v>0</v>
      </c>
      <c r="L169" s="8">
        <v>6.016</v>
      </c>
      <c r="M169" s="10">
        <v>0.83</v>
      </c>
      <c r="N169" s="9">
        <v>0</v>
      </c>
      <c r="O169" s="11">
        <v>124800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5">
      <c r="A170" s="7" t="s">
        <v>32</v>
      </c>
      <c r="B170" s="7" t="s">
        <v>57</v>
      </c>
      <c r="C170" s="7" t="s">
        <v>12</v>
      </c>
      <c r="D170" s="7" t="s">
        <v>23</v>
      </c>
      <c r="E170" s="3" t="s">
        <v>26</v>
      </c>
      <c r="F170" s="7" t="s">
        <v>27</v>
      </c>
      <c r="G170" s="3">
        <v>36923</v>
      </c>
      <c r="H170" s="3">
        <v>36917</v>
      </c>
      <c r="I170" s="4">
        <v>-1350000</v>
      </c>
      <c r="J170" s="4">
        <v>3297.5765999999999</v>
      </c>
      <c r="K170" s="8">
        <v>4.5</v>
      </c>
      <c r="L170" s="8">
        <v>9.7750000000000004</v>
      </c>
      <c r="M170" s="10">
        <v>1.05</v>
      </c>
      <c r="N170" s="9">
        <v>-2984.4762999999998</v>
      </c>
      <c r="O170" s="11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5">
      <c r="A171" s="7" t="s">
        <v>32</v>
      </c>
      <c r="B171" s="7" t="s">
        <v>57</v>
      </c>
      <c r="C171" s="7" t="s">
        <v>51</v>
      </c>
      <c r="D171" s="7" t="s">
        <v>23</v>
      </c>
      <c r="E171" s="3" t="s">
        <v>26</v>
      </c>
      <c r="F171" s="7" t="s">
        <v>27</v>
      </c>
      <c r="G171" s="3">
        <v>36861</v>
      </c>
      <c r="H171" s="3">
        <v>36861</v>
      </c>
      <c r="I171" s="4">
        <v>0</v>
      </c>
      <c r="J171" s="4">
        <v>0</v>
      </c>
      <c r="K171" s="8">
        <v>0</v>
      </c>
      <c r="L171" s="8">
        <v>6.016</v>
      </c>
      <c r="M171" s="10">
        <v>0.83</v>
      </c>
      <c r="N171" s="9">
        <v>0</v>
      </c>
      <c r="O171" s="11">
        <v>64125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5">
      <c r="A172" s="7" t="s">
        <v>24</v>
      </c>
      <c r="B172" s="7" t="s">
        <v>58</v>
      </c>
      <c r="C172" s="7" t="s">
        <v>12</v>
      </c>
      <c r="D172" s="7" t="s">
        <v>23</v>
      </c>
      <c r="E172" s="3" t="s">
        <v>26</v>
      </c>
      <c r="F172" s="7" t="s">
        <v>27</v>
      </c>
      <c r="G172" s="3">
        <v>36923</v>
      </c>
      <c r="H172" s="3">
        <v>36917</v>
      </c>
      <c r="I172" s="4">
        <v>-2350000</v>
      </c>
      <c r="J172" s="4">
        <v>5740.2259000000004</v>
      </c>
      <c r="K172" s="8">
        <v>4.5</v>
      </c>
      <c r="L172" s="8">
        <v>9.7750000000000004</v>
      </c>
      <c r="M172" s="10">
        <v>1.05</v>
      </c>
      <c r="N172" s="9">
        <v>-5195.1994000000004</v>
      </c>
      <c r="O172" s="11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5">
      <c r="A173" s="7" t="s">
        <v>24</v>
      </c>
      <c r="B173" s="7" t="s">
        <v>58</v>
      </c>
      <c r="C173" s="7" t="s">
        <v>51</v>
      </c>
      <c r="D173" s="7" t="s">
        <v>23</v>
      </c>
      <c r="E173" s="3" t="s">
        <v>26</v>
      </c>
      <c r="F173" s="7" t="s">
        <v>27</v>
      </c>
      <c r="G173" s="3">
        <v>36861</v>
      </c>
      <c r="H173" s="3">
        <v>36861</v>
      </c>
      <c r="I173" s="4">
        <v>0</v>
      </c>
      <c r="J173" s="4">
        <v>0</v>
      </c>
      <c r="K173" s="8">
        <v>0</v>
      </c>
      <c r="L173" s="8">
        <v>6.016</v>
      </c>
      <c r="M173" s="10">
        <v>0.83</v>
      </c>
      <c r="N173" s="9">
        <v>0</v>
      </c>
      <c r="O173" s="11">
        <v>111625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5">
      <c r="A174" s="7" t="s">
        <v>29</v>
      </c>
      <c r="B174" s="7" t="s">
        <v>59</v>
      </c>
      <c r="C174" s="7" t="s">
        <v>12</v>
      </c>
      <c r="D174" s="7" t="s">
        <v>23</v>
      </c>
      <c r="E174" s="3" t="s">
        <v>26</v>
      </c>
      <c r="F174" s="7" t="s">
        <v>27</v>
      </c>
      <c r="G174" s="3">
        <v>36923</v>
      </c>
      <c r="H174" s="3">
        <v>36917</v>
      </c>
      <c r="I174" s="4">
        <v>-1300000</v>
      </c>
      <c r="J174" s="4">
        <v>3175.4441000000002</v>
      </c>
      <c r="K174" s="8">
        <v>4.5</v>
      </c>
      <c r="L174" s="8">
        <v>9.7750000000000004</v>
      </c>
      <c r="M174" s="10">
        <v>1.05</v>
      </c>
      <c r="N174" s="9">
        <v>-2873.9400999999998</v>
      </c>
      <c r="O174" s="11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5">
      <c r="A175" s="7" t="s">
        <v>29</v>
      </c>
      <c r="B175" s="7" t="s">
        <v>59</v>
      </c>
      <c r="C175" s="7" t="s">
        <v>51</v>
      </c>
      <c r="D175" s="7" t="s">
        <v>23</v>
      </c>
      <c r="E175" s="3" t="s">
        <v>26</v>
      </c>
      <c r="F175" s="7" t="s">
        <v>27</v>
      </c>
      <c r="G175" s="3">
        <v>36861</v>
      </c>
      <c r="H175" s="3">
        <v>36861</v>
      </c>
      <c r="I175" s="4">
        <v>0</v>
      </c>
      <c r="J175" s="4">
        <v>0</v>
      </c>
      <c r="K175" s="8">
        <v>0</v>
      </c>
      <c r="L175" s="8">
        <v>6.016</v>
      </c>
      <c r="M175" s="10">
        <v>0.83</v>
      </c>
      <c r="N175" s="9">
        <v>0</v>
      </c>
      <c r="O175" s="11">
        <v>61750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5">
      <c r="A176" s="7" t="s">
        <v>32</v>
      </c>
      <c r="B176" s="7" t="s">
        <v>60</v>
      </c>
      <c r="C176" s="7" t="s">
        <v>12</v>
      </c>
      <c r="D176" s="7" t="s">
        <v>23</v>
      </c>
      <c r="E176" s="3" t="s">
        <v>26</v>
      </c>
      <c r="F176" s="7" t="s">
        <v>27</v>
      </c>
      <c r="G176" s="3">
        <v>36923</v>
      </c>
      <c r="H176" s="3">
        <v>36917</v>
      </c>
      <c r="I176" s="4">
        <v>-2160000</v>
      </c>
      <c r="J176" s="4">
        <v>5276.1225000000004</v>
      </c>
      <c r="K176" s="8">
        <v>4.5</v>
      </c>
      <c r="L176" s="8">
        <v>9.7750000000000004</v>
      </c>
      <c r="M176" s="10">
        <v>1.05</v>
      </c>
      <c r="N176" s="9">
        <v>-4775.1620000000003</v>
      </c>
      <c r="O176" s="11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5">
      <c r="A177" s="7" t="s">
        <v>32</v>
      </c>
      <c r="B177" s="7" t="s">
        <v>60</v>
      </c>
      <c r="C177" s="7" t="s">
        <v>51</v>
      </c>
      <c r="D177" s="7" t="s">
        <v>23</v>
      </c>
      <c r="E177" s="3" t="s">
        <v>26</v>
      </c>
      <c r="F177" s="7" t="s">
        <v>27</v>
      </c>
      <c r="G177" s="3">
        <v>36861</v>
      </c>
      <c r="H177" s="3">
        <v>36861</v>
      </c>
      <c r="I177" s="4">
        <v>0</v>
      </c>
      <c r="J177" s="4">
        <v>0</v>
      </c>
      <c r="K177" s="8">
        <v>0</v>
      </c>
      <c r="L177" s="8">
        <v>6.016</v>
      </c>
      <c r="M177" s="10">
        <v>0.83</v>
      </c>
      <c r="N177" s="9">
        <v>0</v>
      </c>
      <c r="O177" s="11">
        <v>108000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5">
      <c r="A178" s="7" t="s">
        <v>24</v>
      </c>
      <c r="B178" s="7" t="s">
        <v>61</v>
      </c>
      <c r="C178" s="7" t="s">
        <v>12</v>
      </c>
      <c r="D178" s="7" t="s">
        <v>23</v>
      </c>
      <c r="E178" s="3" t="s">
        <v>26</v>
      </c>
      <c r="F178" s="7" t="s">
        <v>27</v>
      </c>
      <c r="G178" s="3">
        <v>36923</v>
      </c>
      <c r="H178" s="3">
        <v>36917</v>
      </c>
      <c r="I178" s="4">
        <v>-3760000</v>
      </c>
      <c r="J178" s="4">
        <v>9184.3613999999998</v>
      </c>
      <c r="K178" s="8">
        <v>4.5</v>
      </c>
      <c r="L178" s="8">
        <v>9.7750000000000004</v>
      </c>
      <c r="M178" s="10">
        <v>1.05</v>
      </c>
      <c r="N178" s="9">
        <v>-8312.3191000000006</v>
      </c>
      <c r="O178" s="11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5">
      <c r="A179" s="7" t="s">
        <v>24</v>
      </c>
      <c r="B179" s="7" t="s">
        <v>61</v>
      </c>
      <c r="C179" s="7" t="s">
        <v>51</v>
      </c>
      <c r="D179" s="7" t="s">
        <v>23</v>
      </c>
      <c r="E179" s="3" t="s">
        <v>26</v>
      </c>
      <c r="F179" s="7" t="s">
        <v>27</v>
      </c>
      <c r="G179" s="3">
        <v>36861</v>
      </c>
      <c r="H179" s="3">
        <v>36861</v>
      </c>
      <c r="I179" s="4">
        <v>0</v>
      </c>
      <c r="J179" s="4">
        <v>0</v>
      </c>
      <c r="K179" s="8">
        <v>0</v>
      </c>
      <c r="L179" s="8">
        <v>6.016</v>
      </c>
      <c r="M179" s="10">
        <v>0.83</v>
      </c>
      <c r="N179" s="9">
        <v>0</v>
      </c>
      <c r="O179" s="11">
        <v>188000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5">
      <c r="A180" s="7" t="s">
        <v>29</v>
      </c>
      <c r="B180" s="7" t="s">
        <v>62</v>
      </c>
      <c r="C180" s="7" t="s">
        <v>12</v>
      </c>
      <c r="D180" s="7" t="s">
        <v>23</v>
      </c>
      <c r="E180" s="3" t="s">
        <v>26</v>
      </c>
      <c r="F180" s="7" t="s">
        <v>27</v>
      </c>
      <c r="G180" s="3">
        <v>36923</v>
      </c>
      <c r="H180" s="3">
        <v>36917</v>
      </c>
      <c r="I180" s="4">
        <v>-2080000</v>
      </c>
      <c r="J180" s="4">
        <v>5080.7106000000003</v>
      </c>
      <c r="K180" s="8">
        <v>4.5</v>
      </c>
      <c r="L180" s="8">
        <v>9.7750000000000004</v>
      </c>
      <c r="M180" s="10">
        <v>1.05</v>
      </c>
      <c r="N180" s="9">
        <v>-4598.3041999999996</v>
      </c>
      <c r="O180" s="11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5">
      <c r="A181" s="7" t="s">
        <v>29</v>
      </c>
      <c r="B181" s="7" t="s">
        <v>62</v>
      </c>
      <c r="C181" s="7" t="s">
        <v>51</v>
      </c>
      <c r="D181" s="7" t="s">
        <v>23</v>
      </c>
      <c r="E181" s="3" t="s">
        <v>26</v>
      </c>
      <c r="F181" s="7" t="s">
        <v>27</v>
      </c>
      <c r="G181" s="3">
        <v>36861</v>
      </c>
      <c r="H181" s="3">
        <v>36861</v>
      </c>
      <c r="I181" s="4">
        <v>0</v>
      </c>
      <c r="J181" s="4">
        <v>0</v>
      </c>
      <c r="K181" s="8">
        <v>0</v>
      </c>
      <c r="L181" s="8">
        <v>6.016</v>
      </c>
      <c r="M181" s="10">
        <v>0.83</v>
      </c>
      <c r="N181" s="9">
        <v>0</v>
      </c>
      <c r="O181" s="11">
        <v>104000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5">
      <c r="A182" s="7" t="s">
        <v>32</v>
      </c>
      <c r="B182" s="7" t="s">
        <v>63</v>
      </c>
      <c r="C182" s="7" t="s">
        <v>12</v>
      </c>
      <c r="D182" s="7" t="s">
        <v>23</v>
      </c>
      <c r="E182" s="3" t="s">
        <v>26</v>
      </c>
      <c r="F182" s="7" t="s">
        <v>27</v>
      </c>
      <c r="G182" s="3">
        <v>36923</v>
      </c>
      <c r="H182" s="3">
        <v>36917</v>
      </c>
      <c r="I182" s="4">
        <v>-270000</v>
      </c>
      <c r="J182" s="4">
        <v>20933.830999999998</v>
      </c>
      <c r="K182" s="8">
        <v>6.75</v>
      </c>
      <c r="L182" s="8">
        <v>9.7750000000000004</v>
      </c>
      <c r="M182" s="10">
        <v>1.05</v>
      </c>
      <c r="N182" s="9">
        <v>-30313.817800000001</v>
      </c>
      <c r="O182" s="11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5">
      <c r="A183" s="7" t="s">
        <v>32</v>
      </c>
      <c r="B183" s="7" t="s">
        <v>63</v>
      </c>
      <c r="C183" s="7" t="s">
        <v>51</v>
      </c>
      <c r="D183" s="7" t="s">
        <v>23</v>
      </c>
      <c r="E183" s="3" t="s">
        <v>26</v>
      </c>
      <c r="F183" s="7" t="s">
        <v>27</v>
      </c>
      <c r="G183" s="3">
        <v>36861</v>
      </c>
      <c r="H183" s="3">
        <v>36861</v>
      </c>
      <c r="I183" s="4">
        <v>0</v>
      </c>
      <c r="J183" s="4">
        <v>0</v>
      </c>
      <c r="K183" s="8">
        <v>0</v>
      </c>
      <c r="L183" s="8">
        <v>6.016</v>
      </c>
      <c r="M183" s="10">
        <v>0.83</v>
      </c>
      <c r="N183" s="9">
        <v>0</v>
      </c>
      <c r="O183" s="11">
        <v>76950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5">
      <c r="A184" s="7" t="s">
        <v>24</v>
      </c>
      <c r="B184" s="7" t="s">
        <v>64</v>
      </c>
      <c r="C184" s="7" t="s">
        <v>12</v>
      </c>
      <c r="D184" s="7" t="s">
        <v>23</v>
      </c>
      <c r="E184" s="3" t="s">
        <v>26</v>
      </c>
      <c r="F184" s="7" t="s">
        <v>27</v>
      </c>
      <c r="G184" s="3">
        <v>36923</v>
      </c>
      <c r="H184" s="3">
        <v>36917</v>
      </c>
      <c r="I184" s="4">
        <v>-470000</v>
      </c>
      <c r="J184" s="4">
        <v>36440.372499999998</v>
      </c>
      <c r="K184" s="8">
        <v>6.75</v>
      </c>
      <c r="L184" s="8">
        <v>9.7750000000000004</v>
      </c>
      <c r="M184" s="10">
        <v>1.05</v>
      </c>
      <c r="N184" s="9">
        <v>-52768.497600000002</v>
      </c>
      <c r="O184" s="11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5">
      <c r="A185" s="7" t="s">
        <v>24</v>
      </c>
      <c r="B185" s="7" t="s">
        <v>64</v>
      </c>
      <c r="C185" s="7" t="s">
        <v>51</v>
      </c>
      <c r="D185" s="7" t="s">
        <v>23</v>
      </c>
      <c r="E185" s="3" t="s">
        <v>26</v>
      </c>
      <c r="F185" s="7" t="s">
        <v>27</v>
      </c>
      <c r="G185" s="3">
        <v>36861</v>
      </c>
      <c r="H185" s="3">
        <v>36861</v>
      </c>
      <c r="I185" s="4">
        <v>0</v>
      </c>
      <c r="J185" s="4">
        <v>0</v>
      </c>
      <c r="K185" s="8">
        <v>0</v>
      </c>
      <c r="L185" s="8">
        <v>6.016</v>
      </c>
      <c r="M185" s="10">
        <v>0.83</v>
      </c>
      <c r="N185" s="9">
        <v>0</v>
      </c>
      <c r="O185" s="11">
        <v>133950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5">
      <c r="A186" s="7" t="s">
        <v>29</v>
      </c>
      <c r="B186" s="7" t="s">
        <v>65</v>
      </c>
      <c r="C186" s="7" t="s">
        <v>12</v>
      </c>
      <c r="D186" s="7" t="s">
        <v>23</v>
      </c>
      <c r="E186" s="3" t="s">
        <v>26</v>
      </c>
      <c r="F186" s="7" t="s">
        <v>27</v>
      </c>
      <c r="G186" s="3">
        <v>36923</v>
      </c>
      <c r="H186" s="3">
        <v>36917</v>
      </c>
      <c r="I186" s="4">
        <v>-260000</v>
      </c>
      <c r="J186" s="4">
        <v>20158.5039</v>
      </c>
      <c r="K186" s="8">
        <v>6.75</v>
      </c>
      <c r="L186" s="8">
        <v>9.7750000000000004</v>
      </c>
      <c r="M186" s="10">
        <v>1.05</v>
      </c>
      <c r="N186" s="9">
        <v>-29191.0838</v>
      </c>
      <c r="O186" s="11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5">
      <c r="A187" s="7" t="s">
        <v>29</v>
      </c>
      <c r="B187" s="7" t="s">
        <v>65</v>
      </c>
      <c r="C187" s="7" t="s">
        <v>51</v>
      </c>
      <c r="D187" s="7" t="s">
        <v>23</v>
      </c>
      <c r="E187" s="3" t="s">
        <v>26</v>
      </c>
      <c r="F187" s="7" t="s">
        <v>27</v>
      </c>
      <c r="G187" s="3">
        <v>36861</v>
      </c>
      <c r="H187" s="3">
        <v>36861</v>
      </c>
      <c r="I187" s="4">
        <v>0</v>
      </c>
      <c r="J187" s="4">
        <v>0</v>
      </c>
      <c r="K187" s="8">
        <v>0</v>
      </c>
      <c r="L187" s="8">
        <v>6.016</v>
      </c>
      <c r="M187" s="10">
        <v>0.83</v>
      </c>
      <c r="N187" s="9">
        <v>0</v>
      </c>
      <c r="O187" s="11">
        <v>74100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5">
      <c r="A188" s="7" t="s">
        <v>24</v>
      </c>
      <c r="B188" s="7" t="s">
        <v>66</v>
      </c>
      <c r="C188" s="7" t="s">
        <v>12</v>
      </c>
      <c r="D188" s="7" t="s">
        <v>23</v>
      </c>
      <c r="E188" s="3" t="s">
        <v>26</v>
      </c>
      <c r="F188" s="7" t="s">
        <v>27</v>
      </c>
      <c r="G188" s="3">
        <v>36923</v>
      </c>
      <c r="H188" s="3">
        <v>36917</v>
      </c>
      <c r="I188" s="4">
        <v>-470000</v>
      </c>
      <c r="J188" s="4">
        <v>36440.372499999998</v>
      </c>
      <c r="K188" s="8">
        <v>6.75</v>
      </c>
      <c r="L188" s="8">
        <v>9.7750000000000004</v>
      </c>
      <c r="M188" s="10">
        <v>1.05</v>
      </c>
      <c r="N188" s="9">
        <v>-52768.497600000002</v>
      </c>
      <c r="O188" s="11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5">
      <c r="A189" s="7" t="s">
        <v>24</v>
      </c>
      <c r="B189" s="7" t="s">
        <v>66</v>
      </c>
      <c r="C189" s="7" t="s">
        <v>51</v>
      </c>
      <c r="D189" s="7" t="s">
        <v>23</v>
      </c>
      <c r="E189" s="3" t="s">
        <v>26</v>
      </c>
      <c r="F189" s="7" t="s">
        <v>27</v>
      </c>
      <c r="G189" s="3">
        <v>36861</v>
      </c>
      <c r="H189" s="3">
        <v>36861</v>
      </c>
      <c r="I189" s="4">
        <v>0</v>
      </c>
      <c r="J189" s="4">
        <v>0</v>
      </c>
      <c r="K189" s="8">
        <v>0</v>
      </c>
      <c r="L189" s="8">
        <v>6.016</v>
      </c>
      <c r="M189" s="10">
        <v>0.83</v>
      </c>
      <c r="N189" s="9">
        <v>0</v>
      </c>
      <c r="O189" s="11">
        <v>131600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5">
      <c r="A190" s="7" t="s">
        <v>32</v>
      </c>
      <c r="B190" s="7" t="s">
        <v>67</v>
      </c>
      <c r="C190" s="7" t="s">
        <v>12</v>
      </c>
      <c r="D190" s="7" t="s">
        <v>23</v>
      </c>
      <c r="E190" s="3" t="s">
        <v>26</v>
      </c>
      <c r="F190" s="7" t="s">
        <v>27</v>
      </c>
      <c r="G190" s="3">
        <v>36923</v>
      </c>
      <c r="H190" s="3">
        <v>36917</v>
      </c>
      <c r="I190" s="4">
        <v>-270000</v>
      </c>
      <c r="J190" s="4">
        <v>20933.830999999998</v>
      </c>
      <c r="K190" s="8">
        <v>6.75</v>
      </c>
      <c r="L190" s="8">
        <v>9.7750000000000004</v>
      </c>
      <c r="M190" s="10">
        <v>1.05</v>
      </c>
      <c r="N190" s="9">
        <v>-30313.817800000001</v>
      </c>
      <c r="O190" s="11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5">
      <c r="A191" s="7" t="s">
        <v>32</v>
      </c>
      <c r="B191" s="7" t="s">
        <v>67</v>
      </c>
      <c r="C191" s="7" t="s">
        <v>51</v>
      </c>
      <c r="D191" s="7" t="s">
        <v>23</v>
      </c>
      <c r="E191" s="3" t="s">
        <v>26</v>
      </c>
      <c r="F191" s="7" t="s">
        <v>27</v>
      </c>
      <c r="G191" s="3">
        <v>36861</v>
      </c>
      <c r="H191" s="3">
        <v>36861</v>
      </c>
      <c r="I191" s="4">
        <v>0</v>
      </c>
      <c r="J191" s="4">
        <v>0</v>
      </c>
      <c r="K191" s="8">
        <v>0</v>
      </c>
      <c r="L191" s="8">
        <v>6.016</v>
      </c>
      <c r="M191" s="10">
        <v>0.83</v>
      </c>
      <c r="N191" s="9">
        <v>0</v>
      </c>
      <c r="O191" s="11">
        <v>75600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5">
      <c r="A192" s="7" t="s">
        <v>29</v>
      </c>
      <c r="B192" s="7" t="s">
        <v>68</v>
      </c>
      <c r="C192" s="7" t="s">
        <v>12</v>
      </c>
      <c r="D192" s="7" t="s">
        <v>23</v>
      </c>
      <c r="E192" s="3" t="s">
        <v>26</v>
      </c>
      <c r="F192" s="7" t="s">
        <v>27</v>
      </c>
      <c r="G192" s="3">
        <v>36923</v>
      </c>
      <c r="H192" s="3">
        <v>36917</v>
      </c>
      <c r="I192" s="4">
        <v>-260000</v>
      </c>
      <c r="J192" s="4">
        <v>20158.5039</v>
      </c>
      <c r="K192" s="8">
        <v>6.75</v>
      </c>
      <c r="L192" s="8">
        <v>9.7750000000000004</v>
      </c>
      <c r="M192" s="10">
        <v>1.05</v>
      </c>
      <c r="N192" s="9">
        <v>-29191.0838</v>
      </c>
      <c r="O192" s="11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5">
      <c r="A193" s="1" t="s">
        <v>29</v>
      </c>
      <c r="B193" s="1" t="s">
        <v>68</v>
      </c>
      <c r="C193" s="1" t="s">
        <v>51</v>
      </c>
      <c r="D193" s="1" t="s">
        <v>23</v>
      </c>
      <c r="E193" s="3" t="s">
        <v>26</v>
      </c>
      <c r="F193" s="1" t="s">
        <v>27</v>
      </c>
      <c r="G193" s="3">
        <v>36861</v>
      </c>
      <c r="H193" s="3">
        <v>36861</v>
      </c>
      <c r="I193" s="4">
        <v>0</v>
      </c>
      <c r="J193" s="4">
        <v>0</v>
      </c>
      <c r="K193" s="8">
        <v>0</v>
      </c>
      <c r="L193" s="8">
        <v>6.016</v>
      </c>
      <c r="M193" s="10">
        <v>0.83</v>
      </c>
      <c r="N193" s="9">
        <v>0</v>
      </c>
      <c r="O193" s="11">
        <v>72800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5"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5"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5"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5"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5"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5"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5"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5"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5"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5"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5"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5"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5"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5"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5"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21:80" x14ac:dyDescent="0.25"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21:80" x14ac:dyDescent="0.25"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21:80" x14ac:dyDescent="0.25"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21:80" x14ac:dyDescent="0.25"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21:80" x14ac:dyDescent="0.25"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21:80" x14ac:dyDescent="0.25"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21:80" x14ac:dyDescent="0.25"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21:80" x14ac:dyDescent="0.25"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21:80" x14ac:dyDescent="0.25"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21:80" x14ac:dyDescent="0.25"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21:80" x14ac:dyDescent="0.25"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21:80" x14ac:dyDescent="0.25"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21:80" x14ac:dyDescent="0.25"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21:80" x14ac:dyDescent="0.25"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21:80" x14ac:dyDescent="0.25"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21:80" x14ac:dyDescent="0.25"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21:80" x14ac:dyDescent="0.25"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21:80" x14ac:dyDescent="0.25"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21:80" x14ac:dyDescent="0.25"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21:80" x14ac:dyDescent="0.25"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21:80" x14ac:dyDescent="0.25"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21:80" x14ac:dyDescent="0.25"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21:80" x14ac:dyDescent="0.25"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21:80" x14ac:dyDescent="0.25"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21:80" x14ac:dyDescent="0.25"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21:80" x14ac:dyDescent="0.25"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21:80" x14ac:dyDescent="0.25"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21:80" x14ac:dyDescent="0.25"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21:80" x14ac:dyDescent="0.25">
      <c r="U237" s="2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21:80" x14ac:dyDescent="0.25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5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5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5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5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5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5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5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5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5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5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5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5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5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5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5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5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5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5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5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5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5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5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5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5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5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5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5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5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5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5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5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5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5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5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5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5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5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5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5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5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5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5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5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5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5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5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5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5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5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5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5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5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5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5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5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5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5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5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5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5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5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5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5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5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5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5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5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5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5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5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5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5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5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5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5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5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5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5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5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5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5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5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5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5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5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5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5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5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5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5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5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5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5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5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5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5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5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5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5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5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5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5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5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5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5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5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5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5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5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5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5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5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5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5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5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5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5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5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5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5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5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5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5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5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5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5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5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5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5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5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5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5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5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5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5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5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5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5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5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5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5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5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5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5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5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5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5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5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5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5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5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5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5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5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5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5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5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5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5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5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5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5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5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5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5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5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5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5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5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5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5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5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5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5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5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5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5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5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5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5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5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5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5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5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5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5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5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5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5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5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5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5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5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5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5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5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5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5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5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5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5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5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5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5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5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5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5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5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5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5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5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5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5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5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5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5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5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5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5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5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5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5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5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5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5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5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5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5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5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5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5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5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5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5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5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5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5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5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5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5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5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5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5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5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5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5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5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5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5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5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5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5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5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5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5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5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5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5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5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5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5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5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5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5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5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5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5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5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5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5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5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5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5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5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5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5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5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5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5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5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5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5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5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5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5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5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5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5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5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5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5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5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5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5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5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5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5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5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5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5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5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5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5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5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5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5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5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5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5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5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5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5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5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5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5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5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5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5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5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5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5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5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5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5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5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5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5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5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5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5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5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5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5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5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5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5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5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5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5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5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5">
      <c r="U579" s="2"/>
      <c r="V579" s="2"/>
      <c r="W579" s="2"/>
      <c r="X579" s="2"/>
      <c r="Y579" s="2"/>
      <c r="Z579" s="2"/>
    </row>
    <row r="580" spans="21:57" x14ac:dyDescent="0.25">
      <c r="U580" s="2"/>
      <c r="V580" s="2"/>
      <c r="W580" s="2"/>
      <c r="X580" s="2"/>
      <c r="Y580" s="2"/>
      <c r="Z580" s="2"/>
    </row>
    <row r="581" spans="21:57" x14ac:dyDescent="0.25">
      <c r="U581" s="2"/>
      <c r="V581" s="2"/>
      <c r="W581" s="2"/>
      <c r="X581" s="2"/>
      <c r="Y581" s="2"/>
      <c r="Z581" s="2"/>
    </row>
    <row r="582" spans="21:57" x14ac:dyDescent="0.25">
      <c r="U582" s="2"/>
      <c r="V582" s="2"/>
      <c r="W582" s="2"/>
      <c r="X582" s="2"/>
      <c r="Y582" s="2"/>
      <c r="Z582" s="2"/>
    </row>
    <row r="583" spans="21:57" x14ac:dyDescent="0.25">
      <c r="U583" s="2"/>
      <c r="V583" s="2"/>
      <c r="W583" s="2"/>
      <c r="X583" s="2"/>
      <c r="Y583" s="2"/>
      <c r="Z583" s="2"/>
    </row>
    <row r="584" spans="21:57" x14ac:dyDescent="0.25">
      <c r="U584" s="2"/>
      <c r="V584" s="2"/>
      <c r="W584" s="2"/>
      <c r="X584" s="2"/>
      <c r="Y584" s="2"/>
      <c r="Z584" s="2"/>
    </row>
    <row r="585" spans="21:57" x14ac:dyDescent="0.25">
      <c r="U585" s="2"/>
      <c r="V585" s="2"/>
      <c r="W585" s="2"/>
      <c r="X585" s="2"/>
      <c r="Y585" s="2"/>
      <c r="Z585" s="2"/>
    </row>
    <row r="586" spans="21:57" x14ac:dyDescent="0.25">
      <c r="U586" s="2"/>
      <c r="V586" s="2"/>
      <c r="W586" s="2"/>
      <c r="X586" s="2"/>
      <c r="Y586" s="2"/>
      <c r="Z586" s="2"/>
    </row>
    <row r="587" spans="21:57" x14ac:dyDescent="0.25">
      <c r="U587" s="2"/>
      <c r="V587" s="2"/>
      <c r="W587" s="2"/>
      <c r="X587" s="2"/>
      <c r="Y587" s="2"/>
      <c r="Z587" s="2"/>
    </row>
    <row r="588" spans="21:57" x14ac:dyDescent="0.25">
      <c r="U588" s="2"/>
      <c r="V588" s="2"/>
      <c r="W588" s="2"/>
      <c r="X588" s="2"/>
      <c r="Y588" s="2"/>
      <c r="Z588" s="2"/>
    </row>
    <row r="589" spans="21:57" x14ac:dyDescent="0.25">
      <c r="U589" s="2"/>
      <c r="V589" s="2"/>
      <c r="W589" s="2"/>
      <c r="X589" s="2"/>
      <c r="Y589" s="2"/>
      <c r="Z589" s="2"/>
    </row>
    <row r="590" spans="21:57" x14ac:dyDescent="0.25">
      <c r="U590" s="2"/>
      <c r="V590" s="2"/>
      <c r="W590" s="2"/>
      <c r="X590" s="2"/>
      <c r="Y590" s="2"/>
      <c r="Z590" s="2"/>
    </row>
    <row r="591" spans="21:57" x14ac:dyDescent="0.25">
      <c r="U591" s="2"/>
      <c r="V591" s="2"/>
      <c r="W591" s="2"/>
      <c r="X591" s="2"/>
      <c r="Y591" s="2"/>
      <c r="Z591" s="2"/>
    </row>
    <row r="592" spans="21:57" x14ac:dyDescent="0.25">
      <c r="U592" s="2"/>
      <c r="V592" s="2"/>
      <c r="W592" s="2"/>
      <c r="X592" s="2"/>
      <c r="Y592" s="2"/>
      <c r="Z592" s="2"/>
    </row>
    <row r="593" spans="21:26" x14ac:dyDescent="0.25">
      <c r="U593" s="2"/>
      <c r="V593" s="2"/>
      <c r="W593" s="2"/>
      <c r="X593" s="2"/>
      <c r="Y593" s="2"/>
      <c r="Z593" s="2"/>
    </row>
    <row r="594" spans="21:26" x14ac:dyDescent="0.25">
      <c r="U594" s="2"/>
      <c r="V594" s="2"/>
      <c r="W594" s="2"/>
      <c r="X594" s="2"/>
      <c r="Y594" s="2"/>
      <c r="Z594" s="2"/>
    </row>
    <row r="595" spans="21:26" x14ac:dyDescent="0.25">
      <c r="U595" s="2"/>
      <c r="V595" s="2"/>
      <c r="W595" s="2"/>
      <c r="X595" s="2"/>
      <c r="Y595" s="2"/>
      <c r="Z595" s="2"/>
    </row>
    <row r="596" spans="21:26" x14ac:dyDescent="0.25">
      <c r="U596" s="2"/>
      <c r="V596" s="2"/>
      <c r="W596" s="2"/>
      <c r="X596" s="2"/>
      <c r="Y596" s="2"/>
      <c r="Z596" s="2"/>
    </row>
    <row r="597" spans="21:26" x14ac:dyDescent="0.25">
      <c r="U597" s="2"/>
      <c r="V597" s="2"/>
      <c r="W597" s="2"/>
      <c r="X597" s="2"/>
      <c r="Y597" s="2"/>
      <c r="Z597" s="2"/>
    </row>
    <row r="598" spans="21:26" x14ac:dyDescent="0.25">
      <c r="U598" s="2"/>
      <c r="V598" s="2"/>
      <c r="W598" s="2"/>
      <c r="X598" s="2"/>
      <c r="Y598" s="2"/>
      <c r="Z598" s="2"/>
    </row>
    <row r="599" spans="21:26" x14ac:dyDescent="0.25">
      <c r="U599" s="2"/>
      <c r="V599" s="2"/>
      <c r="W599" s="2"/>
      <c r="X599" s="2"/>
      <c r="Y599" s="2"/>
      <c r="Z599" s="2"/>
    </row>
    <row r="600" spans="21:26" x14ac:dyDescent="0.25">
      <c r="U600" s="2"/>
      <c r="V600" s="2"/>
      <c r="W600" s="2"/>
      <c r="X600" s="2"/>
      <c r="Y600" s="2"/>
      <c r="Z600" s="2"/>
    </row>
    <row r="601" spans="21:26" x14ac:dyDescent="0.25">
      <c r="U601" s="2"/>
      <c r="V601" s="2"/>
      <c r="W601" s="2"/>
      <c r="X601" s="2"/>
      <c r="Y601" s="2"/>
      <c r="Z601" s="2"/>
    </row>
    <row r="602" spans="21:26" x14ac:dyDescent="0.25">
      <c r="U602" s="2"/>
      <c r="V602" s="2"/>
      <c r="W602" s="2"/>
      <c r="X602" s="2"/>
      <c r="Y602" s="2"/>
      <c r="Z602" s="2"/>
    </row>
    <row r="603" spans="21:26" x14ac:dyDescent="0.25">
      <c r="U603" s="2"/>
      <c r="V603" s="2"/>
      <c r="W603" s="2"/>
      <c r="X603" s="2"/>
      <c r="Y603" s="2"/>
      <c r="Z603" s="2"/>
    </row>
    <row r="604" spans="21:26" x14ac:dyDescent="0.25">
      <c r="U604" s="2"/>
      <c r="V604" s="2"/>
      <c r="W604" s="2"/>
      <c r="X604" s="2"/>
      <c r="Y604" s="2"/>
      <c r="Z604" s="2"/>
    </row>
    <row r="605" spans="21:26" x14ac:dyDescent="0.25">
      <c r="U605" s="2"/>
      <c r="V605" s="2"/>
      <c r="W605" s="2"/>
      <c r="X605" s="2"/>
      <c r="Y605" s="2"/>
      <c r="Z605" s="2"/>
    </row>
    <row r="606" spans="21:26" x14ac:dyDescent="0.25">
      <c r="U606" s="2"/>
      <c r="V606" s="2"/>
      <c r="W606" s="2"/>
      <c r="X606" s="2"/>
      <c r="Y606" s="2"/>
      <c r="Z606" s="2"/>
    </row>
    <row r="607" spans="21:26" x14ac:dyDescent="0.25">
      <c r="U607" s="2"/>
      <c r="V607" s="2"/>
      <c r="W607" s="2"/>
      <c r="X607" s="2"/>
      <c r="Y607" s="2"/>
      <c r="Z607" s="2"/>
    </row>
    <row r="608" spans="21:26" x14ac:dyDescent="0.25">
      <c r="U608" s="2"/>
      <c r="V608" s="2"/>
      <c r="W608" s="2"/>
      <c r="X608" s="2"/>
      <c r="Y608" s="2"/>
      <c r="Z608" s="2"/>
    </row>
    <row r="609" spans="21:26" x14ac:dyDescent="0.25">
      <c r="U609" s="2"/>
      <c r="V609" s="2"/>
      <c r="W609" s="2"/>
      <c r="X609" s="2"/>
      <c r="Y609" s="2"/>
      <c r="Z609" s="2"/>
    </row>
    <row r="610" spans="21:26" x14ac:dyDescent="0.25">
      <c r="U610" s="2"/>
      <c r="V610" s="2"/>
      <c r="W610" s="2"/>
      <c r="X610" s="2"/>
      <c r="Y610" s="2"/>
      <c r="Z610" s="2"/>
    </row>
    <row r="611" spans="21:26" x14ac:dyDescent="0.25">
      <c r="U611" s="2"/>
      <c r="V611" s="2"/>
      <c r="W611" s="2"/>
      <c r="X611" s="2"/>
      <c r="Y611" s="2"/>
      <c r="Z611" s="2"/>
    </row>
    <row r="612" spans="21:26" x14ac:dyDescent="0.25">
      <c r="U612" s="2"/>
      <c r="V612" s="2"/>
      <c r="W612" s="2"/>
      <c r="X612" s="2"/>
      <c r="Y612" s="2"/>
      <c r="Z612" s="2"/>
    </row>
    <row r="613" spans="21:26" x14ac:dyDescent="0.25">
      <c r="U613" s="2"/>
      <c r="V613" s="2"/>
      <c r="W613" s="2"/>
      <c r="X613" s="2"/>
      <c r="Y613" s="2"/>
      <c r="Z613" s="2"/>
    </row>
    <row r="614" spans="21:26" x14ac:dyDescent="0.25">
      <c r="U614" s="2"/>
      <c r="V614" s="2"/>
      <c r="W614" s="2"/>
      <c r="X614" s="2"/>
      <c r="Y614" s="2"/>
      <c r="Z614" s="2"/>
    </row>
    <row r="615" spans="21:26" x14ac:dyDescent="0.25">
      <c r="U615" s="2"/>
      <c r="V615" s="2"/>
      <c r="W615" s="2"/>
      <c r="X615" s="2"/>
      <c r="Y615" s="2"/>
      <c r="Z615" s="2"/>
    </row>
    <row r="616" spans="21:26" x14ac:dyDescent="0.25">
      <c r="U616" s="2"/>
      <c r="V616" s="2"/>
      <c r="W616" s="2"/>
      <c r="X616" s="2"/>
      <c r="Y616" s="2"/>
      <c r="Z616" s="2"/>
    </row>
    <row r="617" spans="21:26" x14ac:dyDescent="0.25">
      <c r="U617" s="2"/>
      <c r="V617" s="2"/>
      <c r="W617" s="2"/>
      <c r="X617" s="2"/>
      <c r="Y617" s="2"/>
      <c r="Z617" s="2"/>
    </row>
    <row r="618" spans="21:26" x14ac:dyDescent="0.25">
      <c r="U618" s="2"/>
      <c r="V618" s="2"/>
      <c r="W618" s="2"/>
      <c r="X618" s="2"/>
      <c r="Y618" s="2"/>
      <c r="Z618" s="2"/>
    </row>
    <row r="619" spans="21:26" x14ac:dyDescent="0.25">
      <c r="U619" s="2"/>
      <c r="V619" s="2"/>
      <c r="W619" s="2"/>
      <c r="X619" s="2"/>
      <c r="Y619" s="2"/>
      <c r="Z619" s="2"/>
    </row>
    <row r="620" spans="21:26" x14ac:dyDescent="0.25">
      <c r="U620" s="2"/>
      <c r="V620" s="2"/>
      <c r="W620" s="2"/>
      <c r="X620" s="2"/>
      <c r="Y620" s="2"/>
      <c r="Z620" s="2"/>
    </row>
    <row r="621" spans="21:26" x14ac:dyDescent="0.25">
      <c r="U621" s="2"/>
      <c r="V621" s="2"/>
      <c r="W621" s="2"/>
      <c r="X621" s="2"/>
      <c r="Y621" s="2"/>
      <c r="Z621" s="2"/>
    </row>
    <row r="622" spans="21:26" x14ac:dyDescent="0.25">
      <c r="U622" s="2"/>
      <c r="V622" s="2"/>
      <c r="W622" s="2"/>
      <c r="X622" s="2"/>
      <c r="Y622" s="2"/>
      <c r="Z622" s="2"/>
    </row>
    <row r="623" spans="21:26" x14ac:dyDescent="0.25">
      <c r="U623" s="2"/>
      <c r="V623" s="2"/>
      <c r="W623" s="2"/>
      <c r="X623" s="2"/>
      <c r="Y623" s="2"/>
      <c r="Z623" s="2"/>
    </row>
    <row r="624" spans="21:26" x14ac:dyDescent="0.25">
      <c r="U624" s="2"/>
      <c r="V624" s="2"/>
      <c r="W624" s="2"/>
      <c r="X624" s="2"/>
      <c r="Y624" s="2"/>
      <c r="Z624" s="2"/>
    </row>
    <row r="625" spans="21:26" x14ac:dyDescent="0.25">
      <c r="U625" s="2"/>
      <c r="V625" s="2"/>
      <c r="W625" s="2"/>
      <c r="X625" s="2"/>
      <c r="Y625" s="2"/>
      <c r="Z625" s="2"/>
    </row>
    <row r="626" spans="21:26" x14ac:dyDescent="0.25">
      <c r="U626" s="2"/>
      <c r="V626" s="2"/>
      <c r="W626" s="2"/>
      <c r="X626" s="2"/>
      <c r="Y626" s="2"/>
      <c r="Z626" s="2"/>
    </row>
    <row r="627" spans="21:26" x14ac:dyDescent="0.25">
      <c r="U627" s="2"/>
      <c r="V627" s="2"/>
      <c r="W627" s="2"/>
      <c r="X627" s="2"/>
      <c r="Y627" s="2"/>
      <c r="Z627" s="2"/>
    </row>
    <row r="628" spans="21:26" x14ac:dyDescent="0.25">
      <c r="U628" s="2"/>
      <c r="V628" s="2"/>
      <c r="W628" s="2"/>
      <c r="X628" s="2"/>
      <c r="Y628" s="2"/>
      <c r="Z628" s="2"/>
    </row>
    <row r="629" spans="21:26" x14ac:dyDescent="0.25">
      <c r="U629" s="2"/>
      <c r="V629" s="2"/>
      <c r="W629" s="2"/>
      <c r="X629" s="2"/>
      <c r="Y629" s="2"/>
      <c r="Z629" s="2"/>
    </row>
    <row r="630" spans="21:26" x14ac:dyDescent="0.25">
      <c r="U630" s="2"/>
      <c r="V630" s="2"/>
      <c r="W630" s="2"/>
      <c r="X630" s="2"/>
      <c r="Y630" s="2"/>
      <c r="Z630" s="2"/>
    </row>
    <row r="631" spans="21:26" x14ac:dyDescent="0.25">
      <c r="U631" s="2"/>
      <c r="V631" s="2"/>
      <c r="W631" s="2"/>
      <c r="X631" s="2"/>
      <c r="Y631" s="2"/>
      <c r="Z631" s="2"/>
    </row>
    <row r="632" spans="21:26" x14ac:dyDescent="0.25">
      <c r="U632" s="2"/>
      <c r="V632" s="2"/>
      <c r="W632" s="2"/>
      <c r="X632" s="2"/>
      <c r="Y632" s="2"/>
      <c r="Z632" s="2"/>
    </row>
    <row r="633" spans="21:26" x14ac:dyDescent="0.25">
      <c r="U633" s="2"/>
      <c r="V633" s="2"/>
      <c r="W633" s="2"/>
      <c r="X633" s="2"/>
      <c r="Y633" s="2"/>
      <c r="Z633" s="2"/>
    </row>
    <row r="634" spans="21:26" x14ac:dyDescent="0.25">
      <c r="U634" s="2"/>
      <c r="V634" s="2"/>
      <c r="W634" s="2"/>
      <c r="X634" s="2"/>
      <c r="Y634" s="2"/>
      <c r="Z634" s="2"/>
    </row>
    <row r="635" spans="21:26" x14ac:dyDescent="0.25">
      <c r="U635" s="2"/>
      <c r="V635" s="2"/>
      <c r="W635" s="2"/>
      <c r="X635" s="2"/>
      <c r="Y635" s="2"/>
      <c r="Z635" s="2"/>
    </row>
    <row r="636" spans="21:26" x14ac:dyDescent="0.25">
      <c r="U636" s="2"/>
      <c r="V636" s="2"/>
      <c r="W636" s="2"/>
      <c r="X636" s="2"/>
      <c r="Y636" s="2"/>
      <c r="Z636" s="2"/>
    </row>
    <row r="637" spans="21:26" x14ac:dyDescent="0.25">
      <c r="U637" s="2"/>
      <c r="V637" s="2"/>
      <c r="W637" s="2"/>
      <c r="X637" s="2"/>
      <c r="Y637" s="2"/>
      <c r="Z637" s="2"/>
    </row>
    <row r="638" spans="21:26" x14ac:dyDescent="0.25">
      <c r="U638" s="2"/>
      <c r="V638" s="2"/>
      <c r="W638" s="2"/>
      <c r="X638" s="2"/>
      <c r="Y638" s="2"/>
      <c r="Z638" s="2"/>
    </row>
    <row r="639" spans="21:26" x14ac:dyDescent="0.25">
      <c r="U639" s="2"/>
      <c r="V639" s="2"/>
      <c r="W639" s="2"/>
      <c r="X639" s="2"/>
      <c r="Y639" s="2"/>
      <c r="Z639" s="2"/>
    </row>
    <row r="640" spans="21:26" x14ac:dyDescent="0.25">
      <c r="U640" s="2"/>
      <c r="V640" s="2"/>
      <c r="W640" s="2"/>
      <c r="X640" s="2"/>
      <c r="Y640" s="2"/>
      <c r="Z640" s="2"/>
    </row>
    <row r="641" spans="21:26" x14ac:dyDescent="0.25">
      <c r="U641" s="2"/>
      <c r="V641" s="2"/>
      <c r="W641" s="2"/>
      <c r="X641" s="2"/>
      <c r="Y641" s="2"/>
      <c r="Z641" s="2"/>
    </row>
    <row r="642" spans="21:26" x14ac:dyDescent="0.25">
      <c r="U642" s="2"/>
      <c r="V642" s="2"/>
      <c r="W642" s="2"/>
      <c r="X642" s="2"/>
      <c r="Y642" s="2"/>
      <c r="Z642" s="2"/>
    </row>
    <row r="643" spans="21:26" x14ac:dyDescent="0.25">
      <c r="U643" s="2"/>
      <c r="V643" s="2"/>
      <c r="W643" s="2"/>
      <c r="X643" s="2"/>
      <c r="Y643" s="2"/>
      <c r="Z643" s="2"/>
    </row>
    <row r="644" spans="21:26" x14ac:dyDescent="0.25">
      <c r="U644" s="2"/>
      <c r="V644" s="2"/>
      <c r="W644" s="2"/>
      <c r="X644" s="2"/>
      <c r="Y644" s="2"/>
      <c r="Z644" s="2"/>
    </row>
    <row r="645" spans="21:26" x14ac:dyDescent="0.25">
      <c r="U645" s="2"/>
      <c r="V645" s="2"/>
      <c r="W645" s="2"/>
      <c r="X645" s="2"/>
      <c r="Y645" s="2"/>
      <c r="Z645" s="2"/>
    </row>
    <row r="646" spans="21:26" x14ac:dyDescent="0.25">
      <c r="U646" s="2"/>
      <c r="V646" s="2"/>
      <c r="W646" s="2"/>
      <c r="X646" s="2"/>
      <c r="Y646" s="2"/>
      <c r="Z646" s="2"/>
    </row>
    <row r="647" spans="21:26" x14ac:dyDescent="0.25">
      <c r="U647" s="2"/>
      <c r="V647" s="2"/>
      <c r="W647" s="2"/>
      <c r="X647" s="2"/>
      <c r="Y647" s="2"/>
      <c r="Z647" s="2"/>
    </row>
    <row r="648" spans="21:26" x14ac:dyDescent="0.25">
      <c r="U648" s="2"/>
      <c r="V648" s="2"/>
      <c r="W648" s="2"/>
      <c r="X648" s="2"/>
      <c r="Y648" s="2"/>
      <c r="Z648" s="2"/>
    </row>
    <row r="649" spans="21:26" x14ac:dyDescent="0.25">
      <c r="U649" s="2"/>
      <c r="V649" s="2"/>
      <c r="W649" s="2"/>
      <c r="X649" s="2"/>
      <c r="Y649" s="2"/>
      <c r="Z649" s="2"/>
    </row>
    <row r="650" spans="21:26" x14ac:dyDescent="0.25">
      <c r="U650" s="2"/>
      <c r="V650" s="2"/>
      <c r="W650" s="2"/>
      <c r="X650" s="2"/>
      <c r="Y650" s="2"/>
      <c r="Z650" s="2"/>
    </row>
    <row r="651" spans="21:26" x14ac:dyDescent="0.25">
      <c r="U651" s="2"/>
      <c r="V651" s="2"/>
      <c r="W651" s="2"/>
      <c r="X651" s="2"/>
      <c r="Y651" s="2"/>
      <c r="Z651" s="2"/>
    </row>
    <row r="652" spans="21:26" x14ac:dyDescent="0.25">
      <c r="U652" s="2"/>
      <c r="V652" s="2"/>
      <c r="W652" s="2"/>
      <c r="X652" s="2"/>
      <c r="Y652" s="2"/>
      <c r="Z652" s="2"/>
    </row>
    <row r="653" spans="21:26" x14ac:dyDescent="0.25">
      <c r="U653" s="2"/>
      <c r="V653" s="2"/>
      <c r="W653" s="2"/>
      <c r="X653" s="2"/>
      <c r="Y653" s="2"/>
      <c r="Z653" s="2"/>
    </row>
    <row r="654" spans="21:26" x14ac:dyDescent="0.25">
      <c r="U654" s="2"/>
      <c r="V654" s="2"/>
      <c r="W654" s="2"/>
      <c r="X654" s="2"/>
      <c r="Y654" s="2"/>
      <c r="Z654" s="2"/>
    </row>
    <row r="655" spans="21:26" x14ac:dyDescent="0.25">
      <c r="U655" s="2"/>
      <c r="V655" s="2"/>
      <c r="W655" s="2"/>
      <c r="X655" s="2"/>
      <c r="Y655" s="2"/>
      <c r="Z655" s="2"/>
    </row>
    <row r="656" spans="21:26" x14ac:dyDescent="0.25">
      <c r="U656" s="2"/>
      <c r="V656" s="2"/>
      <c r="W656" s="2"/>
      <c r="X656" s="2"/>
      <c r="Y656" s="2"/>
      <c r="Z656" s="2"/>
    </row>
    <row r="657" spans="21:26" x14ac:dyDescent="0.25">
      <c r="U657" s="2"/>
      <c r="V657" s="2"/>
      <c r="W657" s="2"/>
      <c r="X657" s="2"/>
      <c r="Y657" s="2"/>
      <c r="Z657" s="2"/>
    </row>
    <row r="658" spans="21:26" x14ac:dyDescent="0.25">
      <c r="U658" s="2"/>
      <c r="V658" s="2"/>
      <c r="W658" s="2"/>
      <c r="X658" s="2"/>
      <c r="Y658" s="2"/>
      <c r="Z658" s="2"/>
    </row>
    <row r="659" spans="21:26" x14ac:dyDescent="0.25">
      <c r="U659" s="2"/>
      <c r="V659" s="2"/>
      <c r="W659" s="2"/>
      <c r="X659" s="2"/>
      <c r="Y659" s="2"/>
      <c r="Z659" s="2"/>
    </row>
    <row r="660" spans="21:26" x14ac:dyDescent="0.25">
      <c r="U660" s="2"/>
      <c r="V660" s="2"/>
      <c r="W660" s="2"/>
      <c r="X660" s="2"/>
      <c r="Y660" s="2"/>
      <c r="Z660" s="2"/>
    </row>
    <row r="661" spans="21:26" x14ac:dyDescent="0.25">
      <c r="U661" s="2"/>
      <c r="V661" s="2"/>
      <c r="W661" s="2"/>
      <c r="X661" s="2"/>
      <c r="Y661" s="2"/>
      <c r="Z661" s="2"/>
    </row>
    <row r="662" spans="21:26" x14ac:dyDescent="0.25">
      <c r="U662" s="2"/>
      <c r="V662" s="2"/>
      <c r="W662" s="2"/>
      <c r="X662" s="2"/>
      <c r="Y662" s="2"/>
      <c r="Z662" s="2"/>
    </row>
    <row r="663" spans="21:26" x14ac:dyDescent="0.25">
      <c r="U663" s="2"/>
      <c r="V663" s="2"/>
      <c r="W663" s="2"/>
      <c r="X663" s="2"/>
      <c r="Y663" s="2"/>
      <c r="Z663" s="2"/>
    </row>
    <row r="664" spans="21:26" x14ac:dyDescent="0.25">
      <c r="U664" s="2"/>
      <c r="V664" s="2"/>
      <c r="W664" s="2"/>
      <c r="X664" s="2"/>
      <c r="Y664" s="2"/>
      <c r="Z664" s="2"/>
    </row>
    <row r="665" spans="21:26" x14ac:dyDescent="0.25">
      <c r="U665" s="2"/>
      <c r="V665" s="2"/>
      <c r="W665" s="2"/>
      <c r="X665" s="2"/>
      <c r="Y665" s="2"/>
      <c r="Z665" s="2"/>
    </row>
    <row r="666" spans="21:26" x14ac:dyDescent="0.25">
      <c r="U666" s="2"/>
      <c r="V666" s="2"/>
      <c r="W666" s="2"/>
      <c r="X666" s="2"/>
      <c r="Y666" s="2"/>
      <c r="Z666" s="2"/>
    </row>
    <row r="667" spans="21:26" x14ac:dyDescent="0.25">
      <c r="U667" s="2"/>
      <c r="V667" s="2"/>
      <c r="W667" s="2"/>
      <c r="X667" s="2"/>
      <c r="Y667" s="2"/>
      <c r="Z667" s="2"/>
    </row>
    <row r="668" spans="21:26" x14ac:dyDescent="0.25">
      <c r="U668" s="2"/>
      <c r="V668" s="2"/>
      <c r="W668" s="2"/>
      <c r="X668" s="2"/>
      <c r="Y668" s="2"/>
      <c r="Z668" s="2"/>
    </row>
    <row r="669" spans="21:26" x14ac:dyDescent="0.25">
      <c r="U669" s="2"/>
      <c r="V669" s="2"/>
      <c r="W669" s="2"/>
      <c r="X669" s="2"/>
      <c r="Y669" s="2"/>
      <c r="Z669" s="2"/>
    </row>
    <row r="670" spans="21:26" x14ac:dyDescent="0.25">
      <c r="U670" s="2"/>
      <c r="V670" s="2"/>
      <c r="W670" s="2"/>
      <c r="X670" s="2"/>
      <c r="Y670" s="2"/>
      <c r="Z670" s="2"/>
    </row>
    <row r="671" spans="21:26" x14ac:dyDescent="0.25">
      <c r="U671" s="2"/>
      <c r="V671" s="2"/>
      <c r="W671" s="2"/>
      <c r="X671" s="2"/>
      <c r="Y671" s="2"/>
      <c r="Z671" s="2"/>
    </row>
    <row r="672" spans="21:26" x14ac:dyDescent="0.25">
      <c r="U672" s="2"/>
      <c r="V672" s="2"/>
      <c r="W672" s="2"/>
      <c r="X672" s="2"/>
      <c r="Y672" s="2"/>
      <c r="Z672" s="2"/>
    </row>
    <row r="673" spans="21:26" x14ac:dyDescent="0.25">
      <c r="U673" s="2"/>
      <c r="V673" s="2"/>
      <c r="W673" s="2"/>
      <c r="X673" s="2"/>
      <c r="Y673" s="2"/>
      <c r="Z673" s="2"/>
    </row>
    <row r="674" spans="21:26" x14ac:dyDescent="0.25">
      <c r="U674" s="2"/>
      <c r="V674" s="2"/>
      <c r="W674" s="2"/>
      <c r="X674" s="2"/>
      <c r="Y674" s="2"/>
      <c r="Z674" s="2"/>
    </row>
    <row r="675" spans="21:26" x14ac:dyDescent="0.25">
      <c r="U675" s="2"/>
      <c r="V675" s="2"/>
      <c r="W675" s="2"/>
      <c r="X675" s="2"/>
      <c r="Y675" s="2"/>
      <c r="Z675" s="2"/>
    </row>
    <row r="676" spans="21:26" x14ac:dyDescent="0.25">
      <c r="U676" s="2"/>
      <c r="V676" s="2"/>
      <c r="W676" s="2"/>
      <c r="X676" s="2"/>
      <c r="Y676" s="2"/>
      <c r="Z676" s="2"/>
    </row>
    <row r="677" spans="21:26" x14ac:dyDescent="0.25">
      <c r="U677" s="2"/>
      <c r="V677" s="2"/>
      <c r="W677" s="2"/>
      <c r="X677" s="2"/>
      <c r="Y677" s="2"/>
      <c r="Z677" s="2"/>
    </row>
    <row r="678" spans="21:26" x14ac:dyDescent="0.25">
      <c r="U678" s="2"/>
      <c r="V678" s="2"/>
      <c r="W678" s="2"/>
      <c r="X678" s="2"/>
      <c r="Y678" s="2"/>
      <c r="Z678" s="2"/>
    </row>
    <row r="679" spans="21:26" x14ac:dyDescent="0.25">
      <c r="U679" s="2"/>
      <c r="V679" s="2"/>
      <c r="W679" s="2"/>
      <c r="X679" s="2"/>
      <c r="Y679" s="2"/>
      <c r="Z679" s="2"/>
    </row>
    <row r="680" spans="21:26" x14ac:dyDescent="0.25">
      <c r="U680" s="2"/>
      <c r="V680" s="2"/>
      <c r="W680" s="2"/>
      <c r="X680" s="2"/>
      <c r="Y680" s="2"/>
      <c r="Z680" s="2"/>
    </row>
    <row r="681" spans="21:26" x14ac:dyDescent="0.25">
      <c r="U681" s="2"/>
      <c r="V681" s="2"/>
      <c r="W681" s="2"/>
      <c r="X681" s="2"/>
      <c r="Y681" s="2"/>
      <c r="Z681" s="2"/>
    </row>
    <row r="682" spans="21:26" x14ac:dyDescent="0.25">
      <c r="U682" s="2"/>
      <c r="V682" s="2"/>
      <c r="W682" s="2"/>
      <c r="X682" s="2"/>
      <c r="Y682" s="2"/>
      <c r="Z682" s="2"/>
    </row>
    <row r="683" spans="21:26" x14ac:dyDescent="0.25">
      <c r="U683" s="2"/>
      <c r="V683" s="2"/>
      <c r="W683" s="2"/>
      <c r="X683" s="2"/>
      <c r="Y683" s="2"/>
      <c r="Z683" s="2"/>
    </row>
    <row r="684" spans="21:26" x14ac:dyDescent="0.25">
      <c r="U684" s="2"/>
      <c r="V684" s="2"/>
      <c r="W684" s="2"/>
      <c r="X684" s="2"/>
      <c r="Y684" s="2"/>
      <c r="Z684" s="2"/>
    </row>
    <row r="685" spans="21:26" x14ac:dyDescent="0.25">
      <c r="U685" s="2"/>
      <c r="V685" s="2"/>
      <c r="W685" s="2"/>
      <c r="X685" s="2"/>
      <c r="Y685" s="2"/>
      <c r="Z685" s="2"/>
    </row>
    <row r="686" spans="21:26" x14ac:dyDescent="0.25">
      <c r="U686" s="2"/>
      <c r="V686" s="2"/>
      <c r="W686" s="2"/>
      <c r="X686" s="2"/>
      <c r="Y686" s="2"/>
      <c r="Z686" s="2"/>
    </row>
    <row r="687" spans="21:26" x14ac:dyDescent="0.25">
      <c r="U687" s="2"/>
      <c r="V687" s="2"/>
      <c r="W687" s="2"/>
      <c r="X687" s="2"/>
      <c r="Y687" s="2"/>
      <c r="Z687" s="2"/>
    </row>
    <row r="688" spans="21:26" x14ac:dyDescent="0.25">
      <c r="U688" s="2"/>
      <c r="V688" s="2"/>
      <c r="W688" s="2"/>
      <c r="X688" s="2"/>
      <c r="Y688" s="2"/>
      <c r="Z688" s="2"/>
    </row>
    <row r="689" spans="21:26" x14ac:dyDescent="0.25">
      <c r="U689" s="2"/>
      <c r="V689" s="2"/>
      <c r="W689" s="2"/>
      <c r="X689" s="2"/>
      <c r="Y689" s="2"/>
      <c r="Z689" s="2"/>
    </row>
    <row r="690" spans="21:26" x14ac:dyDescent="0.25">
      <c r="U690" s="2"/>
      <c r="V690" s="2"/>
      <c r="W690" s="2"/>
      <c r="X690" s="2"/>
      <c r="Y690" s="2"/>
      <c r="Z690" s="2"/>
    </row>
    <row r="691" spans="21:26" x14ac:dyDescent="0.25">
      <c r="U691" s="2"/>
      <c r="V691" s="2"/>
      <c r="W691" s="2"/>
      <c r="X691" s="2"/>
      <c r="Y691" s="2"/>
      <c r="Z691" s="2"/>
    </row>
    <row r="692" spans="21:26" x14ac:dyDescent="0.25">
      <c r="U692" s="2"/>
      <c r="V692" s="2"/>
      <c r="W692" s="2"/>
      <c r="X692" s="2"/>
      <c r="Y692" s="2"/>
      <c r="Z692" s="2"/>
    </row>
    <row r="693" spans="21:26" x14ac:dyDescent="0.25">
      <c r="U693" s="2"/>
      <c r="V693" s="2"/>
      <c r="W693" s="2"/>
      <c r="X693" s="2"/>
      <c r="Y693" s="2"/>
      <c r="Z693" s="2"/>
    </row>
    <row r="694" spans="21:26" x14ac:dyDescent="0.25">
      <c r="U694" s="2"/>
      <c r="V694" s="2"/>
      <c r="W694" s="2"/>
      <c r="X694" s="2"/>
      <c r="Y694" s="2"/>
      <c r="Z694" s="2"/>
    </row>
    <row r="695" spans="21:26" x14ac:dyDescent="0.25">
      <c r="U695" s="2"/>
      <c r="V695" s="2"/>
      <c r="W695" s="2"/>
      <c r="X695" s="2"/>
      <c r="Y695" s="2"/>
      <c r="Z695" s="2"/>
    </row>
    <row r="696" spans="21:26" x14ac:dyDescent="0.25">
      <c r="U696" s="2"/>
      <c r="V696" s="2"/>
      <c r="W696" s="2"/>
      <c r="X696" s="2"/>
      <c r="Y696" s="2"/>
      <c r="Z696" s="2"/>
    </row>
    <row r="697" spans="21:26" x14ac:dyDescent="0.25">
      <c r="U697" s="2"/>
      <c r="V697" s="2"/>
      <c r="W697" s="2"/>
      <c r="X697" s="2"/>
      <c r="Y697" s="2"/>
      <c r="Z697" s="2"/>
    </row>
    <row r="698" spans="21:26" x14ac:dyDescent="0.25">
      <c r="U698" s="2"/>
      <c r="V698" s="2"/>
      <c r="W698" s="2"/>
      <c r="X698" s="2"/>
      <c r="Y698" s="2"/>
      <c r="Z698" s="2"/>
    </row>
    <row r="699" spans="21:26" x14ac:dyDescent="0.25">
      <c r="U699" s="2"/>
      <c r="V699" s="2"/>
      <c r="W699" s="2"/>
      <c r="X699" s="2"/>
      <c r="Y699" s="2"/>
      <c r="Z699" s="2"/>
    </row>
    <row r="700" spans="21:26" x14ac:dyDescent="0.25">
      <c r="U700" s="2"/>
      <c r="V700" s="2"/>
      <c r="W700" s="2"/>
      <c r="X700" s="2"/>
      <c r="Y700" s="2"/>
      <c r="Z700" s="2"/>
    </row>
    <row r="701" spans="21:26" x14ac:dyDescent="0.25">
      <c r="U701" s="2"/>
      <c r="V701" s="2"/>
      <c r="W701" s="2"/>
      <c r="X701" s="2"/>
      <c r="Y701" s="2"/>
      <c r="Z701" s="2"/>
    </row>
    <row r="702" spans="21:26" x14ac:dyDescent="0.25">
      <c r="U702" s="2"/>
      <c r="V702" s="2"/>
      <c r="W702" s="2"/>
      <c r="X702" s="2"/>
      <c r="Y702" s="2"/>
      <c r="Z702" s="2"/>
    </row>
    <row r="703" spans="21:26" x14ac:dyDescent="0.25">
      <c r="U703" s="2"/>
      <c r="V703" s="2"/>
      <c r="W703" s="2"/>
      <c r="X703" s="2"/>
      <c r="Y703" s="2"/>
      <c r="Z703" s="2"/>
    </row>
    <row r="704" spans="21:26" x14ac:dyDescent="0.25">
      <c r="U704" s="2"/>
      <c r="V704" s="2"/>
      <c r="W704" s="2"/>
      <c r="X704" s="2"/>
      <c r="Y704" s="2"/>
      <c r="Z704" s="2"/>
    </row>
    <row r="705" spans="21:26" x14ac:dyDescent="0.25">
      <c r="U705" s="2"/>
      <c r="V705" s="2"/>
      <c r="W705" s="2"/>
      <c r="X705" s="2"/>
      <c r="Y705" s="2"/>
      <c r="Z705" s="2"/>
    </row>
    <row r="706" spans="21:26" x14ac:dyDescent="0.25">
      <c r="U706" s="2"/>
      <c r="V706" s="2"/>
      <c r="W706" s="2"/>
      <c r="X706" s="2"/>
      <c r="Y706" s="2"/>
      <c r="Z706" s="2"/>
    </row>
    <row r="707" spans="21:26" x14ac:dyDescent="0.25">
      <c r="U707" s="2"/>
      <c r="V707" s="2"/>
      <c r="W707" s="2"/>
      <c r="X707" s="2"/>
      <c r="Y707" s="2"/>
      <c r="Z707" s="2"/>
    </row>
    <row r="708" spans="21:26" x14ac:dyDescent="0.25">
      <c r="U708" s="2"/>
      <c r="V708" s="2"/>
      <c r="W708" s="2"/>
      <c r="X708" s="2"/>
      <c r="Y708" s="2"/>
      <c r="Z708" s="2"/>
    </row>
    <row r="709" spans="21:26" x14ac:dyDescent="0.25">
      <c r="U709" s="2"/>
      <c r="V709" s="2"/>
      <c r="W709" s="2"/>
      <c r="X709" s="2"/>
      <c r="Y709" s="2"/>
      <c r="Z709" s="2"/>
    </row>
    <row r="710" spans="21:26" x14ac:dyDescent="0.25">
      <c r="U710" s="2"/>
      <c r="V710" s="2"/>
      <c r="W710" s="2"/>
      <c r="X710" s="2"/>
      <c r="Y710" s="2"/>
      <c r="Z710" s="2"/>
    </row>
    <row r="711" spans="21:26" x14ac:dyDescent="0.25">
      <c r="U711" s="2"/>
      <c r="V711" s="2"/>
      <c r="W711" s="2"/>
      <c r="X711" s="2"/>
      <c r="Y711" s="2"/>
      <c r="Z711" s="2"/>
    </row>
    <row r="712" spans="21:26" x14ac:dyDescent="0.25">
      <c r="U712" s="2"/>
      <c r="V712" s="2"/>
      <c r="W712" s="2"/>
      <c r="X712" s="2"/>
      <c r="Y712" s="2"/>
      <c r="Z712" s="2"/>
    </row>
    <row r="713" spans="21:26" x14ac:dyDescent="0.25">
      <c r="U713" s="2"/>
      <c r="V713" s="2"/>
      <c r="W713" s="2"/>
      <c r="X713" s="2"/>
      <c r="Y713" s="2"/>
      <c r="Z713" s="2"/>
    </row>
    <row r="714" spans="21:26" x14ac:dyDescent="0.25">
      <c r="U714" s="2"/>
      <c r="V714" s="2"/>
      <c r="W714" s="2"/>
      <c r="X714" s="2"/>
      <c r="Y714" s="2"/>
      <c r="Z714" s="2"/>
    </row>
    <row r="715" spans="21:26" x14ac:dyDescent="0.25">
      <c r="U715" s="2"/>
      <c r="V715" s="2"/>
      <c r="W715" s="2"/>
      <c r="X715" s="2"/>
      <c r="Y715" s="2"/>
      <c r="Z715" s="2"/>
    </row>
    <row r="716" spans="21:26" x14ac:dyDescent="0.25">
      <c r="U716" s="2"/>
      <c r="V716" s="2"/>
      <c r="W716" s="2"/>
      <c r="X716" s="2"/>
      <c r="Y716" s="2"/>
      <c r="Z716" s="2"/>
    </row>
    <row r="717" spans="21:26" x14ac:dyDescent="0.25">
      <c r="U717" s="2"/>
      <c r="V717" s="2"/>
      <c r="W717" s="2"/>
      <c r="X717" s="2"/>
      <c r="Y717" s="2"/>
      <c r="Z717" s="2"/>
    </row>
    <row r="718" spans="21:26" x14ac:dyDescent="0.25">
      <c r="U718" s="2"/>
      <c r="V718" s="2"/>
      <c r="W718" s="2"/>
      <c r="X718" s="2"/>
      <c r="Y718" s="2"/>
      <c r="Z718" s="2"/>
    </row>
    <row r="719" spans="21:26" x14ac:dyDescent="0.25">
      <c r="U719" s="2"/>
      <c r="V719" s="2"/>
      <c r="W719" s="2"/>
      <c r="X719" s="2"/>
      <c r="Y719" s="2"/>
      <c r="Z719" s="2"/>
    </row>
    <row r="720" spans="21:26" x14ac:dyDescent="0.25">
      <c r="U720" s="2"/>
      <c r="V720" s="2"/>
      <c r="W720" s="2"/>
      <c r="X720" s="2"/>
      <c r="Y720" s="2"/>
      <c r="Z720" s="2"/>
    </row>
    <row r="721" spans="21:26" x14ac:dyDescent="0.25">
      <c r="U721" s="2"/>
      <c r="V721" s="2"/>
      <c r="W721" s="2"/>
      <c r="X721" s="2"/>
      <c r="Y721" s="2"/>
      <c r="Z721" s="2"/>
    </row>
    <row r="722" spans="21:26" x14ac:dyDescent="0.25">
      <c r="U722" s="2"/>
      <c r="V722" s="2"/>
      <c r="W722" s="2"/>
      <c r="X722" s="2"/>
      <c r="Y722" s="2"/>
      <c r="Z722" s="2"/>
    </row>
    <row r="723" spans="21:26" x14ac:dyDescent="0.25">
      <c r="U723" s="2"/>
      <c r="V723" s="2"/>
      <c r="W723" s="2"/>
      <c r="X723" s="2"/>
      <c r="Y723" s="2"/>
      <c r="Z723" s="2"/>
    </row>
    <row r="724" spans="21:26" x14ac:dyDescent="0.25">
      <c r="U724" s="2"/>
      <c r="V724" s="2"/>
      <c r="W724" s="2"/>
      <c r="X724" s="2"/>
      <c r="Y724" s="2"/>
      <c r="Z724" s="2"/>
    </row>
    <row r="725" spans="21:26" x14ac:dyDescent="0.25">
      <c r="U725" s="2"/>
      <c r="V725" s="2"/>
      <c r="W725" s="2"/>
      <c r="X725" s="2"/>
      <c r="Y725" s="2"/>
      <c r="Z725" s="2"/>
    </row>
    <row r="726" spans="21:26" x14ac:dyDescent="0.25">
      <c r="U726" s="2"/>
      <c r="V726" s="2"/>
      <c r="W726" s="2"/>
      <c r="X726" s="2"/>
      <c r="Y726" s="2"/>
      <c r="Z726" s="2"/>
    </row>
    <row r="727" spans="21:26" x14ac:dyDescent="0.25">
      <c r="U727" s="2"/>
      <c r="V727" s="2"/>
      <c r="W727" s="2"/>
      <c r="X727" s="2"/>
      <c r="Y727" s="2"/>
      <c r="Z727" s="2"/>
    </row>
    <row r="728" spans="21:26" x14ac:dyDescent="0.25">
      <c r="U728" s="2"/>
      <c r="V728" s="2"/>
      <c r="W728" s="2"/>
      <c r="X728" s="2"/>
      <c r="Y728" s="2"/>
      <c r="Z728" s="2"/>
    </row>
    <row r="729" spans="21:26" x14ac:dyDescent="0.25">
      <c r="U729" s="2"/>
      <c r="V729" s="2"/>
      <c r="W729" s="2"/>
      <c r="X729" s="2"/>
      <c r="Y729" s="2"/>
      <c r="Z729" s="2"/>
    </row>
    <row r="730" spans="21:26" x14ac:dyDescent="0.25">
      <c r="U730" s="2"/>
      <c r="V730" s="2"/>
      <c r="W730" s="2"/>
      <c r="X730" s="2"/>
      <c r="Y730" s="2"/>
      <c r="Z730" s="2"/>
    </row>
    <row r="731" spans="21:26" x14ac:dyDescent="0.25">
      <c r="U731" s="2"/>
      <c r="V731" s="2"/>
      <c r="W731" s="2"/>
      <c r="X731" s="2"/>
      <c r="Y731" s="2"/>
      <c r="Z731" s="2"/>
    </row>
    <row r="732" spans="21:26" x14ac:dyDescent="0.25">
      <c r="U732" s="2"/>
      <c r="V732" s="2"/>
      <c r="W732" s="2"/>
      <c r="X732" s="2"/>
      <c r="Y732" s="2"/>
      <c r="Z732" s="2"/>
    </row>
    <row r="733" spans="21:26" x14ac:dyDescent="0.25">
      <c r="U733" s="2"/>
      <c r="V733" s="2"/>
      <c r="W733" s="2"/>
      <c r="X733" s="2"/>
      <c r="Y733" s="2"/>
      <c r="Z733" s="2"/>
    </row>
    <row r="734" spans="21:26" x14ac:dyDescent="0.25">
      <c r="U734" s="2"/>
      <c r="V734" s="2"/>
      <c r="W734" s="2"/>
      <c r="X734" s="2"/>
      <c r="Y734" s="2"/>
      <c r="Z734" s="2"/>
    </row>
    <row r="735" spans="21:26" x14ac:dyDescent="0.25">
      <c r="U735" s="2"/>
      <c r="V735" s="2"/>
      <c r="W735" s="2"/>
      <c r="X735" s="2"/>
      <c r="Y735" s="2"/>
      <c r="Z735" s="2"/>
    </row>
    <row r="736" spans="21:26" x14ac:dyDescent="0.25">
      <c r="U736" s="2"/>
      <c r="V736" s="2"/>
      <c r="W736" s="2"/>
      <c r="X736" s="2"/>
      <c r="Y736" s="2"/>
      <c r="Z736" s="2"/>
    </row>
    <row r="737" spans="21:26" x14ac:dyDescent="0.25">
      <c r="U737" s="2"/>
      <c r="V737" s="2"/>
      <c r="W737" s="2"/>
      <c r="X737" s="2"/>
      <c r="Y737" s="2"/>
      <c r="Z737" s="2"/>
    </row>
    <row r="738" spans="21:26" x14ac:dyDescent="0.25">
      <c r="U738" s="2"/>
      <c r="V738" s="2"/>
      <c r="W738" s="2"/>
      <c r="X738" s="2"/>
      <c r="Y738" s="2"/>
      <c r="Z738" s="2"/>
    </row>
    <row r="739" spans="21:26" x14ac:dyDescent="0.25">
      <c r="U739" s="2"/>
      <c r="V739" s="2"/>
      <c r="W739" s="2"/>
      <c r="X739" s="2"/>
      <c r="Y739" s="2"/>
      <c r="Z739" s="2"/>
    </row>
    <row r="740" spans="21:26" x14ac:dyDescent="0.25">
      <c r="U740" s="2"/>
      <c r="V740" s="2"/>
      <c r="W740" s="2"/>
      <c r="X740" s="2"/>
      <c r="Y740" s="2"/>
      <c r="Z740" s="2"/>
    </row>
    <row r="741" spans="21:26" x14ac:dyDescent="0.25">
      <c r="U741" s="2"/>
      <c r="V741" s="2"/>
      <c r="W741" s="2"/>
      <c r="X741" s="2"/>
      <c r="Y741" s="2"/>
      <c r="Z741" s="2"/>
    </row>
    <row r="742" spans="21:26" x14ac:dyDescent="0.25">
      <c r="U742" s="2"/>
      <c r="V742" s="2"/>
      <c r="W742" s="2"/>
      <c r="X742" s="2"/>
      <c r="Y742" s="2"/>
      <c r="Z742" s="2"/>
    </row>
    <row r="743" spans="21:26" x14ac:dyDescent="0.25">
      <c r="U743" s="2"/>
      <c r="V743" s="2"/>
      <c r="W743" s="2"/>
      <c r="X743" s="2"/>
      <c r="Y743" s="2"/>
      <c r="Z743" s="2"/>
    </row>
    <row r="744" spans="21:26" x14ac:dyDescent="0.25">
      <c r="U744" s="2"/>
      <c r="V744" s="2"/>
      <c r="W744" s="2"/>
      <c r="X744" s="2"/>
      <c r="Y744" s="2"/>
      <c r="Z744" s="2"/>
    </row>
    <row r="745" spans="21:26" x14ac:dyDescent="0.25">
      <c r="U745" s="2"/>
      <c r="V745" s="2"/>
      <c r="W745" s="2"/>
      <c r="X745" s="2"/>
      <c r="Y745" s="2"/>
      <c r="Z745" s="2"/>
    </row>
    <row r="746" spans="21:26" x14ac:dyDescent="0.25">
      <c r="U746" s="2"/>
      <c r="V746" s="2"/>
      <c r="W746" s="2"/>
      <c r="X746" s="2"/>
      <c r="Y746" s="2"/>
      <c r="Z746" s="2"/>
    </row>
    <row r="747" spans="21:26" x14ac:dyDescent="0.25">
      <c r="U747" s="2"/>
      <c r="V747" s="2"/>
      <c r="W747" s="2"/>
      <c r="X747" s="2"/>
      <c r="Y747" s="2"/>
      <c r="Z747" s="2"/>
    </row>
    <row r="748" spans="21:26" x14ac:dyDescent="0.25">
      <c r="U748" s="2"/>
      <c r="V748" s="2"/>
      <c r="W748" s="2"/>
      <c r="X748" s="2"/>
      <c r="Y748" s="2"/>
      <c r="Z748" s="2"/>
    </row>
    <row r="749" spans="21:26" x14ac:dyDescent="0.25">
      <c r="U749" s="2"/>
      <c r="V749" s="2"/>
      <c r="W749" s="2"/>
      <c r="X749" s="2"/>
      <c r="Y749" s="2"/>
      <c r="Z749" s="2"/>
    </row>
    <row r="750" spans="21:26" x14ac:dyDescent="0.25">
      <c r="U750" s="2"/>
      <c r="V750" s="2"/>
      <c r="W750" s="2"/>
      <c r="X750" s="2"/>
      <c r="Y750" s="2"/>
      <c r="Z750" s="2"/>
    </row>
    <row r="751" spans="21:26" x14ac:dyDescent="0.25">
      <c r="U751" s="2"/>
      <c r="V751" s="2"/>
      <c r="W751" s="2"/>
      <c r="X751" s="2"/>
      <c r="Y751" s="2"/>
      <c r="Z751" s="2"/>
    </row>
    <row r="752" spans="21:26" x14ac:dyDescent="0.25">
      <c r="U752" s="2"/>
      <c r="V752" s="2"/>
      <c r="W752" s="2"/>
      <c r="X752" s="2"/>
      <c r="Y752" s="2"/>
      <c r="Z752" s="2"/>
    </row>
    <row r="753" spans="21:26" x14ac:dyDescent="0.25">
      <c r="U753" s="2"/>
      <c r="V753" s="2"/>
      <c r="W753" s="2"/>
      <c r="X753" s="2"/>
      <c r="Y753" s="2"/>
      <c r="Z753" s="2"/>
    </row>
    <row r="754" spans="21:26" x14ac:dyDescent="0.25">
      <c r="U754" s="2"/>
      <c r="V754" s="2"/>
      <c r="W754" s="2"/>
      <c r="X754" s="2"/>
      <c r="Y754" s="2"/>
      <c r="Z754" s="2"/>
    </row>
    <row r="755" spans="21:26" x14ac:dyDescent="0.25">
      <c r="U755" s="2"/>
      <c r="V755" s="2"/>
      <c r="W755" s="2"/>
      <c r="X755" s="2"/>
      <c r="Y755" s="2"/>
      <c r="Z755" s="2"/>
    </row>
    <row r="756" spans="21:26" x14ac:dyDescent="0.25">
      <c r="U756" s="2"/>
      <c r="V756" s="2"/>
      <c r="W756" s="2"/>
      <c r="X756" s="2"/>
      <c r="Y756" s="2"/>
      <c r="Z756" s="2"/>
    </row>
    <row r="757" spans="21:26" x14ac:dyDescent="0.25">
      <c r="U757" s="2"/>
      <c r="V757" s="2"/>
      <c r="W757" s="2"/>
      <c r="X757" s="2"/>
      <c r="Y757" s="2"/>
      <c r="Z757" s="2"/>
    </row>
    <row r="758" spans="21:26" x14ac:dyDescent="0.25">
      <c r="U758" s="2"/>
      <c r="V758" s="2"/>
      <c r="W758" s="2"/>
      <c r="X758" s="2"/>
      <c r="Y758" s="2"/>
      <c r="Z758" s="2"/>
    </row>
    <row r="759" spans="21:26" x14ac:dyDescent="0.25">
      <c r="U759" s="2"/>
      <c r="V759" s="2"/>
      <c r="W759" s="2"/>
      <c r="X759" s="2"/>
      <c r="Y759" s="2"/>
      <c r="Z759" s="2"/>
    </row>
    <row r="760" spans="21:26" x14ac:dyDescent="0.25">
      <c r="U760" s="2"/>
      <c r="V760" s="2"/>
      <c r="W760" s="2"/>
      <c r="X760" s="2"/>
      <c r="Y760" s="2"/>
      <c r="Z760" s="2"/>
    </row>
    <row r="761" spans="21:26" x14ac:dyDescent="0.25">
      <c r="U761" s="2"/>
      <c r="V761" s="2"/>
      <c r="W761" s="2"/>
      <c r="X761" s="2"/>
      <c r="Y761" s="2"/>
      <c r="Z761" s="2"/>
    </row>
    <row r="762" spans="21:26" x14ac:dyDescent="0.25">
      <c r="U762" s="2"/>
      <c r="V762" s="2"/>
      <c r="W762" s="2"/>
      <c r="X762" s="2"/>
      <c r="Y762" s="2"/>
      <c r="Z762" s="2"/>
    </row>
    <row r="763" spans="21:26" x14ac:dyDescent="0.25">
      <c r="U763" s="2"/>
      <c r="V763" s="2"/>
      <c r="W763" s="2"/>
      <c r="X763" s="2"/>
      <c r="Y763" s="2"/>
      <c r="Z763" s="2"/>
    </row>
    <row r="764" spans="21:26" x14ac:dyDescent="0.25">
      <c r="U764" s="2"/>
      <c r="V764" s="2"/>
      <c r="W764" s="2"/>
      <c r="X764" s="2"/>
      <c r="Y764" s="2"/>
      <c r="Z764" s="2"/>
    </row>
    <row r="765" spans="21:26" x14ac:dyDescent="0.25">
      <c r="U765" s="2"/>
      <c r="V765" s="2"/>
      <c r="W765" s="2"/>
      <c r="X765" s="2"/>
      <c r="Y765" s="2"/>
      <c r="Z765" s="2"/>
    </row>
    <row r="766" spans="21:26" x14ac:dyDescent="0.25">
      <c r="U766" s="2"/>
      <c r="V766" s="2"/>
      <c r="W766" s="2"/>
      <c r="X766" s="2"/>
      <c r="Y766" s="2"/>
      <c r="Z766" s="2"/>
    </row>
    <row r="767" spans="21:26" x14ac:dyDescent="0.25">
      <c r="U767" s="2"/>
      <c r="V767" s="2"/>
      <c r="W767" s="2"/>
      <c r="X767" s="2"/>
      <c r="Y767" s="2"/>
      <c r="Z767" s="2"/>
    </row>
    <row r="768" spans="21:26" x14ac:dyDescent="0.25">
      <c r="U768" s="2"/>
      <c r="V768" s="2"/>
      <c r="W768" s="2"/>
      <c r="X768" s="2"/>
      <c r="Y768" s="2"/>
      <c r="Z768" s="2"/>
    </row>
    <row r="769" spans="21:26" x14ac:dyDescent="0.25">
      <c r="U769" s="2"/>
      <c r="V769" s="2"/>
      <c r="W769" s="2"/>
      <c r="X769" s="2"/>
      <c r="Y769" s="2"/>
      <c r="Z769" s="2"/>
    </row>
    <row r="770" spans="21:26" x14ac:dyDescent="0.25">
      <c r="U770" s="2"/>
      <c r="V770" s="2"/>
      <c r="W770" s="2"/>
      <c r="X770" s="2"/>
      <c r="Y770" s="2"/>
      <c r="Z770" s="2"/>
    </row>
    <row r="771" spans="21:26" x14ac:dyDescent="0.25">
      <c r="U771" s="2"/>
      <c r="V771" s="2"/>
      <c r="W771" s="2"/>
      <c r="X771" s="2"/>
      <c r="Y771" s="2"/>
      <c r="Z771" s="2"/>
    </row>
    <row r="772" spans="21:26" x14ac:dyDescent="0.25">
      <c r="U772" s="2"/>
      <c r="V772" s="2"/>
      <c r="W772" s="2"/>
      <c r="X772" s="2"/>
      <c r="Y772" s="2"/>
      <c r="Z772" s="2"/>
    </row>
    <row r="773" spans="21:26" x14ac:dyDescent="0.25">
      <c r="U773" s="2"/>
      <c r="V773" s="2"/>
      <c r="W773" s="2"/>
      <c r="X773" s="2"/>
      <c r="Y773" s="2"/>
      <c r="Z773" s="2"/>
    </row>
    <row r="774" spans="21:26" x14ac:dyDescent="0.25">
      <c r="U774" s="2"/>
      <c r="V774" s="2"/>
      <c r="W774" s="2"/>
      <c r="X774" s="2"/>
      <c r="Y774" s="2"/>
      <c r="Z774" s="2"/>
    </row>
    <row r="775" spans="21:26" x14ac:dyDescent="0.25">
      <c r="U775" s="2"/>
      <c r="V775" s="2"/>
      <c r="W775" s="2"/>
      <c r="X775" s="2"/>
      <c r="Y775" s="2"/>
      <c r="Z775" s="2"/>
    </row>
    <row r="776" spans="21:26" x14ac:dyDescent="0.25">
      <c r="U776" s="2"/>
      <c r="V776" s="2"/>
      <c r="W776" s="2"/>
      <c r="X776" s="2"/>
      <c r="Y776" s="2"/>
      <c r="Z776" s="2"/>
    </row>
    <row r="777" spans="21:26" x14ac:dyDescent="0.25">
      <c r="U777" s="2"/>
      <c r="V777" s="2"/>
      <c r="W777" s="2"/>
      <c r="X777" s="2"/>
      <c r="Y777" s="2"/>
      <c r="Z777" s="2"/>
    </row>
    <row r="778" spans="21:26" x14ac:dyDescent="0.25">
      <c r="U778" s="2"/>
      <c r="V778" s="2"/>
      <c r="W778" s="2"/>
      <c r="X778" s="2"/>
      <c r="Y778" s="2"/>
      <c r="Z778" s="2"/>
    </row>
    <row r="779" spans="21:26" x14ac:dyDescent="0.25">
      <c r="U779" s="2"/>
      <c r="V779" s="2"/>
      <c r="W779" s="2"/>
      <c r="X779" s="2"/>
      <c r="Y779" s="2"/>
      <c r="Z779" s="2"/>
    </row>
    <row r="780" spans="21:26" x14ac:dyDescent="0.25">
      <c r="U780" s="2"/>
      <c r="V780" s="2"/>
      <c r="W780" s="2"/>
      <c r="X780" s="2"/>
      <c r="Y780" s="2"/>
      <c r="Z780" s="2"/>
    </row>
    <row r="781" spans="21:26" x14ac:dyDescent="0.25">
      <c r="U781" s="2"/>
      <c r="V781" s="2"/>
      <c r="W781" s="2"/>
      <c r="X781" s="2"/>
      <c r="Y781" s="2"/>
      <c r="Z781" s="2"/>
    </row>
    <row r="782" spans="21:26" x14ac:dyDescent="0.25">
      <c r="U782" s="2"/>
      <c r="V782" s="2"/>
      <c r="W782" s="2"/>
      <c r="X782" s="2"/>
      <c r="Y782" s="2"/>
      <c r="Z782" s="2"/>
    </row>
    <row r="783" spans="21:26" x14ac:dyDescent="0.25">
      <c r="U783" s="2"/>
      <c r="V783" s="2"/>
      <c r="W783" s="2"/>
      <c r="X783" s="2"/>
      <c r="Y783" s="2"/>
      <c r="Z783" s="2"/>
    </row>
    <row r="784" spans="21:26" x14ac:dyDescent="0.25">
      <c r="U784" s="2"/>
      <c r="V784" s="2"/>
      <c r="W784" s="2"/>
      <c r="X784" s="2"/>
      <c r="Y784" s="2"/>
      <c r="Z784" s="2"/>
    </row>
    <row r="785" spans="21:26" x14ac:dyDescent="0.25">
      <c r="U785" s="2"/>
      <c r="V785" s="2"/>
      <c r="W785" s="2"/>
      <c r="X785" s="2"/>
      <c r="Y785" s="2"/>
      <c r="Z785" s="2"/>
    </row>
    <row r="786" spans="21:26" x14ac:dyDescent="0.25">
      <c r="U786" s="2"/>
      <c r="V786" s="2"/>
      <c r="W786" s="2"/>
      <c r="X786" s="2"/>
      <c r="Y786" s="2"/>
      <c r="Z786" s="2"/>
    </row>
    <row r="787" spans="21:26" x14ac:dyDescent="0.25">
      <c r="U787" s="2"/>
      <c r="V787" s="2"/>
      <c r="W787" s="2"/>
      <c r="X787" s="2"/>
      <c r="Y787" s="2"/>
      <c r="Z787" s="2"/>
    </row>
    <row r="788" spans="21:26" x14ac:dyDescent="0.25">
      <c r="U788" s="2"/>
      <c r="V788" s="2"/>
      <c r="W788" s="2"/>
      <c r="X788" s="2"/>
      <c r="Y788" s="2"/>
      <c r="Z788" s="2"/>
    </row>
    <row r="789" spans="21:26" x14ac:dyDescent="0.25">
      <c r="U789" s="2"/>
      <c r="V789" s="2"/>
      <c r="W789" s="2"/>
      <c r="X789" s="2"/>
      <c r="Y789" s="2"/>
      <c r="Z789" s="2"/>
    </row>
    <row r="790" spans="21:26" x14ac:dyDescent="0.25">
      <c r="U790" s="2"/>
      <c r="V790" s="2"/>
      <c r="W790" s="2"/>
      <c r="X790" s="2"/>
      <c r="Y790" s="2"/>
      <c r="Z790" s="2"/>
    </row>
    <row r="791" spans="21:26" x14ac:dyDescent="0.25">
      <c r="U791" s="2"/>
      <c r="V791" s="2"/>
      <c r="W791" s="2"/>
      <c r="X791" s="2"/>
      <c r="Y791" s="2"/>
      <c r="Z791" s="2"/>
    </row>
    <row r="792" spans="21:26" x14ac:dyDescent="0.25">
      <c r="U792" s="2"/>
      <c r="V792" s="2"/>
      <c r="W792" s="2"/>
      <c r="X792" s="2"/>
      <c r="Y792" s="2"/>
      <c r="Z792" s="2"/>
    </row>
    <row r="793" spans="21:26" x14ac:dyDescent="0.25">
      <c r="U793" s="2"/>
      <c r="V793" s="2"/>
      <c r="W793" s="2"/>
      <c r="X793" s="2"/>
      <c r="Y793" s="2"/>
      <c r="Z793" s="2"/>
    </row>
    <row r="794" spans="21:26" x14ac:dyDescent="0.25">
      <c r="U794" s="2"/>
      <c r="V794" s="2"/>
      <c r="W794" s="2"/>
      <c r="X794" s="2"/>
      <c r="Y794" s="2"/>
      <c r="Z794" s="2"/>
    </row>
    <row r="795" spans="21:26" x14ac:dyDescent="0.25">
      <c r="U795" s="2"/>
      <c r="V795" s="2"/>
      <c r="W795" s="2"/>
      <c r="X795" s="2"/>
      <c r="Y795" s="2"/>
      <c r="Z795" s="2"/>
    </row>
    <row r="796" spans="21:26" x14ac:dyDescent="0.25">
      <c r="U796" s="2"/>
      <c r="V796" s="2"/>
      <c r="W796" s="2"/>
      <c r="X796" s="2"/>
      <c r="Y796" s="2"/>
      <c r="Z796" s="2"/>
    </row>
    <row r="797" spans="21:26" x14ac:dyDescent="0.25">
      <c r="U797" s="2"/>
      <c r="V797" s="2"/>
      <c r="W797" s="2"/>
      <c r="X797" s="2"/>
      <c r="Y797" s="2"/>
      <c r="Z797" s="2"/>
    </row>
    <row r="798" spans="21:26" x14ac:dyDescent="0.25">
      <c r="U798" s="2"/>
      <c r="V798" s="2"/>
      <c r="W798" s="2"/>
      <c r="X798" s="2"/>
      <c r="Y798" s="2"/>
      <c r="Z798" s="2"/>
    </row>
    <row r="799" spans="21:26" x14ac:dyDescent="0.25">
      <c r="U799" s="2"/>
      <c r="V799" s="2"/>
      <c r="W799" s="2"/>
      <c r="X799" s="2"/>
      <c r="Y799" s="2"/>
      <c r="Z799" s="2"/>
    </row>
    <row r="800" spans="21:26" x14ac:dyDescent="0.25">
      <c r="U800" s="2"/>
      <c r="V800" s="2"/>
      <c r="W800" s="2"/>
      <c r="X800" s="2"/>
      <c r="Y800" s="2"/>
      <c r="Z800" s="2"/>
    </row>
    <row r="801" spans="21:26" x14ac:dyDescent="0.25">
      <c r="U801" s="2"/>
      <c r="V801" s="2"/>
      <c r="W801" s="2"/>
      <c r="X801" s="2"/>
      <c r="Y801" s="2"/>
      <c r="Z801" s="2"/>
    </row>
    <row r="802" spans="21:26" x14ac:dyDescent="0.25">
      <c r="U802" s="2"/>
      <c r="V802" s="2"/>
      <c r="W802" s="2"/>
      <c r="X802" s="2"/>
      <c r="Y802" s="2"/>
      <c r="Z802" s="2"/>
    </row>
    <row r="803" spans="21:26" x14ac:dyDescent="0.25">
      <c r="U803" s="2"/>
      <c r="V803" s="2"/>
      <c r="W803" s="2"/>
      <c r="X803" s="2"/>
      <c r="Y803" s="2"/>
      <c r="Z803" s="2"/>
    </row>
    <row r="804" spans="21:26" x14ac:dyDescent="0.25">
      <c r="U804" s="2"/>
      <c r="V804" s="2"/>
      <c r="W804" s="2"/>
      <c r="X804" s="2"/>
      <c r="Y804" s="2"/>
      <c r="Z804" s="2"/>
    </row>
    <row r="805" spans="21:26" x14ac:dyDescent="0.25">
      <c r="U805" s="2"/>
      <c r="V805" s="2"/>
      <c r="W805" s="2"/>
      <c r="X805" s="2"/>
      <c r="Y805" s="2"/>
      <c r="Z805" s="2"/>
    </row>
    <row r="806" spans="21:26" x14ac:dyDescent="0.25">
      <c r="U806" s="2"/>
      <c r="V806" s="2"/>
      <c r="W806" s="2"/>
      <c r="X806" s="2"/>
      <c r="Y806" s="2"/>
      <c r="Z806" s="2"/>
    </row>
    <row r="807" spans="21:26" x14ac:dyDescent="0.25">
      <c r="U807" s="2"/>
      <c r="V807" s="2"/>
      <c r="W807" s="2"/>
      <c r="X807" s="2"/>
      <c r="Y807" s="2"/>
      <c r="Z807" s="2"/>
    </row>
    <row r="808" spans="21:26" x14ac:dyDescent="0.25">
      <c r="U808" s="2"/>
      <c r="V808" s="2"/>
      <c r="W808" s="2"/>
      <c r="X808" s="2"/>
      <c r="Y808" s="2"/>
      <c r="Z808" s="2"/>
    </row>
    <row r="809" spans="21:26" x14ac:dyDescent="0.25">
      <c r="U809" s="2"/>
      <c r="V809" s="2"/>
      <c r="W809" s="2"/>
      <c r="X809" s="2"/>
      <c r="Y809" s="2"/>
      <c r="Z809" s="2"/>
    </row>
    <row r="810" spans="21:26" x14ac:dyDescent="0.25">
      <c r="U810" s="2"/>
      <c r="V810" s="2"/>
      <c r="W810" s="2"/>
      <c r="X810" s="2"/>
      <c r="Y810" s="2"/>
      <c r="Z810" s="2"/>
    </row>
    <row r="811" spans="21:26" x14ac:dyDescent="0.25">
      <c r="U811" s="2"/>
      <c r="V811" s="2"/>
      <c r="W811" s="2"/>
      <c r="X811" s="2"/>
      <c r="Y811" s="2"/>
      <c r="Z811" s="2"/>
    </row>
    <row r="812" spans="21:26" x14ac:dyDescent="0.25">
      <c r="U812" s="2"/>
      <c r="V812" s="2"/>
      <c r="W812" s="2"/>
      <c r="X812" s="2"/>
      <c r="Y812" s="2"/>
      <c r="Z812" s="2"/>
    </row>
    <row r="813" spans="21:26" x14ac:dyDescent="0.25">
      <c r="U813" s="2"/>
      <c r="V813" s="2"/>
      <c r="W813" s="2"/>
      <c r="X813" s="2"/>
      <c r="Y813" s="2"/>
      <c r="Z813" s="2"/>
    </row>
    <row r="814" spans="21:26" x14ac:dyDescent="0.25">
      <c r="U814" s="2"/>
      <c r="V814" s="2"/>
      <c r="W814" s="2"/>
      <c r="X814" s="2"/>
      <c r="Y814" s="2"/>
      <c r="Z814" s="2"/>
    </row>
    <row r="815" spans="21:26" x14ac:dyDescent="0.25">
      <c r="U815" s="2"/>
      <c r="V815" s="2"/>
      <c r="W815" s="2"/>
      <c r="X815" s="2"/>
      <c r="Y815" s="2"/>
      <c r="Z815" s="2"/>
    </row>
    <row r="816" spans="21:26" x14ac:dyDescent="0.25">
      <c r="U816" s="2"/>
      <c r="V816" s="2"/>
      <c r="W816" s="2"/>
      <c r="X816" s="2"/>
      <c r="Y816" s="2"/>
      <c r="Z816" s="2"/>
    </row>
    <row r="817" spans="21:26" x14ac:dyDescent="0.25">
      <c r="U817" s="2"/>
      <c r="V817" s="2"/>
      <c r="W817" s="2"/>
      <c r="X817" s="2"/>
      <c r="Y817" s="2"/>
      <c r="Z817" s="2"/>
    </row>
    <row r="818" spans="21:26" x14ac:dyDescent="0.25">
      <c r="U818" s="2"/>
      <c r="V818" s="2"/>
      <c r="W818" s="2"/>
      <c r="X818" s="2"/>
      <c r="Y818" s="2"/>
      <c r="Z818" s="2"/>
    </row>
    <row r="819" spans="21:26" x14ac:dyDescent="0.25">
      <c r="U819" s="2"/>
      <c r="V819" s="2"/>
      <c r="W819" s="2"/>
      <c r="X819" s="2"/>
      <c r="Y819" s="2"/>
      <c r="Z819" s="2"/>
    </row>
    <row r="820" spans="21:26" x14ac:dyDescent="0.25">
      <c r="U820" s="2"/>
      <c r="V820" s="2"/>
      <c r="W820" s="2"/>
      <c r="X820" s="2"/>
      <c r="Y820" s="2"/>
      <c r="Z820" s="2"/>
    </row>
    <row r="821" spans="21:26" x14ac:dyDescent="0.25">
      <c r="U821" s="2"/>
      <c r="V821" s="2"/>
      <c r="W821" s="2"/>
      <c r="X821" s="2"/>
      <c r="Y821" s="2"/>
      <c r="Z821" s="2"/>
    </row>
    <row r="822" spans="21:26" x14ac:dyDescent="0.25">
      <c r="U822" s="2"/>
      <c r="V822" s="2"/>
      <c r="W822" s="2"/>
      <c r="X822" s="2"/>
      <c r="Y822" s="2"/>
      <c r="Z822" s="2"/>
    </row>
    <row r="823" spans="21:26" x14ac:dyDescent="0.25">
      <c r="U823" s="2"/>
      <c r="V823" s="2"/>
      <c r="W823" s="2"/>
      <c r="X823" s="2"/>
      <c r="Y823" s="2"/>
      <c r="Z823" s="2"/>
    </row>
    <row r="824" spans="21:26" x14ac:dyDescent="0.25">
      <c r="U824" s="2"/>
      <c r="V824" s="2"/>
      <c r="W824" s="2"/>
      <c r="X824" s="2"/>
      <c r="Y824" s="2"/>
      <c r="Z824" s="2"/>
    </row>
    <row r="825" spans="21:26" x14ac:dyDescent="0.25">
      <c r="U825" s="2"/>
      <c r="V825" s="2"/>
      <c r="W825" s="2"/>
      <c r="X825" s="2"/>
      <c r="Y825" s="2"/>
      <c r="Z825" s="2"/>
    </row>
    <row r="826" spans="21:26" x14ac:dyDescent="0.25">
      <c r="U826" s="2"/>
      <c r="V826" s="2"/>
      <c r="W826" s="2"/>
      <c r="X826" s="2"/>
      <c r="Y826" s="2"/>
      <c r="Z826" s="2"/>
    </row>
    <row r="827" spans="21:26" x14ac:dyDescent="0.25">
      <c r="U827" s="2"/>
      <c r="V827" s="2"/>
      <c r="W827" s="2"/>
      <c r="X827" s="2"/>
      <c r="Y827" s="2"/>
      <c r="Z827" s="2"/>
    </row>
    <row r="828" spans="21:26" x14ac:dyDescent="0.25">
      <c r="U828" s="2"/>
      <c r="V828" s="2"/>
      <c r="W828" s="2"/>
      <c r="X828" s="2"/>
      <c r="Y828" s="2"/>
      <c r="Z828" s="2"/>
    </row>
    <row r="829" spans="21:26" x14ac:dyDescent="0.25">
      <c r="U829" s="2"/>
      <c r="V829" s="2"/>
      <c r="W829" s="2"/>
      <c r="X829" s="2"/>
      <c r="Y829" s="2"/>
      <c r="Z829" s="2"/>
    </row>
    <row r="830" spans="21:26" x14ac:dyDescent="0.25">
      <c r="U830" s="2"/>
      <c r="V830" s="2"/>
      <c r="W830" s="2"/>
      <c r="X830" s="2"/>
      <c r="Y830" s="2"/>
      <c r="Z830" s="2"/>
    </row>
    <row r="831" spans="21:26" x14ac:dyDescent="0.25">
      <c r="U831" s="2"/>
      <c r="V831" s="2"/>
      <c r="W831" s="2"/>
      <c r="X831" s="2"/>
      <c r="Y831" s="2"/>
      <c r="Z831" s="2"/>
    </row>
    <row r="832" spans="21:26" x14ac:dyDescent="0.25">
      <c r="U832" s="2"/>
      <c r="V832" s="2"/>
      <c r="W832" s="2"/>
      <c r="X832" s="2"/>
      <c r="Y832" s="2"/>
      <c r="Z832" s="2"/>
    </row>
    <row r="833" spans="21:26" x14ac:dyDescent="0.25">
      <c r="U833" s="2"/>
      <c r="V833" s="2"/>
      <c r="W833" s="2"/>
      <c r="X833" s="2"/>
      <c r="Y833" s="2"/>
      <c r="Z833" s="2"/>
    </row>
    <row r="834" spans="21:26" x14ac:dyDescent="0.25">
      <c r="U834" s="2"/>
      <c r="V834" s="2"/>
      <c r="W834" s="2"/>
      <c r="X834" s="2"/>
      <c r="Y834" s="2"/>
      <c r="Z834" s="2"/>
    </row>
    <row r="835" spans="21:26" x14ac:dyDescent="0.25">
      <c r="U835" s="2"/>
      <c r="V835" s="2"/>
      <c r="W835" s="2"/>
      <c r="X835" s="2"/>
      <c r="Y835" s="2"/>
      <c r="Z835" s="2"/>
    </row>
    <row r="836" spans="21:26" x14ac:dyDescent="0.25">
      <c r="U836" s="2"/>
      <c r="V836" s="2"/>
      <c r="W836" s="2"/>
      <c r="X836" s="2"/>
      <c r="Y836" s="2"/>
      <c r="Z836" s="2"/>
    </row>
    <row r="837" spans="21:26" x14ac:dyDescent="0.25">
      <c r="U837" s="2"/>
      <c r="V837" s="2"/>
      <c r="W837" s="2"/>
      <c r="X837" s="2"/>
      <c r="Y837" s="2"/>
      <c r="Z837" s="2"/>
    </row>
    <row r="838" spans="21:26" x14ac:dyDescent="0.25">
      <c r="U838" s="2"/>
      <c r="V838" s="2"/>
      <c r="W838" s="2"/>
      <c r="X838" s="2"/>
      <c r="Y838" s="2"/>
      <c r="Z838" s="2"/>
    </row>
    <row r="839" spans="21:26" x14ac:dyDescent="0.25">
      <c r="U839" s="2"/>
      <c r="V839" s="2"/>
      <c r="W839" s="2"/>
      <c r="X839" s="2"/>
      <c r="Y839" s="2"/>
      <c r="Z839" s="2"/>
    </row>
    <row r="840" spans="21:26" x14ac:dyDescent="0.25">
      <c r="U840" s="2"/>
      <c r="V840" s="2"/>
      <c r="W840" s="2"/>
      <c r="X840" s="2"/>
      <c r="Y840" s="2"/>
      <c r="Z840" s="2"/>
    </row>
    <row r="841" spans="21:26" x14ac:dyDescent="0.25">
      <c r="U841" s="2"/>
      <c r="V841" s="2"/>
      <c r="W841" s="2"/>
      <c r="X841" s="2"/>
      <c r="Y841" s="2"/>
      <c r="Z841" s="2"/>
    </row>
    <row r="842" spans="21:26" x14ac:dyDescent="0.25">
      <c r="U842" s="2"/>
      <c r="V842" s="2"/>
      <c r="W842" s="2"/>
      <c r="X842" s="2"/>
      <c r="Y842" s="2"/>
      <c r="Z842" s="2"/>
    </row>
    <row r="843" spans="21:26" x14ac:dyDescent="0.25">
      <c r="U843" s="2"/>
      <c r="V843" s="2"/>
      <c r="W843" s="2"/>
      <c r="X843" s="2"/>
      <c r="Y843" s="2"/>
      <c r="Z843" s="2"/>
    </row>
    <row r="844" spans="21:26" x14ac:dyDescent="0.25">
      <c r="U844" s="2"/>
      <c r="V844" s="2"/>
      <c r="W844" s="2"/>
      <c r="X844" s="2"/>
      <c r="Y844" s="2"/>
      <c r="Z844" s="2"/>
    </row>
    <row r="845" spans="21:26" x14ac:dyDescent="0.25">
      <c r="U845" s="2"/>
      <c r="V845" s="2"/>
      <c r="W845" s="2"/>
      <c r="X845" s="2"/>
      <c r="Y845" s="2"/>
      <c r="Z845" s="2"/>
    </row>
    <row r="846" spans="21:26" x14ac:dyDescent="0.25">
      <c r="U846" s="2"/>
      <c r="V846" s="2"/>
      <c r="W846" s="2"/>
      <c r="X846" s="2"/>
      <c r="Y846" s="2"/>
      <c r="Z846" s="2"/>
    </row>
    <row r="847" spans="21:26" x14ac:dyDescent="0.25">
      <c r="U847" s="2"/>
      <c r="V847" s="2"/>
      <c r="W847" s="2"/>
      <c r="X847" s="2"/>
      <c r="Y847" s="2"/>
      <c r="Z847" s="2"/>
    </row>
    <row r="848" spans="21:26" x14ac:dyDescent="0.25">
      <c r="U848" s="2"/>
      <c r="V848" s="2"/>
      <c r="W848" s="2"/>
      <c r="X848" s="2"/>
      <c r="Y848" s="2"/>
      <c r="Z848" s="2"/>
    </row>
    <row r="849" spans="21:26" x14ac:dyDescent="0.25">
      <c r="U849" s="2"/>
      <c r="V849" s="2"/>
      <c r="W849" s="2"/>
      <c r="X849" s="2"/>
      <c r="Y849" s="2"/>
      <c r="Z849" s="2"/>
    </row>
    <row r="850" spans="21:26" x14ac:dyDescent="0.25">
      <c r="U850" s="2"/>
      <c r="V850" s="2"/>
      <c r="W850" s="2"/>
      <c r="X850" s="2"/>
      <c r="Y850" s="2"/>
      <c r="Z850" s="2"/>
    </row>
    <row r="851" spans="21:26" x14ac:dyDescent="0.25">
      <c r="U851" s="2"/>
      <c r="V851" s="2"/>
      <c r="W851" s="2"/>
      <c r="X851" s="2"/>
      <c r="Y851" s="2"/>
      <c r="Z851" s="2"/>
    </row>
    <row r="852" spans="21:26" x14ac:dyDescent="0.25">
      <c r="U852" s="2"/>
      <c r="V852" s="2"/>
      <c r="W852" s="2"/>
      <c r="X852" s="2"/>
      <c r="Y852" s="2"/>
      <c r="Z852" s="2"/>
    </row>
    <row r="853" spans="21:26" x14ac:dyDescent="0.25">
      <c r="U853" s="2"/>
      <c r="V853" s="2"/>
      <c r="W853" s="2"/>
      <c r="X853" s="2"/>
      <c r="Y853" s="2"/>
      <c r="Z853" s="2"/>
    </row>
    <row r="854" spans="21:26" x14ac:dyDescent="0.25">
      <c r="U854" s="2"/>
      <c r="V854" s="2"/>
      <c r="W854" s="2"/>
      <c r="X854" s="2"/>
      <c r="Y854" s="2"/>
      <c r="Z854" s="2"/>
    </row>
    <row r="855" spans="21:26" x14ac:dyDescent="0.25">
      <c r="U855" s="2"/>
      <c r="V855" s="2"/>
      <c r="W855" s="2"/>
      <c r="X855" s="2"/>
      <c r="Y855" s="2"/>
      <c r="Z855" s="2"/>
    </row>
    <row r="856" spans="21:26" x14ac:dyDescent="0.25">
      <c r="U856" s="2"/>
      <c r="V856" s="2"/>
      <c r="W856" s="2"/>
      <c r="X856" s="2"/>
      <c r="Y856" s="2"/>
      <c r="Z856" s="2"/>
    </row>
    <row r="857" spans="21:26" x14ac:dyDescent="0.25">
      <c r="U857" s="2"/>
      <c r="V857" s="2"/>
      <c r="W857" s="2"/>
      <c r="X857" s="2"/>
      <c r="Y857" s="2"/>
      <c r="Z857" s="2"/>
    </row>
    <row r="858" spans="21:26" x14ac:dyDescent="0.25">
      <c r="U858" s="2"/>
      <c r="V858" s="2"/>
      <c r="W858" s="2"/>
      <c r="X858" s="2"/>
      <c r="Y858" s="2"/>
      <c r="Z858" s="2"/>
    </row>
    <row r="859" spans="21:26" x14ac:dyDescent="0.25">
      <c r="U859" s="2"/>
      <c r="V859" s="2"/>
      <c r="W859" s="2"/>
      <c r="X859" s="2"/>
      <c r="Y859" s="2"/>
      <c r="Z859" s="2"/>
    </row>
    <row r="860" spans="21:26" x14ac:dyDescent="0.25">
      <c r="U860" s="2"/>
      <c r="V860" s="2"/>
      <c r="W860" s="2"/>
      <c r="X860" s="2"/>
      <c r="Y860" s="2"/>
      <c r="Z860" s="2"/>
    </row>
    <row r="861" spans="21:26" x14ac:dyDescent="0.25">
      <c r="U861" s="2"/>
      <c r="V861" s="2"/>
      <c r="W861" s="2"/>
      <c r="X861" s="2"/>
      <c r="Y861" s="2"/>
      <c r="Z861" s="2"/>
    </row>
    <row r="862" spans="21:26" x14ac:dyDescent="0.25">
      <c r="U862" s="2"/>
      <c r="V862" s="2"/>
      <c r="W862" s="2"/>
      <c r="X862" s="2"/>
      <c r="Y862" s="2"/>
      <c r="Z862" s="2"/>
    </row>
    <row r="863" spans="21:26" x14ac:dyDescent="0.25">
      <c r="U863" s="2"/>
      <c r="V863" s="2"/>
      <c r="W863" s="2"/>
      <c r="X863" s="2"/>
      <c r="Y863" s="2"/>
      <c r="Z863" s="2"/>
    </row>
    <row r="864" spans="21:26" x14ac:dyDescent="0.25">
      <c r="U864" s="2"/>
      <c r="V864" s="2"/>
      <c r="W864" s="2"/>
      <c r="X864" s="2"/>
      <c r="Y864" s="2"/>
      <c r="Z864" s="2"/>
    </row>
    <row r="865" spans="21:26" x14ac:dyDescent="0.25">
      <c r="U865" s="2"/>
      <c r="V865" s="2"/>
      <c r="W865" s="2"/>
      <c r="X865" s="2"/>
      <c r="Y865" s="2"/>
      <c r="Z865" s="2"/>
    </row>
    <row r="866" spans="21:26" x14ac:dyDescent="0.25">
      <c r="U866" s="2"/>
      <c r="V866" s="2"/>
      <c r="W866" s="2"/>
      <c r="X866" s="2"/>
      <c r="Y866" s="2"/>
      <c r="Z866" s="2"/>
    </row>
    <row r="867" spans="21:26" x14ac:dyDescent="0.25">
      <c r="U867" s="2"/>
      <c r="V867" s="2"/>
      <c r="W867" s="2"/>
      <c r="X867" s="2"/>
      <c r="Y867" s="2"/>
      <c r="Z867" s="2"/>
    </row>
    <row r="868" spans="21:26" x14ac:dyDescent="0.25">
      <c r="U868" s="2"/>
      <c r="V868" s="2"/>
      <c r="W868" s="2"/>
      <c r="X868" s="2"/>
      <c r="Y868" s="2"/>
      <c r="Z868" s="2"/>
    </row>
    <row r="869" spans="21:26" x14ac:dyDescent="0.25">
      <c r="U869" s="2"/>
      <c r="V869" s="2"/>
      <c r="W869" s="2"/>
      <c r="X869" s="2"/>
      <c r="Y869" s="2"/>
      <c r="Z869" s="2"/>
    </row>
    <row r="870" spans="21:26" x14ac:dyDescent="0.25">
      <c r="U870" s="2"/>
      <c r="V870" s="2"/>
      <c r="W870" s="2"/>
      <c r="X870" s="2"/>
      <c r="Y870" s="2"/>
      <c r="Z870" s="2"/>
    </row>
    <row r="871" spans="21:26" x14ac:dyDescent="0.25">
      <c r="U871" s="2"/>
      <c r="V871" s="2"/>
      <c r="W871" s="2"/>
      <c r="X871" s="2"/>
      <c r="Y871" s="2"/>
      <c r="Z871" s="2"/>
    </row>
    <row r="872" spans="21:26" x14ac:dyDescent="0.25">
      <c r="U872" s="2"/>
      <c r="V872" s="2"/>
      <c r="W872" s="2"/>
      <c r="X872" s="2"/>
      <c r="Y872" s="2"/>
      <c r="Z872" s="2"/>
    </row>
    <row r="873" spans="21:26" x14ac:dyDescent="0.25">
      <c r="U873" s="2"/>
      <c r="V873" s="2"/>
      <c r="W873" s="2"/>
      <c r="X873" s="2"/>
      <c r="Y873" s="2"/>
      <c r="Z873" s="2"/>
    </row>
    <row r="874" spans="21:26" x14ac:dyDescent="0.25">
      <c r="U874" s="2"/>
      <c r="V874" s="2"/>
      <c r="W874" s="2"/>
      <c r="X874" s="2"/>
      <c r="Y874" s="2"/>
      <c r="Z874" s="2"/>
    </row>
    <row r="875" spans="21:26" x14ac:dyDescent="0.25">
      <c r="U875" s="2"/>
      <c r="V875" s="2"/>
      <c r="W875" s="2"/>
      <c r="X875" s="2"/>
      <c r="Y875" s="2"/>
      <c r="Z875" s="2"/>
    </row>
    <row r="876" spans="21:26" x14ac:dyDescent="0.25">
      <c r="U876" s="2"/>
      <c r="V876" s="2"/>
      <c r="W876" s="2"/>
      <c r="X876" s="2"/>
      <c r="Y876" s="2"/>
      <c r="Z876" s="2"/>
    </row>
    <row r="877" spans="21:26" x14ac:dyDescent="0.25">
      <c r="U877" s="2"/>
      <c r="V877" s="2"/>
      <c r="W877" s="2"/>
      <c r="X877" s="2"/>
      <c r="Y877" s="2"/>
      <c r="Z877" s="2"/>
    </row>
    <row r="878" spans="21:26" x14ac:dyDescent="0.25">
      <c r="U878" s="2"/>
      <c r="V878" s="2"/>
      <c r="W878" s="2"/>
      <c r="X878" s="2"/>
      <c r="Y878" s="2"/>
      <c r="Z878" s="2"/>
    </row>
    <row r="879" spans="21:26" x14ac:dyDescent="0.25">
      <c r="U879" s="2"/>
      <c r="V879" s="2"/>
      <c r="W879" s="2"/>
      <c r="X879" s="2"/>
      <c r="Y879" s="2"/>
      <c r="Z879" s="2"/>
    </row>
    <row r="880" spans="21:26" x14ac:dyDescent="0.25">
      <c r="U880" s="2"/>
      <c r="V880" s="2"/>
      <c r="W880" s="2"/>
      <c r="X880" s="2"/>
      <c r="Y880" s="2"/>
      <c r="Z880" s="2"/>
    </row>
    <row r="881" spans="21:26" x14ac:dyDescent="0.25">
      <c r="U881" s="2"/>
      <c r="V881" s="2"/>
      <c r="W881" s="2"/>
      <c r="X881" s="2"/>
      <c r="Y881" s="2"/>
      <c r="Z881" s="2"/>
    </row>
    <row r="882" spans="21:26" x14ac:dyDescent="0.25">
      <c r="U882" s="2"/>
      <c r="V882" s="2"/>
      <c r="W882" s="2"/>
      <c r="X882" s="2"/>
      <c r="Y882" s="2"/>
      <c r="Z882" s="2"/>
    </row>
    <row r="883" spans="21:26" x14ac:dyDescent="0.25">
      <c r="U883" s="2"/>
      <c r="V883" s="2"/>
      <c r="W883" s="2"/>
      <c r="X883" s="2"/>
      <c r="Y883" s="2"/>
      <c r="Z883" s="2"/>
    </row>
    <row r="884" spans="21:26" x14ac:dyDescent="0.25">
      <c r="U884" s="2"/>
      <c r="V884" s="2"/>
      <c r="W884" s="2"/>
      <c r="X884" s="2"/>
      <c r="Y884" s="2"/>
      <c r="Z884" s="2"/>
    </row>
    <row r="885" spans="21:26" x14ac:dyDescent="0.25">
      <c r="U885" s="2"/>
      <c r="V885" s="2"/>
      <c r="W885" s="2"/>
      <c r="X885" s="2"/>
      <c r="Y885" s="2"/>
      <c r="Z885" s="2"/>
    </row>
    <row r="886" spans="21:26" x14ac:dyDescent="0.25">
      <c r="U886" s="2"/>
      <c r="V886" s="2"/>
      <c r="W886" s="2"/>
      <c r="X886" s="2"/>
      <c r="Y886" s="2"/>
      <c r="Z886" s="2"/>
    </row>
    <row r="887" spans="21:26" x14ac:dyDescent="0.25">
      <c r="U887" s="2"/>
      <c r="V887" s="2"/>
      <c r="W887" s="2"/>
      <c r="X887" s="2"/>
      <c r="Y887" s="2"/>
      <c r="Z887" s="2"/>
    </row>
    <row r="888" spans="21:26" x14ac:dyDescent="0.25">
      <c r="U888" s="2"/>
      <c r="V888" s="2"/>
      <c r="W888" s="2"/>
      <c r="X888" s="2"/>
      <c r="Y888" s="2"/>
      <c r="Z888" s="2"/>
    </row>
    <row r="889" spans="21:26" x14ac:dyDescent="0.25">
      <c r="U889" s="2"/>
      <c r="V889" s="2"/>
      <c r="W889" s="2"/>
      <c r="X889" s="2"/>
      <c r="Y889" s="2"/>
      <c r="Z889" s="2"/>
    </row>
    <row r="890" spans="21:26" x14ac:dyDescent="0.25">
      <c r="U890" s="2"/>
      <c r="V890" s="2"/>
      <c r="W890" s="2"/>
      <c r="X890" s="2"/>
      <c r="Y890" s="2"/>
      <c r="Z890" s="2"/>
    </row>
    <row r="891" spans="21:26" x14ac:dyDescent="0.25">
      <c r="U891" s="2"/>
      <c r="V891" s="2"/>
      <c r="W891" s="2"/>
      <c r="X891" s="2"/>
      <c r="Y891" s="2"/>
      <c r="Z891" s="2"/>
    </row>
    <row r="892" spans="21:26" x14ac:dyDescent="0.25">
      <c r="U892" s="2"/>
      <c r="V892" s="2"/>
      <c r="W892" s="2"/>
      <c r="X892" s="2"/>
      <c r="Y892" s="2"/>
      <c r="Z892" s="2"/>
    </row>
    <row r="893" spans="21:26" x14ac:dyDescent="0.25">
      <c r="U893" s="2"/>
      <c r="V893" s="2"/>
      <c r="W893" s="2"/>
      <c r="X893" s="2"/>
      <c r="Y893" s="2"/>
      <c r="Z893" s="2"/>
    </row>
    <row r="894" spans="21:26" x14ac:dyDescent="0.25">
      <c r="U894" s="2"/>
      <c r="V894" s="2"/>
      <c r="W894" s="2"/>
      <c r="X894" s="2"/>
      <c r="Y894" s="2"/>
      <c r="Z894" s="2"/>
    </row>
    <row r="895" spans="21:26" x14ac:dyDescent="0.25">
      <c r="U895" s="2"/>
      <c r="V895" s="2"/>
      <c r="W895" s="2"/>
      <c r="X895" s="2"/>
      <c r="Y895" s="2"/>
      <c r="Z895" s="2"/>
    </row>
    <row r="896" spans="21:26" x14ac:dyDescent="0.25">
      <c r="U896" s="2"/>
      <c r="V896" s="2"/>
      <c r="W896" s="2"/>
      <c r="X896" s="2"/>
      <c r="Y896" s="2"/>
      <c r="Z896" s="2"/>
    </row>
    <row r="897" spans="21:26" x14ac:dyDescent="0.25">
      <c r="U897" s="2"/>
      <c r="V897" s="2"/>
      <c r="W897" s="2"/>
      <c r="X897" s="2"/>
      <c r="Y897" s="2"/>
      <c r="Z897" s="2"/>
    </row>
    <row r="898" spans="21:26" x14ac:dyDescent="0.25">
      <c r="U898" s="2"/>
      <c r="V898" s="2"/>
      <c r="W898" s="2"/>
      <c r="X898" s="2"/>
      <c r="Y898" s="2"/>
      <c r="Z898" s="2"/>
    </row>
    <row r="899" spans="21:26" x14ac:dyDescent="0.25">
      <c r="U899" s="2"/>
      <c r="V899" s="2"/>
      <c r="W899" s="2"/>
      <c r="X899" s="2"/>
      <c r="Y899" s="2"/>
      <c r="Z899" s="2"/>
    </row>
    <row r="900" spans="21:26" x14ac:dyDescent="0.25">
      <c r="U900" s="2"/>
      <c r="V900" s="2"/>
      <c r="W900" s="2"/>
      <c r="X900" s="2"/>
      <c r="Y900" s="2"/>
      <c r="Z900" s="2"/>
    </row>
    <row r="901" spans="21:26" x14ac:dyDescent="0.25">
      <c r="U901" s="2"/>
      <c r="V901" s="2"/>
      <c r="W901" s="2"/>
      <c r="X901" s="2"/>
      <c r="Y901" s="2"/>
      <c r="Z901" s="2"/>
    </row>
    <row r="902" spans="21:26" x14ac:dyDescent="0.25">
      <c r="U902" s="2"/>
      <c r="V902" s="2"/>
      <c r="W902" s="2"/>
      <c r="X902" s="2"/>
      <c r="Y902" s="2"/>
      <c r="Z902" s="2"/>
    </row>
    <row r="903" spans="21:26" x14ac:dyDescent="0.25">
      <c r="U903" s="2"/>
      <c r="V903" s="2"/>
      <c r="W903" s="2"/>
      <c r="X903" s="2"/>
      <c r="Y903" s="2"/>
      <c r="Z903" s="2"/>
    </row>
    <row r="904" spans="21:26" x14ac:dyDescent="0.25">
      <c r="U904" s="2"/>
      <c r="V904" s="2"/>
      <c r="W904" s="2"/>
      <c r="X904" s="2"/>
      <c r="Y904" s="2"/>
      <c r="Z904" s="2"/>
    </row>
    <row r="905" spans="21:26" x14ac:dyDescent="0.25">
      <c r="U905" s="2"/>
      <c r="V905" s="2"/>
      <c r="W905" s="2"/>
      <c r="X905" s="2"/>
      <c r="Y905" s="2"/>
      <c r="Z905" s="2"/>
    </row>
    <row r="906" spans="21:26" x14ac:dyDescent="0.25">
      <c r="U906" s="2"/>
      <c r="V906" s="2"/>
      <c r="W906" s="2"/>
      <c r="X906" s="2"/>
      <c r="Y906" s="2"/>
      <c r="Z906" s="2"/>
    </row>
    <row r="907" spans="21:26" x14ac:dyDescent="0.25">
      <c r="U907" s="2"/>
      <c r="V907" s="2"/>
      <c r="W907" s="2"/>
      <c r="X907" s="2"/>
      <c r="Y907" s="2"/>
      <c r="Z907" s="2"/>
    </row>
    <row r="908" spans="21:26" x14ac:dyDescent="0.25">
      <c r="U908" s="2"/>
      <c r="V908" s="2"/>
      <c r="W908" s="2"/>
      <c r="X908" s="2"/>
      <c r="Y908" s="2"/>
      <c r="Z908" s="2"/>
    </row>
    <row r="909" spans="21:26" x14ac:dyDescent="0.25">
      <c r="U909" s="2"/>
      <c r="V909" s="2"/>
      <c r="W909" s="2"/>
      <c r="X909" s="2"/>
      <c r="Y909" s="2"/>
      <c r="Z909" s="2"/>
    </row>
    <row r="910" spans="21:26" x14ac:dyDescent="0.25">
      <c r="U910" s="2"/>
      <c r="V910" s="2"/>
      <c r="W910" s="2"/>
      <c r="X910" s="2"/>
      <c r="Y910" s="2"/>
      <c r="Z910" s="2"/>
    </row>
    <row r="911" spans="21:26" x14ac:dyDescent="0.25">
      <c r="U911" s="2"/>
      <c r="V911" s="2"/>
      <c r="W911" s="2"/>
      <c r="X911" s="2"/>
      <c r="Y911" s="2"/>
      <c r="Z911" s="2"/>
    </row>
    <row r="912" spans="21:26" x14ac:dyDescent="0.25">
      <c r="U912" s="2"/>
      <c r="V912" s="2"/>
      <c r="W912" s="2"/>
      <c r="X912" s="2"/>
      <c r="Y912" s="2"/>
      <c r="Z912" s="2"/>
    </row>
    <row r="913" spans="21:26" x14ac:dyDescent="0.25">
      <c r="U913" s="2"/>
      <c r="V913" s="2"/>
      <c r="W913" s="2"/>
      <c r="X913" s="2"/>
      <c r="Y913" s="2"/>
      <c r="Z913" s="2"/>
    </row>
    <row r="914" spans="21:26" x14ac:dyDescent="0.25">
      <c r="U914" s="2"/>
      <c r="V914" s="2"/>
      <c r="W914" s="2"/>
      <c r="X914" s="2"/>
      <c r="Y914" s="2"/>
      <c r="Z914" s="2"/>
    </row>
    <row r="915" spans="21:26" x14ac:dyDescent="0.25">
      <c r="U915" s="2"/>
      <c r="V915" s="2"/>
      <c r="W915" s="2"/>
      <c r="X915" s="2"/>
      <c r="Y915" s="2"/>
      <c r="Z915" s="2"/>
    </row>
    <row r="916" spans="21:26" x14ac:dyDescent="0.25">
      <c r="U916" s="2"/>
      <c r="V916" s="2"/>
      <c r="W916" s="2"/>
      <c r="X916" s="2"/>
      <c r="Y916" s="2"/>
      <c r="Z916" s="2"/>
    </row>
    <row r="917" spans="21:26" x14ac:dyDescent="0.25">
      <c r="U917" s="2"/>
      <c r="V917" s="2"/>
      <c r="W917" s="2"/>
      <c r="X917" s="2"/>
      <c r="Y917" s="2"/>
      <c r="Z917" s="2"/>
    </row>
    <row r="918" spans="21:26" x14ac:dyDescent="0.25">
      <c r="U918" s="2"/>
      <c r="V918" s="2"/>
      <c r="W918" s="2"/>
      <c r="X918" s="2"/>
      <c r="Y918" s="2"/>
      <c r="Z918" s="2"/>
    </row>
    <row r="919" spans="21:26" x14ac:dyDescent="0.25">
      <c r="U919" s="2"/>
      <c r="V919" s="2"/>
      <c r="W919" s="2"/>
      <c r="X919" s="2"/>
      <c r="Y919" s="2"/>
      <c r="Z919" s="2"/>
    </row>
    <row r="920" spans="21:26" x14ac:dyDescent="0.25">
      <c r="U920" s="2"/>
      <c r="V920" s="2"/>
      <c r="W920" s="2"/>
      <c r="X920" s="2"/>
      <c r="Y920" s="2"/>
      <c r="Z920" s="2"/>
    </row>
    <row r="921" spans="21:26" x14ac:dyDescent="0.25">
      <c r="U921" s="2"/>
      <c r="V921" s="2"/>
      <c r="W921" s="2"/>
      <c r="X921" s="2"/>
      <c r="Y921" s="2"/>
      <c r="Z921" s="2"/>
    </row>
    <row r="922" spans="21:26" x14ac:dyDescent="0.25">
      <c r="U922" s="2"/>
      <c r="V922" s="2"/>
      <c r="W922" s="2"/>
      <c r="X922" s="2"/>
      <c r="Y922" s="2"/>
      <c r="Z922" s="2"/>
    </row>
    <row r="923" spans="21:26" x14ac:dyDescent="0.25">
      <c r="U923" s="2"/>
      <c r="V923" s="2"/>
      <c r="W923" s="2"/>
      <c r="X923" s="2"/>
      <c r="Y923" s="2"/>
      <c r="Z923" s="2"/>
    </row>
    <row r="924" spans="21:26" x14ac:dyDescent="0.25">
      <c r="U924" s="2"/>
      <c r="V924" s="2"/>
      <c r="W924" s="2"/>
      <c r="X924" s="2"/>
      <c r="Y924" s="2"/>
      <c r="Z924" s="2"/>
    </row>
    <row r="925" spans="21:26" x14ac:dyDescent="0.25">
      <c r="U925" s="2"/>
      <c r="V925" s="2"/>
      <c r="W925" s="2"/>
      <c r="X925" s="2"/>
      <c r="Y925" s="2"/>
      <c r="Z925" s="2"/>
    </row>
    <row r="926" spans="21:26" x14ac:dyDescent="0.25">
      <c r="U926" s="2"/>
      <c r="V926" s="2"/>
      <c r="W926" s="2"/>
      <c r="X926" s="2"/>
      <c r="Y926" s="2"/>
      <c r="Z926" s="2"/>
    </row>
    <row r="927" spans="21:26" x14ac:dyDescent="0.25">
      <c r="U927" s="2"/>
      <c r="V927" s="2"/>
      <c r="W927" s="2"/>
      <c r="X927" s="2"/>
      <c r="Y927" s="2"/>
      <c r="Z927" s="2"/>
    </row>
    <row r="928" spans="21:26" x14ac:dyDescent="0.25">
      <c r="U928" s="2"/>
      <c r="V928" s="2"/>
      <c r="W928" s="2"/>
      <c r="X928" s="2"/>
      <c r="Y928" s="2"/>
      <c r="Z928" s="2"/>
    </row>
    <row r="929" spans="21:26" x14ac:dyDescent="0.25">
      <c r="U929" s="2"/>
      <c r="V929" s="2"/>
      <c r="W929" s="2"/>
      <c r="X929" s="2"/>
      <c r="Y929" s="2"/>
      <c r="Z929" s="2"/>
    </row>
    <row r="930" spans="21:26" x14ac:dyDescent="0.25">
      <c r="U930" s="2"/>
      <c r="V930" s="2"/>
      <c r="W930" s="2"/>
      <c r="X930" s="2"/>
      <c r="Y930" s="2"/>
      <c r="Z930" s="2"/>
    </row>
    <row r="931" spans="21:26" x14ac:dyDescent="0.25">
      <c r="U931" s="2"/>
      <c r="V931" s="2"/>
      <c r="W931" s="2"/>
      <c r="X931" s="2"/>
      <c r="Y931" s="2"/>
      <c r="Z931" s="2"/>
    </row>
    <row r="932" spans="21:26" x14ac:dyDescent="0.25">
      <c r="U932" s="2"/>
      <c r="V932" s="2"/>
      <c r="W932" s="2"/>
      <c r="X932" s="2"/>
      <c r="Y932" s="2"/>
      <c r="Z932" s="2"/>
    </row>
    <row r="933" spans="21:26" x14ac:dyDescent="0.25">
      <c r="U933" s="2"/>
      <c r="V933" s="2"/>
      <c r="W933" s="2"/>
      <c r="X933" s="2"/>
      <c r="Y933" s="2"/>
      <c r="Z933" s="2"/>
    </row>
    <row r="934" spans="21:26" x14ac:dyDescent="0.25">
      <c r="U934" s="2"/>
      <c r="V934" s="2"/>
      <c r="W934" s="2"/>
      <c r="X934" s="2"/>
      <c r="Y934" s="2"/>
      <c r="Z934" s="2"/>
    </row>
    <row r="935" spans="21:26" x14ac:dyDescent="0.25">
      <c r="U935" s="2"/>
      <c r="V935" s="2"/>
      <c r="W935" s="2"/>
      <c r="X935" s="2"/>
      <c r="Y935" s="2"/>
      <c r="Z935" s="2"/>
    </row>
    <row r="936" spans="21:26" x14ac:dyDescent="0.25">
      <c r="U936" s="2"/>
      <c r="V936" s="2"/>
      <c r="W936" s="2"/>
      <c r="X936" s="2"/>
      <c r="Y936" s="2"/>
      <c r="Z936" s="2"/>
    </row>
    <row r="937" spans="21:26" x14ac:dyDescent="0.25">
      <c r="U937" s="2"/>
      <c r="V937" s="2"/>
      <c r="W937" s="2"/>
      <c r="X937" s="2"/>
      <c r="Y937" s="2"/>
      <c r="Z937" s="2"/>
    </row>
    <row r="938" spans="21:26" x14ac:dyDescent="0.25">
      <c r="U938" s="2"/>
      <c r="V938" s="2"/>
      <c r="W938" s="2"/>
      <c r="X938" s="2"/>
      <c r="Y938" s="2"/>
      <c r="Z938" s="2"/>
    </row>
    <row r="939" spans="21:26" x14ac:dyDescent="0.25">
      <c r="U939" s="2"/>
      <c r="V939" s="2"/>
      <c r="W939" s="2"/>
      <c r="X939" s="2"/>
      <c r="Y939" s="2"/>
      <c r="Z939" s="2"/>
    </row>
    <row r="940" spans="21:26" x14ac:dyDescent="0.25">
      <c r="U940" s="2"/>
      <c r="V940" s="2"/>
      <c r="W940" s="2"/>
      <c r="X940" s="2"/>
      <c r="Y940" s="2"/>
      <c r="Z940" s="2"/>
    </row>
    <row r="941" spans="21:26" x14ac:dyDescent="0.25">
      <c r="U941" s="2"/>
      <c r="V941" s="2"/>
      <c r="W941" s="2"/>
      <c r="X941" s="2"/>
      <c r="Y941" s="2"/>
      <c r="Z941" s="2"/>
    </row>
    <row r="942" spans="21:26" x14ac:dyDescent="0.25">
      <c r="U942" s="2"/>
      <c r="V942" s="2"/>
      <c r="W942" s="2"/>
      <c r="X942" s="2"/>
      <c r="Y942" s="2"/>
      <c r="Z942" s="2"/>
    </row>
    <row r="943" spans="21:26" x14ac:dyDescent="0.25">
      <c r="U943" s="2"/>
      <c r="V943" s="2"/>
      <c r="W943" s="2"/>
      <c r="X943" s="2"/>
      <c r="Y943" s="2"/>
      <c r="Z943" s="2"/>
    </row>
    <row r="944" spans="21:26" x14ac:dyDescent="0.25">
      <c r="U944" s="2"/>
      <c r="V944" s="2"/>
      <c r="W944" s="2"/>
      <c r="X944" s="2"/>
      <c r="Y944" s="2"/>
      <c r="Z944" s="2"/>
    </row>
    <row r="945" spans="21:26" x14ac:dyDescent="0.25">
      <c r="U945" s="2"/>
      <c r="V945" s="2"/>
      <c r="W945" s="2"/>
      <c r="X945" s="2"/>
      <c r="Y945" s="2"/>
      <c r="Z945" s="2"/>
    </row>
    <row r="946" spans="21:26" x14ac:dyDescent="0.25">
      <c r="U946" s="2"/>
      <c r="V946" s="2"/>
      <c r="W946" s="2"/>
      <c r="X946" s="2"/>
      <c r="Y946" s="2"/>
      <c r="Z946" s="2"/>
    </row>
    <row r="947" spans="21:26" x14ac:dyDescent="0.25">
      <c r="U947" s="2"/>
      <c r="V947" s="2"/>
      <c r="W947" s="2"/>
      <c r="X947" s="2"/>
      <c r="Y947" s="2"/>
      <c r="Z947" s="2"/>
    </row>
    <row r="948" spans="21:26" x14ac:dyDescent="0.25">
      <c r="U948" s="2"/>
      <c r="V948" s="2"/>
      <c r="W948" s="2"/>
      <c r="X948" s="2"/>
      <c r="Y948" s="2"/>
      <c r="Z948" s="2"/>
    </row>
    <row r="949" spans="21:26" x14ac:dyDescent="0.25">
      <c r="U949" s="2"/>
      <c r="V949" s="2"/>
      <c r="W949" s="2"/>
      <c r="X949" s="2"/>
      <c r="Y949" s="2"/>
      <c r="Z949" s="2"/>
    </row>
    <row r="950" spans="21:26" x14ac:dyDescent="0.25">
      <c r="U950" s="2"/>
      <c r="V950" s="2"/>
      <c r="W950" s="2"/>
      <c r="X950" s="2"/>
      <c r="Y950" s="2"/>
      <c r="Z950" s="2"/>
    </row>
    <row r="951" spans="21:26" x14ac:dyDescent="0.25">
      <c r="U951" s="2"/>
      <c r="V951" s="2"/>
      <c r="W951" s="2"/>
      <c r="X951" s="2"/>
      <c r="Y951" s="2"/>
      <c r="Z951" s="2"/>
    </row>
    <row r="952" spans="21:26" x14ac:dyDescent="0.25">
      <c r="U952" s="2"/>
      <c r="V952" s="2"/>
      <c r="W952" s="2"/>
      <c r="X952" s="2"/>
      <c r="Y952" s="2"/>
      <c r="Z952" s="2"/>
    </row>
    <row r="953" spans="21:26" x14ac:dyDescent="0.25">
      <c r="U953" s="2"/>
      <c r="V953" s="2"/>
      <c r="W953" s="2"/>
      <c r="X953" s="2"/>
      <c r="Y953" s="2"/>
      <c r="Z953" s="2"/>
    </row>
    <row r="954" spans="21:26" x14ac:dyDescent="0.25">
      <c r="U954" s="2"/>
      <c r="V954" s="2"/>
      <c r="W954" s="2"/>
      <c r="X954" s="2"/>
      <c r="Y954" s="2"/>
      <c r="Z954" s="2"/>
    </row>
    <row r="955" spans="21:26" x14ac:dyDescent="0.25">
      <c r="U955" s="2"/>
      <c r="V955" s="2"/>
      <c r="W955" s="2"/>
      <c r="X955" s="2"/>
      <c r="Y955" s="2"/>
      <c r="Z955" s="2"/>
    </row>
    <row r="956" spans="21:26" x14ac:dyDescent="0.25">
      <c r="U956" s="2"/>
      <c r="V956" s="2"/>
      <c r="W956" s="2"/>
      <c r="X956" s="2"/>
      <c r="Y956" s="2"/>
      <c r="Z956" s="2"/>
    </row>
    <row r="957" spans="21:26" x14ac:dyDescent="0.25">
      <c r="U957" s="2"/>
      <c r="V957" s="2"/>
      <c r="W957" s="2"/>
      <c r="X957" s="2"/>
      <c r="Y957" s="2"/>
      <c r="Z957" s="2"/>
    </row>
    <row r="958" spans="21:26" x14ac:dyDescent="0.25">
      <c r="U958" s="2"/>
      <c r="V958" s="2"/>
      <c r="W958" s="2"/>
      <c r="X958" s="2"/>
      <c r="Y958" s="2"/>
      <c r="Z958" s="2"/>
    </row>
    <row r="959" spans="21:26" x14ac:dyDescent="0.25">
      <c r="U959" s="2"/>
      <c r="V959" s="2"/>
      <c r="W959" s="2"/>
      <c r="X959" s="2"/>
      <c r="Y959" s="2"/>
      <c r="Z959" s="2"/>
    </row>
    <row r="960" spans="21:26" x14ac:dyDescent="0.25">
      <c r="U960" s="2"/>
      <c r="V960" s="2"/>
      <c r="W960" s="2"/>
      <c r="X960" s="2"/>
      <c r="Y960" s="2"/>
      <c r="Z960" s="2"/>
    </row>
    <row r="961" spans="21:26" x14ac:dyDescent="0.25">
      <c r="U961" s="2"/>
      <c r="V961" s="2"/>
      <c r="W961" s="2"/>
      <c r="X961" s="2"/>
      <c r="Y961" s="2"/>
      <c r="Z961" s="2"/>
    </row>
    <row r="962" spans="21:26" x14ac:dyDescent="0.25">
      <c r="U962" s="2"/>
      <c r="V962" s="2"/>
      <c r="W962" s="2"/>
      <c r="X962" s="2"/>
      <c r="Y962" s="2"/>
      <c r="Z962" s="2"/>
    </row>
    <row r="963" spans="21:26" x14ac:dyDescent="0.25">
      <c r="U963" s="2"/>
      <c r="V963" s="2"/>
      <c r="W963" s="2"/>
      <c r="X963" s="2"/>
      <c r="Y963" s="2"/>
      <c r="Z963" s="2"/>
    </row>
    <row r="964" spans="21:26" x14ac:dyDescent="0.25">
      <c r="U964" s="2"/>
      <c r="V964" s="2"/>
      <c r="W964" s="2"/>
      <c r="X964" s="2"/>
      <c r="Y964" s="2"/>
      <c r="Z964" s="2"/>
    </row>
    <row r="965" spans="21:26" x14ac:dyDescent="0.25">
      <c r="U965" s="2"/>
      <c r="V965" s="2"/>
      <c r="W965" s="2"/>
      <c r="X965" s="2"/>
      <c r="Y965" s="2"/>
      <c r="Z965" s="2"/>
    </row>
    <row r="966" spans="21:26" x14ac:dyDescent="0.25">
      <c r="U966" s="2"/>
      <c r="V966" s="2"/>
      <c r="W966" s="2"/>
      <c r="X966" s="2"/>
      <c r="Y966" s="2"/>
      <c r="Z966" s="2"/>
    </row>
    <row r="967" spans="21:26" x14ac:dyDescent="0.25">
      <c r="U967" s="2"/>
      <c r="V967" s="2"/>
      <c r="W967" s="2"/>
      <c r="X967" s="2"/>
      <c r="Y967" s="2"/>
      <c r="Z967" s="2"/>
    </row>
    <row r="968" spans="21:26" x14ac:dyDescent="0.25">
      <c r="U968" s="2"/>
      <c r="V968" s="2"/>
      <c r="W968" s="2"/>
      <c r="X968" s="2"/>
      <c r="Y968" s="2"/>
      <c r="Z968" s="2"/>
    </row>
    <row r="969" spans="21:26" x14ac:dyDescent="0.25">
      <c r="U969" s="2"/>
      <c r="V969" s="2"/>
      <c r="W969" s="2"/>
      <c r="X969" s="2"/>
      <c r="Y969" s="2"/>
      <c r="Z969" s="2"/>
    </row>
    <row r="970" spans="21:26" x14ac:dyDescent="0.25">
      <c r="U970" s="2"/>
      <c r="V970" s="2"/>
      <c r="W970" s="2"/>
      <c r="X970" s="2"/>
      <c r="Y970" s="2"/>
      <c r="Z970" s="2"/>
    </row>
    <row r="971" spans="21:26" x14ac:dyDescent="0.25">
      <c r="U971" s="2"/>
      <c r="V971" s="2"/>
      <c r="W971" s="2"/>
      <c r="X971" s="2"/>
      <c r="Y971" s="2"/>
      <c r="Z971" s="2"/>
    </row>
    <row r="972" spans="21:26" x14ac:dyDescent="0.25">
      <c r="U972" s="2"/>
      <c r="V972" s="2"/>
      <c r="W972" s="2"/>
      <c r="X972" s="2"/>
      <c r="Y972" s="2"/>
      <c r="Z972" s="2"/>
    </row>
    <row r="973" spans="21:26" x14ac:dyDescent="0.25">
      <c r="U973" s="2"/>
      <c r="V973" s="2"/>
      <c r="W973" s="2"/>
      <c r="X973" s="2"/>
      <c r="Y973" s="2"/>
      <c r="Z973" s="2"/>
    </row>
    <row r="974" spans="21:26" x14ac:dyDescent="0.25">
      <c r="U974" s="2"/>
      <c r="V974" s="2"/>
      <c r="W974" s="2"/>
      <c r="X974" s="2"/>
      <c r="Y974" s="2"/>
      <c r="Z974" s="2"/>
    </row>
    <row r="975" spans="21:26" x14ac:dyDescent="0.25">
      <c r="U975" s="2"/>
      <c r="V975" s="2"/>
      <c r="W975" s="2"/>
      <c r="X975" s="2"/>
      <c r="Y975" s="2"/>
      <c r="Z975" s="2"/>
    </row>
    <row r="976" spans="21:26" x14ac:dyDescent="0.25">
      <c r="U976" s="2"/>
      <c r="V976" s="2"/>
      <c r="W976" s="2"/>
      <c r="X976" s="2"/>
      <c r="Y976" s="2"/>
      <c r="Z976" s="2"/>
    </row>
    <row r="977" spans="21:26" x14ac:dyDescent="0.25">
      <c r="U977" s="2"/>
      <c r="V977" s="2"/>
      <c r="W977" s="2"/>
      <c r="X977" s="2"/>
      <c r="Y977" s="2"/>
      <c r="Z977" s="2"/>
    </row>
    <row r="978" spans="21:26" x14ac:dyDescent="0.25">
      <c r="U978" s="2"/>
      <c r="V978" s="2"/>
      <c r="W978" s="2"/>
      <c r="X978" s="2"/>
      <c r="Y978" s="2"/>
      <c r="Z978" s="2"/>
    </row>
    <row r="979" spans="21:26" x14ac:dyDescent="0.25">
      <c r="U979" s="2"/>
      <c r="V979" s="2"/>
      <c r="W979" s="2"/>
      <c r="X979" s="2"/>
      <c r="Y979" s="2"/>
      <c r="Z979" s="2"/>
    </row>
    <row r="980" spans="21:26" x14ac:dyDescent="0.25">
      <c r="U980" s="2"/>
      <c r="V980" s="2"/>
      <c r="W980" s="2"/>
      <c r="X980" s="2"/>
      <c r="Y980" s="2"/>
      <c r="Z980" s="2"/>
    </row>
    <row r="981" spans="21:26" x14ac:dyDescent="0.25">
      <c r="U981" s="2"/>
      <c r="V981" s="2"/>
      <c r="W981" s="2"/>
      <c r="X981" s="2"/>
      <c r="Y981" s="2"/>
      <c r="Z981" s="2"/>
    </row>
    <row r="982" spans="21:26" x14ac:dyDescent="0.25">
      <c r="U982" s="2"/>
      <c r="V982" s="2"/>
      <c r="W982" s="2"/>
      <c r="X982" s="2"/>
      <c r="Y982" s="2"/>
      <c r="Z982" s="2"/>
    </row>
    <row r="983" spans="21:26" x14ac:dyDescent="0.25">
      <c r="U983" s="2"/>
      <c r="V983" s="2"/>
      <c r="W983" s="2"/>
      <c r="X983" s="2"/>
      <c r="Y983" s="2"/>
      <c r="Z983" s="2"/>
    </row>
    <row r="984" spans="21:26" x14ac:dyDescent="0.25">
      <c r="U984" s="2"/>
      <c r="V984" s="2"/>
      <c r="W984" s="2"/>
      <c r="X984" s="2"/>
      <c r="Y984" s="2"/>
      <c r="Z984" s="2"/>
    </row>
    <row r="985" spans="21:26" x14ac:dyDescent="0.25">
      <c r="U985" s="2"/>
      <c r="V985" s="2"/>
      <c r="W985" s="2"/>
      <c r="X985" s="2"/>
      <c r="Y985" s="2"/>
      <c r="Z985" s="2"/>
    </row>
    <row r="986" spans="21:26" x14ac:dyDescent="0.25">
      <c r="U986" s="2"/>
      <c r="V986" s="2"/>
      <c r="W986" s="2"/>
      <c r="X986" s="2"/>
      <c r="Y986" s="2"/>
      <c r="Z986" s="2"/>
    </row>
    <row r="987" spans="21:26" x14ac:dyDescent="0.25">
      <c r="U987" s="2"/>
      <c r="V987" s="2"/>
      <c r="W987" s="2"/>
      <c r="X987" s="2"/>
      <c r="Y987" s="2"/>
      <c r="Z987" s="2"/>
    </row>
    <row r="988" spans="21:26" x14ac:dyDescent="0.25">
      <c r="U988" s="2"/>
      <c r="V988" s="2"/>
      <c r="W988" s="2"/>
      <c r="X988" s="2"/>
      <c r="Y988" s="2"/>
      <c r="Z988" s="2"/>
    </row>
    <row r="989" spans="21:26" x14ac:dyDescent="0.25">
      <c r="U989" s="2"/>
      <c r="V989" s="2"/>
      <c r="W989" s="2"/>
      <c r="X989" s="2"/>
      <c r="Y989" s="2"/>
      <c r="Z989" s="2"/>
    </row>
    <row r="990" spans="21:26" x14ac:dyDescent="0.25">
      <c r="U990" s="2"/>
      <c r="V990" s="2"/>
      <c r="W990" s="2"/>
      <c r="X990" s="2"/>
      <c r="Y990" s="2"/>
      <c r="Z990" s="2"/>
    </row>
    <row r="991" spans="21:26" x14ac:dyDescent="0.25">
      <c r="U991" s="2"/>
      <c r="V991" s="2"/>
      <c r="W991" s="2"/>
      <c r="X991" s="2"/>
      <c r="Y991" s="2"/>
      <c r="Z991" s="2"/>
    </row>
    <row r="992" spans="21:26" x14ac:dyDescent="0.25">
      <c r="U992" s="2"/>
      <c r="V992" s="2"/>
      <c r="W992" s="2"/>
      <c r="X992" s="2"/>
      <c r="Y992" s="2"/>
      <c r="Z992" s="2"/>
    </row>
    <row r="993" spans="21:26" x14ac:dyDescent="0.25">
      <c r="U993" s="2"/>
      <c r="V993" s="2"/>
      <c r="W993" s="2"/>
      <c r="X993" s="2"/>
      <c r="Y993" s="2"/>
      <c r="Z993" s="2"/>
    </row>
    <row r="994" spans="21:26" x14ac:dyDescent="0.25">
      <c r="U994" s="2"/>
      <c r="V994" s="2"/>
      <c r="W994" s="2"/>
      <c r="X994" s="2"/>
      <c r="Y994" s="2"/>
      <c r="Z994" s="2"/>
    </row>
    <row r="995" spans="21:26" x14ac:dyDescent="0.25">
      <c r="U995" s="2"/>
      <c r="V995" s="2"/>
      <c r="W995" s="2"/>
      <c r="X995" s="2"/>
      <c r="Y995" s="2"/>
      <c r="Z995" s="2"/>
    </row>
    <row r="996" spans="21:26" x14ac:dyDescent="0.25">
      <c r="U996" s="2"/>
      <c r="V996" s="2"/>
      <c r="W996" s="2"/>
      <c r="X996" s="2"/>
      <c r="Y996" s="2"/>
      <c r="Z996" s="2"/>
    </row>
    <row r="997" spans="21:26" x14ac:dyDescent="0.25">
      <c r="U997" s="2"/>
      <c r="V997" s="2"/>
      <c r="W997" s="2"/>
      <c r="X997" s="2"/>
      <c r="Y997" s="2"/>
      <c r="Z997" s="2"/>
    </row>
    <row r="998" spans="21:26" x14ac:dyDescent="0.25">
      <c r="U998" s="2"/>
      <c r="V998" s="2"/>
      <c r="W998" s="2"/>
      <c r="X998" s="2"/>
      <c r="Y998" s="2"/>
      <c r="Z998" s="2"/>
    </row>
    <row r="999" spans="21:26" x14ac:dyDescent="0.25">
      <c r="U999" s="2"/>
      <c r="V999" s="2"/>
      <c r="W999" s="2"/>
      <c r="X999" s="2"/>
      <c r="Y999" s="2"/>
      <c r="Z999" s="2"/>
    </row>
    <row r="1000" spans="21:26" x14ac:dyDescent="0.25">
      <c r="U1000" s="2"/>
      <c r="V1000" s="2"/>
      <c r="W1000" s="2"/>
      <c r="X1000" s="2"/>
      <c r="Y1000" s="2"/>
      <c r="Z1000" s="2"/>
    </row>
    <row r="1001" spans="21:26" x14ac:dyDescent="0.25">
      <c r="U1001" s="2"/>
      <c r="V1001" s="2"/>
      <c r="W1001" s="2"/>
      <c r="X1001" s="2"/>
      <c r="Y1001" s="2"/>
      <c r="Z1001" s="2"/>
    </row>
    <row r="1002" spans="21:26" x14ac:dyDescent="0.25">
      <c r="U1002" s="2"/>
      <c r="V1002" s="2"/>
      <c r="W1002" s="2"/>
      <c r="X1002" s="2"/>
      <c r="Y1002" s="2"/>
      <c r="Z1002" s="2"/>
    </row>
    <row r="1003" spans="21:26" x14ac:dyDescent="0.25">
      <c r="U1003" s="2"/>
      <c r="V1003" s="2"/>
      <c r="W1003" s="2"/>
      <c r="X1003" s="2"/>
      <c r="Y1003" s="2"/>
      <c r="Z1003" s="2"/>
    </row>
    <row r="1004" spans="21:26" x14ac:dyDescent="0.25">
      <c r="U1004" s="2"/>
      <c r="V1004" s="2"/>
      <c r="W1004" s="2"/>
      <c r="X1004" s="2"/>
      <c r="Y1004" s="2"/>
      <c r="Z1004" s="2"/>
    </row>
    <row r="1005" spans="21:26" x14ac:dyDescent="0.25">
      <c r="U1005" s="2"/>
      <c r="V1005" s="2"/>
      <c r="W1005" s="2"/>
      <c r="X1005" s="2"/>
      <c r="Y1005" s="2"/>
      <c r="Z1005" s="2"/>
    </row>
    <row r="1006" spans="21:26" x14ac:dyDescent="0.25">
      <c r="U1006" s="2"/>
      <c r="V1006" s="2"/>
      <c r="W1006" s="2"/>
      <c r="X1006" s="2"/>
      <c r="Y1006" s="2"/>
      <c r="Z1006" s="2"/>
    </row>
    <row r="1007" spans="21:26" x14ac:dyDescent="0.25">
      <c r="U1007" s="2"/>
      <c r="V1007" s="2"/>
      <c r="W1007" s="2"/>
      <c r="X1007" s="2"/>
      <c r="Y1007" s="2"/>
      <c r="Z1007" s="2"/>
    </row>
    <row r="1008" spans="21:26" x14ac:dyDescent="0.25">
      <c r="U1008" s="2"/>
      <c r="V1008" s="2"/>
      <c r="W1008" s="2"/>
      <c r="X1008" s="2"/>
      <c r="Y1008" s="2"/>
      <c r="Z1008" s="2"/>
    </row>
    <row r="1009" spans="21:26" x14ac:dyDescent="0.25">
      <c r="U1009" s="2"/>
      <c r="V1009" s="2"/>
      <c r="W1009" s="2"/>
      <c r="X1009" s="2"/>
      <c r="Y1009" s="2"/>
      <c r="Z1009" s="2"/>
    </row>
    <row r="1010" spans="21:26" x14ac:dyDescent="0.25">
      <c r="U1010" s="2"/>
      <c r="V1010" s="2"/>
      <c r="W1010" s="2"/>
      <c r="X1010" s="2"/>
      <c r="Y1010" s="2"/>
      <c r="Z1010" s="2"/>
    </row>
    <row r="1011" spans="21:26" x14ac:dyDescent="0.25">
      <c r="U1011" s="2"/>
      <c r="V1011" s="2"/>
      <c r="W1011" s="2"/>
      <c r="X1011" s="2"/>
      <c r="Y1011" s="2"/>
      <c r="Z1011" s="2"/>
    </row>
    <row r="1012" spans="21:26" x14ac:dyDescent="0.25">
      <c r="U1012" s="2"/>
      <c r="V1012" s="2"/>
      <c r="W1012" s="2"/>
      <c r="X1012" s="2"/>
      <c r="Y1012" s="2"/>
      <c r="Z1012" s="2"/>
    </row>
    <row r="1013" spans="21:26" x14ac:dyDescent="0.25">
      <c r="U1013" s="2"/>
      <c r="V1013" s="2"/>
      <c r="W1013" s="2"/>
      <c r="X1013" s="2"/>
      <c r="Y1013" s="2"/>
      <c r="Z1013" s="2"/>
    </row>
    <row r="1014" spans="21:26" x14ac:dyDescent="0.25">
      <c r="U1014" s="2"/>
      <c r="V1014" s="2"/>
      <c r="W1014" s="2"/>
      <c r="X1014" s="2"/>
      <c r="Y1014" s="2"/>
      <c r="Z1014" s="2"/>
    </row>
    <row r="1015" spans="21:26" x14ac:dyDescent="0.25">
      <c r="U1015" s="2"/>
      <c r="V1015" s="2"/>
      <c r="W1015" s="2"/>
      <c r="X1015" s="2"/>
      <c r="Y1015" s="2"/>
      <c r="Z1015" s="2"/>
    </row>
    <row r="1016" spans="21:26" x14ac:dyDescent="0.25">
      <c r="U1016" s="2"/>
      <c r="V1016" s="2"/>
      <c r="W1016" s="2"/>
      <c r="X1016" s="2"/>
      <c r="Y1016" s="2"/>
      <c r="Z1016" s="2"/>
    </row>
    <row r="1017" spans="21:26" x14ac:dyDescent="0.25">
      <c r="U1017" s="2"/>
      <c r="V1017" s="2"/>
      <c r="W1017" s="2"/>
      <c r="X1017" s="2"/>
      <c r="Y1017" s="2"/>
      <c r="Z1017" s="2"/>
    </row>
    <row r="1018" spans="21:26" x14ac:dyDescent="0.25">
      <c r="U1018" s="2"/>
      <c r="V1018" s="2"/>
      <c r="W1018" s="2"/>
      <c r="X1018" s="2"/>
      <c r="Y1018" s="2"/>
      <c r="Z1018" s="2"/>
    </row>
    <row r="1019" spans="21:26" x14ac:dyDescent="0.25">
      <c r="U1019" s="2"/>
      <c r="V1019" s="2"/>
      <c r="W1019" s="2"/>
      <c r="X1019" s="2"/>
      <c r="Y1019" s="2"/>
      <c r="Z1019" s="2"/>
    </row>
    <row r="1020" spans="21:26" x14ac:dyDescent="0.25">
      <c r="U1020" s="2"/>
      <c r="V1020" s="2"/>
      <c r="W1020" s="2"/>
      <c r="X1020" s="2"/>
      <c r="Y1020" s="2"/>
      <c r="Z1020" s="2"/>
    </row>
    <row r="1021" spans="21:26" x14ac:dyDescent="0.25">
      <c r="U1021" s="2"/>
      <c r="V1021" s="2"/>
      <c r="W1021" s="2"/>
      <c r="X1021" s="2"/>
      <c r="Y1021" s="2"/>
      <c r="Z1021" s="2"/>
    </row>
    <row r="1022" spans="21:26" x14ac:dyDescent="0.25">
      <c r="U1022" s="2"/>
      <c r="V1022" s="2"/>
      <c r="W1022" s="2"/>
      <c r="X1022" s="2"/>
      <c r="Y1022" s="2"/>
      <c r="Z1022" s="2"/>
    </row>
    <row r="1023" spans="21:26" x14ac:dyDescent="0.25">
      <c r="U1023" s="2"/>
      <c r="V1023" s="2"/>
      <c r="W1023" s="2"/>
      <c r="X1023" s="2"/>
      <c r="Y1023" s="2"/>
      <c r="Z1023" s="2"/>
    </row>
    <row r="1024" spans="21:26" x14ac:dyDescent="0.25">
      <c r="U1024" s="2"/>
      <c r="V1024" s="2"/>
      <c r="W1024" s="2"/>
      <c r="X1024" s="2"/>
      <c r="Y1024" s="2"/>
      <c r="Z1024" s="2"/>
    </row>
    <row r="1025" spans="21:26" x14ac:dyDescent="0.25">
      <c r="U1025" s="2"/>
      <c r="V1025" s="2"/>
      <c r="W1025" s="2"/>
      <c r="X1025" s="2"/>
      <c r="Y1025" s="2"/>
      <c r="Z1025" s="2"/>
    </row>
    <row r="1026" spans="21:26" x14ac:dyDescent="0.25">
      <c r="U1026" s="2"/>
      <c r="V1026" s="2"/>
      <c r="W1026" s="2"/>
      <c r="X1026" s="2"/>
      <c r="Y1026" s="2"/>
      <c r="Z1026" s="2"/>
    </row>
    <row r="1027" spans="21:26" x14ac:dyDescent="0.25">
      <c r="U1027" s="2"/>
      <c r="V1027" s="2"/>
      <c r="W1027" s="2"/>
      <c r="X1027" s="2"/>
      <c r="Y1027" s="2"/>
      <c r="Z1027" s="2"/>
    </row>
    <row r="1028" spans="21:26" x14ac:dyDescent="0.25">
      <c r="U1028" s="2"/>
      <c r="V1028" s="2"/>
      <c r="W1028" s="2"/>
      <c r="X1028" s="2"/>
      <c r="Y1028" s="2"/>
      <c r="Z1028" s="2"/>
    </row>
    <row r="1029" spans="21:26" x14ac:dyDescent="0.25">
      <c r="U1029" s="2"/>
      <c r="V1029" s="2"/>
      <c r="W1029" s="2"/>
      <c r="X1029" s="2"/>
      <c r="Y1029" s="2"/>
      <c r="Z1029" s="2"/>
    </row>
    <row r="1030" spans="21:26" x14ac:dyDescent="0.25">
      <c r="U1030" s="2"/>
      <c r="V1030" s="2"/>
      <c r="W1030" s="2"/>
      <c r="X1030" s="2"/>
      <c r="Y1030" s="2"/>
      <c r="Z1030" s="2"/>
    </row>
    <row r="1031" spans="21:26" x14ac:dyDescent="0.25">
      <c r="U1031" s="2"/>
      <c r="V1031" s="2"/>
      <c r="W1031" s="2"/>
      <c r="X1031" s="2"/>
      <c r="Y1031" s="2"/>
      <c r="Z1031" s="2"/>
    </row>
    <row r="1032" spans="21:26" x14ac:dyDescent="0.25">
      <c r="U1032" s="2"/>
      <c r="V1032" s="2"/>
      <c r="W1032" s="2"/>
      <c r="X1032" s="2"/>
      <c r="Y1032" s="2"/>
      <c r="Z1032" s="2"/>
    </row>
    <row r="1033" spans="21:26" x14ac:dyDescent="0.25">
      <c r="U1033" s="2"/>
      <c r="V1033" s="2"/>
      <c r="W1033" s="2"/>
      <c r="X1033" s="2"/>
      <c r="Y1033" s="2"/>
      <c r="Z1033" s="2"/>
    </row>
    <row r="1034" spans="21:26" x14ac:dyDescent="0.25">
      <c r="U1034" s="2"/>
      <c r="V1034" s="2"/>
      <c r="W1034" s="2"/>
      <c r="X1034" s="2"/>
      <c r="Y1034" s="2"/>
      <c r="Z1034" s="2"/>
    </row>
    <row r="1035" spans="21:26" x14ac:dyDescent="0.25">
      <c r="U1035" s="2"/>
      <c r="V1035" s="2"/>
      <c r="W1035" s="2"/>
      <c r="X1035" s="2"/>
      <c r="Y1035" s="2"/>
      <c r="Z1035" s="2"/>
    </row>
    <row r="1036" spans="21:26" x14ac:dyDescent="0.25">
      <c r="U1036" s="2"/>
      <c r="V1036" s="2"/>
      <c r="W1036" s="2"/>
      <c r="X1036" s="2"/>
      <c r="Y1036" s="2"/>
      <c r="Z1036" s="2"/>
    </row>
    <row r="1037" spans="21:26" x14ac:dyDescent="0.25">
      <c r="U1037" s="2"/>
      <c r="V1037" s="2"/>
      <c r="W1037" s="2"/>
      <c r="X1037" s="2"/>
      <c r="Y1037" s="2"/>
      <c r="Z1037" s="2"/>
    </row>
    <row r="1038" spans="21:26" x14ac:dyDescent="0.25">
      <c r="U1038" s="2"/>
      <c r="V1038" s="2"/>
      <c r="W1038" s="2"/>
      <c r="X1038" s="2"/>
      <c r="Y1038" s="2"/>
      <c r="Z1038" s="2"/>
    </row>
    <row r="1039" spans="21:26" x14ac:dyDescent="0.25">
      <c r="U1039" s="2"/>
      <c r="V1039" s="2"/>
      <c r="W1039" s="2"/>
      <c r="X1039" s="2"/>
      <c r="Y1039" s="2"/>
      <c r="Z1039" s="2"/>
    </row>
    <row r="1040" spans="21:26" x14ac:dyDescent="0.25">
      <c r="U1040" s="2"/>
      <c r="V1040" s="2"/>
      <c r="W1040" s="2"/>
      <c r="X1040" s="2"/>
      <c r="Y1040" s="2"/>
      <c r="Z1040" s="2"/>
    </row>
    <row r="1041" spans="21:26" x14ac:dyDescent="0.25">
      <c r="U1041" s="2"/>
      <c r="V1041" s="2"/>
      <c r="W1041" s="2"/>
      <c r="X1041" s="2"/>
      <c r="Y1041" s="2"/>
      <c r="Z1041" s="2"/>
    </row>
    <row r="1042" spans="21:26" x14ac:dyDescent="0.25">
      <c r="U1042" s="2"/>
      <c r="V1042" s="2"/>
      <c r="W1042" s="2"/>
      <c r="X1042" s="2"/>
      <c r="Y1042" s="2"/>
      <c r="Z1042" s="2"/>
    </row>
    <row r="1043" spans="21:26" x14ac:dyDescent="0.25">
      <c r="U1043" s="2"/>
      <c r="V1043" s="2"/>
      <c r="W1043" s="2"/>
      <c r="X1043" s="2"/>
      <c r="Y1043" s="2"/>
      <c r="Z1043" s="2"/>
    </row>
    <row r="1044" spans="21:26" x14ac:dyDescent="0.25">
      <c r="U1044" s="2"/>
      <c r="V1044" s="2"/>
      <c r="W1044" s="2"/>
      <c r="X1044" s="2"/>
      <c r="Y1044" s="2"/>
      <c r="Z1044" s="2"/>
    </row>
    <row r="1045" spans="21:26" x14ac:dyDescent="0.25">
      <c r="U1045" s="2"/>
      <c r="V1045" s="2"/>
      <c r="W1045" s="2"/>
      <c r="X1045" s="2"/>
      <c r="Y1045" s="2"/>
      <c r="Z1045" s="2"/>
    </row>
    <row r="1046" spans="21:26" x14ac:dyDescent="0.25">
      <c r="U1046" s="2"/>
      <c r="V1046" s="2"/>
      <c r="W1046" s="2"/>
      <c r="X1046" s="2"/>
      <c r="Y1046" s="2"/>
      <c r="Z1046" s="2"/>
    </row>
    <row r="1047" spans="21:26" x14ac:dyDescent="0.25">
      <c r="U1047" s="2"/>
      <c r="V1047" s="2"/>
      <c r="W1047" s="2"/>
      <c r="X1047" s="2"/>
      <c r="Y1047" s="2"/>
      <c r="Z1047" s="2"/>
    </row>
    <row r="1048" spans="21:26" x14ac:dyDescent="0.25">
      <c r="U1048" s="2"/>
      <c r="V1048" s="2"/>
      <c r="W1048" s="2"/>
      <c r="X1048" s="2"/>
      <c r="Y1048" s="2"/>
      <c r="Z1048" s="2"/>
    </row>
    <row r="1049" spans="21:26" x14ac:dyDescent="0.25">
      <c r="U1049" s="2"/>
      <c r="V1049" s="2"/>
      <c r="W1049" s="2"/>
      <c r="X1049" s="2"/>
      <c r="Y1049" s="2"/>
      <c r="Z1049" s="2"/>
    </row>
    <row r="1050" spans="21:26" x14ac:dyDescent="0.25">
      <c r="U1050" s="2"/>
      <c r="V1050" s="2"/>
      <c r="W1050" s="2"/>
      <c r="X1050" s="2"/>
      <c r="Y1050" s="2"/>
      <c r="Z1050" s="2"/>
    </row>
    <row r="1051" spans="21:26" x14ac:dyDescent="0.25">
      <c r="U1051" s="2"/>
      <c r="V1051" s="2"/>
      <c r="W1051" s="2"/>
      <c r="X1051" s="2"/>
      <c r="Y1051" s="2"/>
      <c r="Z1051" s="2"/>
    </row>
    <row r="1052" spans="21:26" x14ac:dyDescent="0.25">
      <c r="U1052" s="2"/>
      <c r="V1052" s="2"/>
      <c r="W1052" s="2"/>
      <c r="X1052" s="2"/>
      <c r="Y1052" s="2"/>
      <c r="Z1052" s="2"/>
    </row>
    <row r="1053" spans="21:26" x14ac:dyDescent="0.25">
      <c r="U1053" s="2"/>
      <c r="V1053" s="2"/>
      <c r="W1053" s="2"/>
      <c r="X1053" s="2"/>
      <c r="Y1053" s="2"/>
      <c r="Z1053" s="2"/>
    </row>
    <row r="1054" spans="21:26" x14ac:dyDescent="0.25">
      <c r="U1054" s="2"/>
      <c r="V1054" s="2"/>
      <c r="W1054" s="2"/>
      <c r="X1054" s="2"/>
      <c r="Y1054" s="2"/>
      <c r="Z1054" s="2"/>
    </row>
    <row r="1055" spans="21:26" x14ac:dyDescent="0.25">
      <c r="U1055" s="2"/>
      <c r="V1055" s="2"/>
      <c r="W1055" s="2"/>
      <c r="X1055" s="2"/>
      <c r="Y1055" s="2"/>
      <c r="Z1055" s="2"/>
    </row>
    <row r="1056" spans="21:26" x14ac:dyDescent="0.25">
      <c r="U1056" s="2"/>
      <c r="V1056" s="2"/>
      <c r="W1056" s="2"/>
      <c r="X1056" s="2"/>
      <c r="Y1056" s="2"/>
      <c r="Z1056" s="2"/>
    </row>
    <row r="1057" spans="21:26" x14ac:dyDescent="0.25">
      <c r="U1057" s="2"/>
      <c r="V1057" s="2"/>
      <c r="W1057" s="2"/>
      <c r="X1057" s="2"/>
      <c r="Y1057" s="2"/>
      <c r="Z1057" s="2"/>
    </row>
    <row r="1058" spans="21:26" x14ac:dyDescent="0.25">
      <c r="U1058" s="2"/>
      <c r="V1058" s="2"/>
      <c r="W1058" s="2"/>
      <c r="X1058" s="2"/>
      <c r="Y1058" s="2"/>
      <c r="Z1058" s="2"/>
    </row>
    <row r="1059" spans="21:26" x14ac:dyDescent="0.25">
      <c r="U1059" s="2"/>
      <c r="V1059" s="2"/>
      <c r="W1059" s="2"/>
      <c r="X1059" s="2"/>
      <c r="Y1059" s="2"/>
      <c r="Z1059" s="2"/>
    </row>
    <row r="1060" spans="21:26" x14ac:dyDescent="0.25">
      <c r="U1060" s="2"/>
      <c r="V1060" s="2"/>
      <c r="W1060" s="2"/>
      <c r="X1060" s="2"/>
      <c r="Y1060" s="2"/>
      <c r="Z1060" s="2"/>
    </row>
    <row r="1061" spans="21:26" x14ac:dyDescent="0.25">
      <c r="U1061" s="2"/>
      <c r="V1061" s="2"/>
      <c r="W1061" s="2"/>
      <c r="X1061" s="2"/>
      <c r="Y1061" s="2"/>
      <c r="Z1061" s="2"/>
    </row>
    <row r="1062" spans="21:26" x14ac:dyDescent="0.25">
      <c r="U1062" s="2"/>
      <c r="V1062" s="2"/>
      <c r="W1062" s="2"/>
      <c r="X1062" s="2"/>
      <c r="Y1062" s="2"/>
      <c r="Z1062" s="2"/>
    </row>
    <row r="1063" spans="21:26" x14ac:dyDescent="0.25">
      <c r="U1063" s="2"/>
      <c r="V1063" s="2"/>
      <c r="W1063" s="2"/>
      <c r="X1063" s="2"/>
      <c r="Y1063" s="2"/>
      <c r="Z1063" s="2"/>
    </row>
    <row r="1064" spans="21:26" x14ac:dyDescent="0.25">
      <c r="U1064" s="2"/>
      <c r="V1064" s="2"/>
      <c r="W1064" s="2"/>
      <c r="X1064" s="2"/>
      <c r="Y1064" s="2"/>
      <c r="Z1064" s="2"/>
    </row>
    <row r="1065" spans="21:26" x14ac:dyDescent="0.25">
      <c r="U1065" s="2"/>
      <c r="V1065" s="2"/>
      <c r="W1065" s="2"/>
      <c r="X1065" s="2"/>
      <c r="Y1065" s="2"/>
      <c r="Z1065" s="2"/>
    </row>
    <row r="1066" spans="21:26" x14ac:dyDescent="0.25">
      <c r="U1066" s="2"/>
      <c r="V1066" s="2"/>
      <c r="W1066" s="2"/>
      <c r="X1066" s="2"/>
      <c r="Y1066" s="2"/>
      <c r="Z1066" s="2"/>
    </row>
    <row r="1067" spans="21:26" x14ac:dyDescent="0.25">
      <c r="U1067" s="2"/>
      <c r="V1067" s="2"/>
      <c r="W1067" s="2"/>
      <c r="X1067" s="2"/>
      <c r="Y1067" s="2"/>
      <c r="Z1067" s="2"/>
    </row>
    <row r="1068" spans="21:26" x14ac:dyDescent="0.25">
      <c r="U1068" s="2"/>
      <c r="V1068" s="2"/>
      <c r="W1068" s="2"/>
      <c r="X1068" s="2"/>
      <c r="Y1068" s="2"/>
      <c r="Z1068" s="2"/>
    </row>
    <row r="1069" spans="21:26" x14ac:dyDescent="0.25">
      <c r="U1069" s="2"/>
      <c r="V1069" s="2"/>
      <c r="W1069" s="2"/>
      <c r="X1069" s="2"/>
      <c r="Y1069" s="2"/>
      <c r="Z1069" s="2"/>
    </row>
    <row r="1070" spans="21:26" x14ac:dyDescent="0.25">
      <c r="U1070" s="2"/>
      <c r="V1070" s="2"/>
      <c r="W1070" s="2"/>
      <c r="X1070" s="2"/>
      <c r="Y1070" s="2"/>
      <c r="Z1070" s="2"/>
    </row>
    <row r="1071" spans="21:26" x14ac:dyDescent="0.25">
      <c r="U1071" s="2"/>
      <c r="V1071" s="2"/>
      <c r="W1071" s="2"/>
      <c r="X1071" s="2"/>
      <c r="Y1071" s="2"/>
      <c r="Z1071" s="2"/>
    </row>
    <row r="1072" spans="21:26" x14ac:dyDescent="0.25">
      <c r="U1072" s="2"/>
      <c r="V1072" s="2"/>
      <c r="W1072" s="2"/>
      <c r="X1072" s="2"/>
      <c r="Y1072" s="2"/>
      <c r="Z1072" s="2"/>
    </row>
    <row r="1073" spans="21:26" x14ac:dyDescent="0.25">
      <c r="U1073" s="2"/>
      <c r="V1073" s="2"/>
      <c r="W1073" s="2"/>
      <c r="X1073" s="2"/>
      <c r="Y1073" s="2"/>
      <c r="Z1073" s="2"/>
    </row>
    <row r="1074" spans="21:26" x14ac:dyDescent="0.25">
      <c r="U1074" s="2"/>
      <c r="V1074" s="2"/>
      <c r="W1074" s="2"/>
      <c r="X1074" s="2"/>
      <c r="Y1074" s="2"/>
      <c r="Z1074" s="2"/>
    </row>
    <row r="1075" spans="21:26" x14ac:dyDescent="0.25">
      <c r="U1075" s="2"/>
      <c r="V1075" s="2"/>
      <c r="W1075" s="2"/>
      <c r="X1075" s="2"/>
      <c r="Y1075" s="2"/>
      <c r="Z1075" s="2"/>
    </row>
    <row r="1076" spans="21:26" x14ac:dyDescent="0.25">
      <c r="U1076" s="2"/>
      <c r="V1076" s="2"/>
      <c r="W1076" s="2"/>
      <c r="X1076" s="2"/>
      <c r="Y1076" s="2"/>
      <c r="Z1076" s="2"/>
    </row>
    <row r="1077" spans="21:26" x14ac:dyDescent="0.25">
      <c r="U1077" s="2"/>
      <c r="V1077" s="2"/>
      <c r="W1077" s="2"/>
      <c r="X1077" s="2"/>
      <c r="Y1077" s="2"/>
      <c r="Z1077" s="2"/>
    </row>
    <row r="1078" spans="21:26" x14ac:dyDescent="0.25">
      <c r="U1078" s="2"/>
      <c r="V1078" s="2"/>
      <c r="W1078" s="2"/>
      <c r="X1078" s="2"/>
      <c r="Y1078" s="2"/>
      <c r="Z1078" s="2"/>
    </row>
    <row r="1079" spans="21:26" x14ac:dyDescent="0.25">
      <c r="U1079" s="2"/>
      <c r="V1079" s="2"/>
      <c r="W1079" s="2"/>
      <c r="X1079" s="2"/>
      <c r="Y1079" s="2"/>
      <c r="Z1079" s="2"/>
    </row>
    <row r="1080" spans="21:26" x14ac:dyDescent="0.25">
      <c r="U1080" s="2"/>
      <c r="V1080" s="2"/>
      <c r="W1080" s="2"/>
      <c r="X1080" s="2"/>
      <c r="Y1080" s="2"/>
      <c r="Z1080" s="2"/>
    </row>
    <row r="1081" spans="21:26" x14ac:dyDescent="0.25">
      <c r="U1081" s="2"/>
      <c r="V1081" s="2"/>
      <c r="W1081" s="2"/>
      <c r="X1081" s="2"/>
      <c r="Y1081" s="2"/>
      <c r="Z1081" s="2"/>
    </row>
    <row r="1082" spans="21:26" x14ac:dyDescent="0.25">
      <c r="U1082" s="2"/>
      <c r="V1082" s="2"/>
      <c r="W1082" s="2"/>
      <c r="X1082" s="2"/>
      <c r="Y1082" s="2"/>
      <c r="Z1082" s="2"/>
    </row>
    <row r="1083" spans="21:26" x14ac:dyDescent="0.25">
      <c r="U1083" s="2"/>
      <c r="V1083" s="2"/>
      <c r="W1083" s="2"/>
      <c r="X1083" s="2"/>
      <c r="Y1083" s="2"/>
      <c r="Z1083" s="2"/>
    </row>
    <row r="1084" spans="21:26" x14ac:dyDescent="0.25">
      <c r="U1084" s="2"/>
      <c r="V1084" s="2"/>
      <c r="W1084" s="2"/>
      <c r="X1084" s="2"/>
      <c r="Y1084" s="2"/>
      <c r="Z1084" s="2"/>
    </row>
    <row r="1085" spans="21:26" x14ac:dyDescent="0.25">
      <c r="U1085" s="2"/>
      <c r="V1085" s="2"/>
      <c r="W1085" s="2"/>
      <c r="X1085" s="2"/>
      <c r="Y1085" s="2"/>
      <c r="Z1085" s="2"/>
    </row>
    <row r="1086" spans="21:26" x14ac:dyDescent="0.25">
      <c r="U1086" s="2"/>
      <c r="V1086" s="2"/>
      <c r="W1086" s="2"/>
      <c r="X1086" s="2"/>
      <c r="Y1086" s="2"/>
      <c r="Z1086" s="2"/>
    </row>
    <row r="1087" spans="21:26" x14ac:dyDescent="0.25">
      <c r="U1087" s="2"/>
      <c r="V1087" s="2"/>
      <c r="W1087" s="2"/>
      <c r="X1087" s="2"/>
      <c r="Y1087" s="2"/>
      <c r="Z1087" s="2"/>
    </row>
    <row r="1088" spans="21:26" x14ac:dyDescent="0.25">
      <c r="U1088" s="2"/>
      <c r="V1088" s="2"/>
      <c r="W1088" s="2"/>
      <c r="X1088" s="2"/>
      <c r="Y1088" s="2"/>
      <c r="Z1088" s="2"/>
    </row>
    <row r="1089" spans="21:26" x14ac:dyDescent="0.25">
      <c r="U1089" s="2"/>
      <c r="V1089" s="2"/>
      <c r="W1089" s="2"/>
      <c r="X1089" s="2"/>
      <c r="Y1089" s="2"/>
      <c r="Z1089" s="2"/>
    </row>
    <row r="1090" spans="21:26" x14ac:dyDescent="0.25">
      <c r="U1090" s="2"/>
      <c r="V1090" s="2"/>
      <c r="W1090" s="2"/>
      <c r="X1090" s="2"/>
      <c r="Y1090" s="2"/>
      <c r="Z1090" s="2"/>
    </row>
    <row r="1091" spans="21:26" x14ac:dyDescent="0.25">
      <c r="U1091" s="2"/>
      <c r="V1091" s="2"/>
      <c r="W1091" s="2"/>
      <c r="X1091" s="2"/>
      <c r="Y1091" s="2"/>
      <c r="Z1091" s="2"/>
    </row>
    <row r="1092" spans="21:26" x14ac:dyDescent="0.25">
      <c r="U1092" s="2"/>
      <c r="V1092" s="2"/>
      <c r="W1092" s="2"/>
      <c r="X1092" s="2"/>
      <c r="Y1092" s="2"/>
      <c r="Z1092" s="2"/>
    </row>
    <row r="1093" spans="21:26" x14ac:dyDescent="0.25">
      <c r="U1093" s="2"/>
      <c r="V1093" s="2"/>
      <c r="W1093" s="2"/>
      <c r="X1093" s="2"/>
      <c r="Y1093" s="2"/>
      <c r="Z1093" s="2"/>
    </row>
    <row r="1094" spans="21:26" x14ac:dyDescent="0.25">
      <c r="U1094" s="2"/>
      <c r="V1094" s="2"/>
      <c r="W1094" s="2"/>
      <c r="X1094" s="2"/>
      <c r="Y1094" s="2"/>
      <c r="Z1094" s="2"/>
    </row>
    <row r="1095" spans="21:26" x14ac:dyDescent="0.25">
      <c r="U1095" s="2"/>
      <c r="V1095" s="2"/>
      <c r="W1095" s="2"/>
      <c r="X1095" s="2"/>
      <c r="Y1095" s="2"/>
      <c r="Z1095" s="2"/>
    </row>
    <row r="1096" spans="21:26" x14ac:dyDescent="0.25">
      <c r="U1096" s="2"/>
      <c r="V1096" s="2"/>
      <c r="W1096" s="2"/>
      <c r="X1096" s="2"/>
      <c r="Y1096" s="2"/>
      <c r="Z1096" s="2"/>
    </row>
    <row r="1097" spans="21:26" x14ac:dyDescent="0.25">
      <c r="U1097" s="2"/>
      <c r="V1097" s="2"/>
      <c r="W1097" s="2"/>
      <c r="X1097" s="2"/>
      <c r="Y1097" s="2"/>
      <c r="Z1097" s="2"/>
    </row>
    <row r="1098" spans="21:26" x14ac:dyDescent="0.25">
      <c r="U1098" s="2"/>
      <c r="V1098" s="2"/>
      <c r="W1098" s="2"/>
      <c r="X1098" s="2"/>
      <c r="Y1098" s="2"/>
      <c r="Z1098" s="2"/>
    </row>
    <row r="1099" spans="21:26" x14ac:dyDescent="0.25">
      <c r="U1099" s="2"/>
      <c r="V1099" s="2"/>
      <c r="W1099" s="2"/>
      <c r="X1099" s="2"/>
      <c r="Y1099" s="2"/>
      <c r="Z1099" s="2"/>
    </row>
    <row r="1100" spans="21:26" x14ac:dyDescent="0.25">
      <c r="U1100" s="2"/>
      <c r="V1100" s="2"/>
      <c r="W1100" s="2"/>
      <c r="X1100" s="2"/>
      <c r="Y1100" s="2"/>
      <c r="Z1100" s="2"/>
    </row>
    <row r="1101" spans="21:26" x14ac:dyDescent="0.25">
      <c r="U1101" s="2"/>
      <c r="V1101" s="2"/>
      <c r="W1101" s="2"/>
      <c r="X1101" s="2"/>
      <c r="Y1101" s="2"/>
      <c r="Z1101" s="2"/>
    </row>
    <row r="1102" spans="21:26" x14ac:dyDescent="0.25">
      <c r="U1102" s="2"/>
      <c r="V1102" s="2"/>
      <c r="W1102" s="2"/>
      <c r="X1102" s="2"/>
      <c r="Y1102" s="2"/>
      <c r="Z1102" s="2"/>
    </row>
    <row r="1103" spans="21:26" x14ac:dyDescent="0.25">
      <c r="U1103" s="2"/>
      <c r="V1103" s="2"/>
      <c r="W1103" s="2"/>
      <c r="X1103" s="2"/>
      <c r="Y1103" s="2"/>
      <c r="Z1103" s="2"/>
    </row>
    <row r="1104" spans="21:26" x14ac:dyDescent="0.25">
      <c r="U1104" s="2"/>
      <c r="V1104" s="2"/>
      <c r="W1104" s="2"/>
      <c r="X1104" s="2"/>
      <c r="Y1104" s="2"/>
      <c r="Z1104" s="2"/>
    </row>
    <row r="1105" spans="21:26" x14ac:dyDescent="0.25">
      <c r="U1105" s="2"/>
      <c r="V1105" s="2"/>
      <c r="W1105" s="2"/>
      <c r="X1105" s="2"/>
      <c r="Y1105" s="2"/>
      <c r="Z1105" s="2"/>
    </row>
    <row r="1106" spans="21:26" x14ac:dyDescent="0.25">
      <c r="U1106" s="2"/>
      <c r="V1106" s="2"/>
      <c r="W1106" s="2"/>
      <c r="X1106" s="2"/>
      <c r="Y1106" s="2"/>
      <c r="Z1106" s="2"/>
    </row>
    <row r="1107" spans="21:26" x14ac:dyDescent="0.25">
      <c r="U1107" s="2"/>
      <c r="V1107" s="2"/>
      <c r="W1107" s="2"/>
      <c r="X1107" s="2"/>
      <c r="Y1107" s="2"/>
      <c r="Z1107" s="2"/>
    </row>
    <row r="1108" spans="21:26" x14ac:dyDescent="0.25">
      <c r="U1108" s="2"/>
      <c r="V1108" s="2"/>
      <c r="W1108" s="2"/>
      <c r="X1108" s="2"/>
      <c r="Y1108" s="2"/>
      <c r="Z1108" s="2"/>
    </row>
    <row r="1109" spans="21:26" x14ac:dyDescent="0.25">
      <c r="U1109" s="2"/>
      <c r="V1109" s="2"/>
      <c r="W1109" s="2"/>
      <c r="X1109" s="2"/>
      <c r="Y1109" s="2"/>
      <c r="Z1109" s="2"/>
    </row>
    <row r="1110" spans="21:26" x14ac:dyDescent="0.25">
      <c r="U1110" s="2"/>
      <c r="V1110" s="2"/>
      <c r="W1110" s="2"/>
      <c r="X1110" s="2"/>
      <c r="Y1110" s="2"/>
      <c r="Z1110" s="2"/>
    </row>
    <row r="1111" spans="21:26" x14ac:dyDescent="0.25">
      <c r="U1111" s="2"/>
      <c r="V1111" s="2"/>
      <c r="W1111" s="2"/>
      <c r="X1111" s="2"/>
      <c r="Y1111" s="2"/>
      <c r="Z1111" s="2"/>
    </row>
    <row r="1112" spans="21:26" x14ac:dyDescent="0.25">
      <c r="U1112" s="2"/>
      <c r="V1112" s="2"/>
      <c r="W1112" s="2"/>
      <c r="X1112" s="2"/>
      <c r="Y1112" s="2"/>
      <c r="Z1112" s="2"/>
    </row>
    <row r="1113" spans="21:26" x14ac:dyDescent="0.25">
      <c r="U1113" s="2"/>
      <c r="V1113" s="2"/>
      <c r="W1113" s="2"/>
      <c r="X1113" s="2"/>
      <c r="Y1113" s="2"/>
      <c r="Z1113" s="2"/>
    </row>
    <row r="1114" spans="21:26" x14ac:dyDescent="0.25">
      <c r="U1114" s="2"/>
      <c r="V1114" s="2"/>
      <c r="W1114" s="2"/>
      <c r="X1114" s="2"/>
      <c r="Y1114" s="2"/>
      <c r="Z1114" s="2"/>
    </row>
    <row r="1115" spans="21:26" x14ac:dyDescent="0.25">
      <c r="U1115" s="2"/>
      <c r="V1115" s="2"/>
      <c r="W1115" s="2"/>
      <c r="X1115" s="2"/>
      <c r="Y1115" s="2"/>
      <c r="Z1115" s="2"/>
    </row>
    <row r="1116" spans="21:26" x14ac:dyDescent="0.25">
      <c r="U1116" s="2"/>
      <c r="V1116" s="2"/>
      <c r="W1116" s="2"/>
      <c r="X1116" s="2"/>
      <c r="Y1116" s="2"/>
      <c r="Z1116" s="2"/>
    </row>
    <row r="1117" spans="21:26" x14ac:dyDescent="0.25">
      <c r="U1117" s="2"/>
      <c r="V1117" s="2"/>
      <c r="W1117" s="2"/>
      <c r="X1117" s="2"/>
      <c r="Y1117" s="2"/>
      <c r="Z1117" s="2"/>
    </row>
    <row r="1118" spans="21:26" x14ac:dyDescent="0.25">
      <c r="U1118" s="2"/>
      <c r="V1118" s="2"/>
      <c r="W1118" s="2"/>
      <c r="X1118" s="2"/>
      <c r="Y1118" s="2"/>
      <c r="Z1118" s="2"/>
    </row>
    <row r="1119" spans="21:26" x14ac:dyDescent="0.25">
      <c r="U1119" s="2"/>
      <c r="V1119" s="2"/>
      <c r="W1119" s="2"/>
      <c r="X1119" s="2"/>
      <c r="Y1119" s="2"/>
      <c r="Z1119" s="2"/>
    </row>
    <row r="1120" spans="21:26" x14ac:dyDescent="0.25">
      <c r="U1120" s="2"/>
      <c r="V1120" s="2"/>
      <c r="W1120" s="2"/>
      <c r="X1120" s="2"/>
      <c r="Y1120" s="2"/>
      <c r="Z1120" s="2"/>
    </row>
    <row r="1121" spans="21:26" x14ac:dyDescent="0.25">
      <c r="U1121" s="2"/>
      <c r="V1121" s="2"/>
      <c r="W1121" s="2"/>
      <c r="X1121" s="2"/>
      <c r="Y1121" s="2"/>
      <c r="Z1121" s="2"/>
    </row>
    <row r="1122" spans="21:26" x14ac:dyDescent="0.25">
      <c r="U1122" s="2"/>
      <c r="V1122" s="2"/>
      <c r="W1122" s="2"/>
      <c r="X1122" s="2"/>
      <c r="Y1122" s="2"/>
      <c r="Z1122" s="2"/>
    </row>
    <row r="1123" spans="21:26" x14ac:dyDescent="0.25">
      <c r="U1123" s="2"/>
      <c r="V1123" s="2"/>
      <c r="W1123" s="2"/>
      <c r="X1123" s="2"/>
      <c r="Y1123" s="2"/>
      <c r="Z1123" s="2"/>
    </row>
    <row r="1124" spans="21:26" x14ac:dyDescent="0.25">
      <c r="U1124" s="2"/>
      <c r="V1124" s="2"/>
      <c r="W1124" s="2"/>
      <c r="X1124" s="2"/>
      <c r="Y1124" s="2"/>
      <c r="Z1124" s="2"/>
    </row>
    <row r="1125" spans="21:26" x14ac:dyDescent="0.25">
      <c r="U1125" s="2"/>
      <c r="V1125" s="2"/>
      <c r="W1125" s="2"/>
      <c r="X1125" s="2"/>
      <c r="Y1125" s="2"/>
      <c r="Z1125" s="2"/>
    </row>
    <row r="1126" spans="21:26" x14ac:dyDescent="0.25">
      <c r="U1126" s="2"/>
      <c r="V1126" s="2"/>
      <c r="W1126" s="2"/>
      <c r="X1126" s="2"/>
      <c r="Y1126" s="2"/>
      <c r="Z1126" s="2"/>
    </row>
    <row r="1127" spans="21:26" x14ac:dyDescent="0.25">
      <c r="U1127" s="2"/>
      <c r="V1127" s="2"/>
      <c r="W1127" s="2"/>
      <c r="X1127" s="2"/>
      <c r="Y1127" s="2"/>
      <c r="Z1127" s="2"/>
    </row>
    <row r="1128" spans="21:26" x14ac:dyDescent="0.25">
      <c r="U1128" s="2"/>
      <c r="V1128" s="2"/>
      <c r="W1128" s="2"/>
      <c r="X1128" s="2"/>
      <c r="Y1128" s="2"/>
      <c r="Z1128" s="2"/>
    </row>
    <row r="1129" spans="21:26" x14ac:dyDescent="0.25">
      <c r="U1129" s="2"/>
      <c r="V1129" s="2"/>
      <c r="W1129" s="2"/>
      <c r="X1129" s="2"/>
      <c r="Y1129" s="2"/>
      <c r="Z1129" s="2"/>
    </row>
    <row r="1130" spans="21:26" x14ac:dyDescent="0.25">
      <c r="U1130" s="2"/>
      <c r="V1130" s="2"/>
      <c r="W1130" s="2"/>
      <c r="X1130" s="2"/>
      <c r="Y1130" s="2"/>
      <c r="Z1130" s="2"/>
    </row>
    <row r="1131" spans="21:26" x14ac:dyDescent="0.25">
      <c r="U1131" s="2"/>
      <c r="V1131" s="2"/>
      <c r="W1131" s="2"/>
      <c r="X1131" s="2"/>
      <c r="Y1131" s="2"/>
      <c r="Z1131" s="2"/>
    </row>
    <row r="1132" spans="21:26" x14ac:dyDescent="0.25">
      <c r="U1132" s="2"/>
      <c r="V1132" s="2"/>
      <c r="W1132" s="2"/>
      <c r="X1132" s="2"/>
      <c r="Y1132" s="2"/>
      <c r="Z1132" s="2"/>
    </row>
    <row r="1133" spans="21:26" x14ac:dyDescent="0.25">
      <c r="U1133" s="2"/>
      <c r="V1133" s="2"/>
      <c r="W1133" s="2"/>
      <c r="X1133" s="2"/>
      <c r="Y1133" s="2"/>
      <c r="Z1133" s="2"/>
    </row>
    <row r="1134" spans="21:26" x14ac:dyDescent="0.25">
      <c r="U1134" s="2"/>
      <c r="V1134" s="2"/>
      <c r="W1134" s="2"/>
      <c r="X1134" s="2"/>
      <c r="Y1134" s="2"/>
      <c r="Z1134" s="2"/>
    </row>
    <row r="1135" spans="21:26" x14ac:dyDescent="0.25">
      <c r="U1135" s="2"/>
      <c r="V1135" s="2"/>
      <c r="W1135" s="2"/>
      <c r="X1135" s="2"/>
      <c r="Y1135" s="2"/>
      <c r="Z1135" s="2"/>
    </row>
    <row r="1136" spans="21:26" x14ac:dyDescent="0.25">
      <c r="U1136" s="2"/>
      <c r="V1136" s="2"/>
      <c r="W1136" s="2"/>
      <c r="X1136" s="2"/>
      <c r="Y1136" s="2"/>
      <c r="Z1136" s="2"/>
    </row>
    <row r="1137" spans="21:26" x14ac:dyDescent="0.25">
      <c r="U1137" s="2"/>
      <c r="V1137" s="2"/>
      <c r="W1137" s="2"/>
      <c r="X1137" s="2"/>
      <c r="Y1137" s="2"/>
      <c r="Z1137" s="2"/>
    </row>
    <row r="1138" spans="21:26" x14ac:dyDescent="0.25">
      <c r="U1138" s="2"/>
      <c r="V1138" s="2"/>
      <c r="W1138" s="2"/>
      <c r="X1138" s="2"/>
      <c r="Y1138" s="2"/>
      <c r="Z1138" s="2"/>
    </row>
    <row r="1139" spans="21:26" x14ac:dyDescent="0.25">
      <c r="U1139" s="2"/>
      <c r="V1139" s="2"/>
      <c r="W1139" s="2"/>
      <c r="X1139" s="2"/>
      <c r="Y1139" s="2"/>
      <c r="Z1139" s="2"/>
    </row>
    <row r="1140" spans="21:26" x14ac:dyDescent="0.25">
      <c r="U1140" s="2"/>
      <c r="V1140" s="2"/>
      <c r="W1140" s="2"/>
      <c r="X1140" s="2"/>
      <c r="Y1140" s="2"/>
      <c r="Z1140" s="2"/>
    </row>
    <row r="1141" spans="21:26" x14ac:dyDescent="0.25">
      <c r="U1141" s="2"/>
      <c r="V1141" s="2"/>
      <c r="W1141" s="2"/>
      <c r="X1141" s="2"/>
      <c r="Y1141" s="2"/>
      <c r="Z1141" s="2"/>
    </row>
    <row r="1142" spans="21:26" x14ac:dyDescent="0.25">
      <c r="U1142" s="2"/>
      <c r="V1142" s="2"/>
      <c r="W1142" s="2"/>
      <c r="X1142" s="2"/>
      <c r="Y1142" s="2"/>
      <c r="Z1142" s="2"/>
    </row>
    <row r="1143" spans="21:26" x14ac:dyDescent="0.25">
      <c r="U1143" s="2"/>
      <c r="V1143" s="2"/>
      <c r="W1143" s="2"/>
      <c r="X1143" s="2"/>
      <c r="Y1143" s="2"/>
      <c r="Z1143" s="2"/>
    </row>
    <row r="1144" spans="21:26" x14ac:dyDescent="0.25">
      <c r="U1144" s="2"/>
      <c r="V1144" s="2"/>
      <c r="W1144" s="2"/>
      <c r="X1144" s="2"/>
      <c r="Y1144" s="2"/>
      <c r="Z1144" s="2"/>
    </row>
    <row r="1145" spans="21:26" x14ac:dyDescent="0.25">
      <c r="U1145" s="2"/>
      <c r="V1145" s="2"/>
      <c r="W1145" s="2"/>
      <c r="X1145" s="2"/>
      <c r="Y1145" s="2"/>
      <c r="Z1145" s="2"/>
    </row>
    <row r="1146" spans="21:26" x14ac:dyDescent="0.25">
      <c r="U1146" s="2"/>
      <c r="V1146" s="2"/>
      <c r="W1146" s="2"/>
      <c r="X1146" s="2"/>
      <c r="Y1146" s="2"/>
      <c r="Z1146" s="2"/>
    </row>
    <row r="1147" spans="21:26" x14ac:dyDescent="0.25">
      <c r="U1147" s="2"/>
      <c r="V1147" s="2"/>
      <c r="W1147" s="2"/>
      <c r="X1147" s="2"/>
      <c r="Y1147" s="2"/>
      <c r="Z1147" s="2"/>
    </row>
    <row r="1148" spans="21:26" x14ac:dyDescent="0.25">
      <c r="U1148" s="2"/>
      <c r="V1148" s="2"/>
      <c r="W1148" s="2"/>
      <c r="X1148" s="2"/>
      <c r="Y1148" s="2"/>
      <c r="Z1148" s="2"/>
    </row>
    <row r="1149" spans="21:26" x14ac:dyDescent="0.25">
      <c r="U1149" s="2"/>
      <c r="V1149" s="2"/>
      <c r="W1149" s="2"/>
      <c r="X1149" s="2"/>
      <c r="Y1149" s="2"/>
      <c r="Z1149" s="2"/>
    </row>
    <row r="1150" spans="21:26" x14ac:dyDescent="0.25">
      <c r="U1150" s="2"/>
      <c r="V1150" s="2"/>
      <c r="W1150" s="2"/>
      <c r="X1150" s="2"/>
      <c r="Y1150" s="2"/>
      <c r="Z1150" s="2"/>
    </row>
    <row r="1151" spans="21:26" x14ac:dyDescent="0.25">
      <c r="U1151" s="2"/>
      <c r="V1151" s="2"/>
      <c r="W1151" s="2"/>
      <c r="X1151" s="2"/>
      <c r="Y1151" s="2"/>
      <c r="Z1151" s="2"/>
    </row>
    <row r="1152" spans="21:26" x14ac:dyDescent="0.25">
      <c r="U1152" s="2"/>
      <c r="V1152" s="2"/>
      <c r="W1152" s="2"/>
      <c r="X1152" s="2"/>
      <c r="Y1152" s="2"/>
      <c r="Z1152" s="2"/>
    </row>
    <row r="1153" spans="21:26" x14ac:dyDescent="0.25">
      <c r="U1153" s="2"/>
      <c r="V1153" s="2"/>
      <c r="W1153" s="2"/>
      <c r="X1153" s="2"/>
      <c r="Y1153" s="2"/>
      <c r="Z1153" s="2"/>
    </row>
    <row r="1154" spans="21:26" x14ac:dyDescent="0.25">
      <c r="U1154" s="2"/>
      <c r="V1154" s="2"/>
      <c r="W1154" s="2"/>
      <c r="X1154" s="2"/>
      <c r="Y1154" s="2"/>
      <c r="Z1154" s="2"/>
    </row>
    <row r="1155" spans="21:26" x14ac:dyDescent="0.25">
      <c r="U1155" s="2"/>
      <c r="V1155" s="2"/>
      <c r="W1155" s="2"/>
      <c r="X1155" s="2"/>
      <c r="Y1155" s="2"/>
      <c r="Z1155" s="2"/>
    </row>
    <row r="1156" spans="21:26" x14ac:dyDescent="0.25">
      <c r="U1156" s="2"/>
      <c r="V1156" s="2"/>
      <c r="W1156" s="2"/>
      <c r="X1156" s="2"/>
      <c r="Y1156" s="2"/>
      <c r="Z1156" s="2"/>
    </row>
    <row r="1157" spans="21:26" x14ac:dyDescent="0.25">
      <c r="U1157" s="2"/>
      <c r="V1157" s="2"/>
      <c r="W1157" s="2"/>
      <c r="X1157" s="2"/>
      <c r="Y1157" s="2"/>
      <c r="Z1157" s="2"/>
    </row>
    <row r="1158" spans="21:26" x14ac:dyDescent="0.25">
      <c r="U1158" s="2"/>
      <c r="V1158" s="2"/>
      <c r="W1158" s="2"/>
      <c r="X1158" s="2"/>
      <c r="Y1158" s="2"/>
      <c r="Z1158" s="2"/>
    </row>
    <row r="1159" spans="21:26" x14ac:dyDescent="0.25">
      <c r="U1159" s="2"/>
      <c r="V1159" s="2"/>
      <c r="W1159" s="2"/>
      <c r="X1159" s="2"/>
      <c r="Y1159" s="2"/>
      <c r="Z1159" s="2"/>
    </row>
    <row r="1160" spans="21:26" x14ac:dyDescent="0.25">
      <c r="U1160" s="2"/>
      <c r="V1160" s="2"/>
      <c r="W1160" s="2"/>
      <c r="X1160" s="2"/>
      <c r="Y1160" s="2"/>
      <c r="Z1160" s="2"/>
    </row>
    <row r="1161" spans="21:26" x14ac:dyDescent="0.25">
      <c r="U1161" s="2"/>
      <c r="V1161" s="2"/>
      <c r="W1161" s="2"/>
      <c r="X1161" s="2"/>
      <c r="Y1161" s="2"/>
      <c r="Z1161" s="2"/>
    </row>
    <row r="1162" spans="21:26" x14ac:dyDescent="0.25">
      <c r="U1162" s="2"/>
      <c r="V1162" s="2"/>
      <c r="W1162" s="2"/>
      <c r="X1162" s="2"/>
      <c r="Y1162" s="2"/>
      <c r="Z1162" s="2"/>
    </row>
    <row r="1163" spans="21:26" x14ac:dyDescent="0.25">
      <c r="U1163" s="2"/>
      <c r="V1163" s="2"/>
      <c r="W1163" s="2"/>
      <c r="X1163" s="2"/>
      <c r="Y1163" s="2"/>
      <c r="Z1163" s="2"/>
    </row>
    <row r="1164" spans="21:26" x14ac:dyDescent="0.25">
      <c r="U1164" s="2"/>
      <c r="V1164" s="2"/>
      <c r="W1164" s="2"/>
      <c r="X1164" s="2"/>
      <c r="Y1164" s="2"/>
      <c r="Z1164" s="2"/>
    </row>
    <row r="1165" spans="21:26" x14ac:dyDescent="0.25">
      <c r="U1165" s="2"/>
      <c r="V1165" s="2"/>
      <c r="W1165" s="2"/>
      <c r="X1165" s="2"/>
      <c r="Y1165" s="2"/>
      <c r="Z1165" s="2"/>
    </row>
    <row r="1166" spans="21:26" x14ac:dyDescent="0.25">
      <c r="U1166" s="2"/>
      <c r="V1166" s="2"/>
      <c r="W1166" s="2"/>
      <c r="X1166" s="2"/>
      <c r="Y1166" s="2"/>
      <c r="Z1166" s="2"/>
    </row>
    <row r="1167" spans="21:26" x14ac:dyDescent="0.25">
      <c r="U1167" s="2"/>
      <c r="V1167" s="2"/>
      <c r="W1167" s="2"/>
      <c r="X1167" s="2"/>
      <c r="Y1167" s="2"/>
      <c r="Z1167" s="2"/>
    </row>
    <row r="1168" spans="21:26" x14ac:dyDescent="0.25">
      <c r="U1168" s="2"/>
      <c r="V1168" s="2"/>
      <c r="W1168" s="2"/>
      <c r="X1168" s="2"/>
      <c r="Y1168" s="2"/>
      <c r="Z1168" s="2"/>
    </row>
    <row r="1169" spans="21:26" x14ac:dyDescent="0.25">
      <c r="U1169" s="2"/>
      <c r="V1169" s="2"/>
      <c r="W1169" s="2"/>
      <c r="X1169" s="2"/>
      <c r="Y1169" s="2"/>
      <c r="Z1169" s="2"/>
    </row>
    <row r="1170" spans="21:26" x14ac:dyDescent="0.25">
      <c r="U1170" s="2"/>
      <c r="V1170" s="2"/>
      <c r="W1170" s="2"/>
      <c r="X1170" s="2"/>
      <c r="Y1170" s="2"/>
      <c r="Z1170" s="2"/>
    </row>
    <row r="1171" spans="21:26" x14ac:dyDescent="0.25">
      <c r="U1171" s="2"/>
      <c r="V1171" s="2"/>
      <c r="W1171" s="2"/>
      <c r="X1171" s="2"/>
      <c r="Y1171" s="2"/>
      <c r="Z1171" s="2"/>
    </row>
    <row r="1172" spans="21:26" x14ac:dyDescent="0.25">
      <c r="U1172" s="2"/>
      <c r="V1172" s="2"/>
      <c r="W1172" s="2"/>
      <c r="X1172" s="2"/>
      <c r="Y1172" s="2"/>
      <c r="Z1172" s="2"/>
    </row>
    <row r="1173" spans="21:26" x14ac:dyDescent="0.25">
      <c r="U1173" s="2"/>
      <c r="V1173" s="2"/>
      <c r="W1173" s="2"/>
      <c r="X1173" s="2"/>
      <c r="Y1173" s="2"/>
      <c r="Z1173" s="2"/>
    </row>
    <row r="1174" spans="21:26" x14ac:dyDescent="0.25">
      <c r="U1174" s="2"/>
      <c r="V1174" s="2"/>
      <c r="W1174" s="2"/>
      <c r="X1174" s="2"/>
      <c r="Y1174" s="2"/>
      <c r="Z1174" s="2"/>
    </row>
    <row r="1175" spans="21:26" x14ac:dyDescent="0.25">
      <c r="U1175" s="2"/>
      <c r="V1175" s="2"/>
      <c r="W1175" s="2"/>
      <c r="X1175" s="2"/>
      <c r="Y1175" s="2"/>
      <c r="Z1175" s="2"/>
    </row>
    <row r="1176" spans="21:26" x14ac:dyDescent="0.25">
      <c r="U1176" s="2"/>
      <c r="V1176" s="2"/>
      <c r="W1176" s="2"/>
      <c r="X1176" s="2"/>
      <c r="Y1176" s="2"/>
      <c r="Z1176" s="2"/>
    </row>
    <row r="1177" spans="21:26" x14ac:dyDescent="0.25">
      <c r="U1177" s="2"/>
      <c r="V1177" s="2"/>
      <c r="W1177" s="2"/>
      <c r="X1177" s="2"/>
      <c r="Y1177" s="2"/>
      <c r="Z1177" s="2"/>
    </row>
    <row r="1178" spans="21:26" x14ac:dyDescent="0.25">
      <c r="U1178" s="2"/>
      <c r="V1178" s="2"/>
      <c r="W1178" s="2"/>
      <c r="X1178" s="2"/>
      <c r="Y1178" s="2"/>
      <c r="Z1178" s="2"/>
    </row>
    <row r="1179" spans="21:26" x14ac:dyDescent="0.25">
      <c r="U1179" s="2"/>
      <c r="V1179" s="2"/>
      <c r="W1179" s="2"/>
      <c r="X1179" s="2"/>
      <c r="Y1179" s="2"/>
      <c r="Z1179" s="2"/>
    </row>
    <row r="1180" spans="21:26" x14ac:dyDescent="0.25">
      <c r="U1180" s="2"/>
      <c r="V1180" s="2"/>
      <c r="W1180" s="2"/>
      <c r="X1180" s="2"/>
      <c r="Y1180" s="2"/>
      <c r="Z1180" s="2"/>
    </row>
    <row r="1181" spans="21:26" x14ac:dyDescent="0.25">
      <c r="U1181" s="2"/>
      <c r="V1181" s="2"/>
      <c r="W1181" s="2"/>
      <c r="X1181" s="2"/>
      <c r="Y1181" s="2"/>
      <c r="Z1181" s="2"/>
    </row>
    <row r="1182" spans="21:26" x14ac:dyDescent="0.25">
      <c r="U1182" s="2"/>
      <c r="V1182" s="2"/>
      <c r="W1182" s="2"/>
      <c r="X1182" s="2"/>
      <c r="Y1182" s="2"/>
      <c r="Z1182" s="2"/>
    </row>
    <row r="1183" spans="21:26" x14ac:dyDescent="0.25">
      <c r="U1183" s="2"/>
      <c r="V1183" s="2"/>
      <c r="W1183" s="2"/>
      <c r="X1183" s="2"/>
      <c r="Y1183" s="2"/>
      <c r="Z1183" s="2"/>
    </row>
    <row r="1184" spans="21:26" x14ac:dyDescent="0.25">
      <c r="U1184" s="2"/>
      <c r="V1184" s="2"/>
      <c r="W1184" s="2"/>
      <c r="X1184" s="2"/>
      <c r="Y1184" s="2"/>
      <c r="Z1184" s="2"/>
    </row>
    <row r="1185" spans="21:26" x14ac:dyDescent="0.25">
      <c r="U1185" s="2"/>
      <c r="V1185" s="2"/>
      <c r="W1185" s="2"/>
      <c r="X1185" s="2"/>
      <c r="Y1185" s="2"/>
      <c r="Z1185" s="2"/>
    </row>
    <row r="1186" spans="21:26" x14ac:dyDescent="0.25">
      <c r="U1186" s="2"/>
      <c r="V1186" s="2"/>
      <c r="W1186" s="2"/>
      <c r="X1186" s="2"/>
      <c r="Y1186" s="2"/>
      <c r="Z1186" s="2"/>
    </row>
    <row r="1187" spans="21:26" x14ac:dyDescent="0.25">
      <c r="U1187" s="2"/>
      <c r="V1187" s="2"/>
      <c r="W1187" s="2"/>
      <c r="X1187" s="2"/>
      <c r="Y1187" s="2"/>
      <c r="Z1187" s="2"/>
    </row>
    <row r="1188" spans="21:26" x14ac:dyDescent="0.25">
      <c r="U1188" s="2"/>
      <c r="V1188" s="2"/>
      <c r="W1188" s="2"/>
      <c r="X1188" s="2"/>
      <c r="Y1188" s="2"/>
      <c r="Z1188" s="2"/>
    </row>
    <row r="1189" spans="21:26" x14ac:dyDescent="0.25">
      <c r="U1189" s="2"/>
      <c r="V1189" s="2"/>
      <c r="W1189" s="2"/>
      <c r="X1189" s="2"/>
      <c r="Y1189" s="2"/>
      <c r="Z1189" s="2"/>
    </row>
    <row r="1190" spans="21:26" x14ac:dyDescent="0.25">
      <c r="U1190" s="2"/>
      <c r="V1190" s="2"/>
      <c r="W1190" s="2"/>
      <c r="X1190" s="2"/>
      <c r="Y1190" s="2"/>
      <c r="Z1190" s="2"/>
    </row>
    <row r="1191" spans="21:26" x14ac:dyDescent="0.25">
      <c r="U1191" s="2"/>
      <c r="V1191" s="2"/>
      <c r="W1191" s="2"/>
      <c r="X1191" s="2"/>
      <c r="Y1191" s="2"/>
      <c r="Z1191" s="2"/>
    </row>
    <row r="1192" spans="21:26" x14ac:dyDescent="0.25">
      <c r="U1192" s="2"/>
      <c r="V1192" s="2"/>
      <c r="W1192" s="2"/>
      <c r="X1192" s="2"/>
      <c r="Y1192" s="2"/>
      <c r="Z1192" s="2"/>
    </row>
    <row r="1193" spans="21:26" x14ac:dyDescent="0.25">
      <c r="U1193" s="2"/>
      <c r="V1193" s="2"/>
      <c r="W1193" s="2"/>
      <c r="X1193" s="2"/>
      <c r="Y1193" s="2"/>
      <c r="Z1193" s="2"/>
    </row>
    <row r="1194" spans="21:26" x14ac:dyDescent="0.25">
      <c r="U1194" s="2"/>
      <c r="V1194" s="2"/>
      <c r="W1194" s="2"/>
      <c r="X1194" s="2"/>
      <c r="Y1194" s="2"/>
      <c r="Z1194" s="2"/>
    </row>
    <row r="1195" spans="21:26" x14ac:dyDescent="0.25">
      <c r="U1195" s="2"/>
      <c r="V1195" s="2"/>
      <c r="W1195" s="2"/>
      <c r="X1195" s="2"/>
      <c r="Y1195" s="2"/>
      <c r="Z1195" s="2"/>
    </row>
    <row r="1196" spans="21:26" x14ac:dyDescent="0.25">
      <c r="U1196" s="2"/>
      <c r="V1196" s="2"/>
      <c r="W1196" s="2"/>
      <c r="X1196" s="2"/>
      <c r="Y1196" s="2"/>
      <c r="Z1196" s="2"/>
    </row>
    <row r="1197" spans="21:26" x14ac:dyDescent="0.25">
      <c r="U1197" s="2"/>
      <c r="V1197" s="2"/>
      <c r="W1197" s="2"/>
      <c r="X1197" s="2"/>
      <c r="Y1197" s="2"/>
      <c r="Z1197" s="2"/>
    </row>
    <row r="1198" spans="21:26" x14ac:dyDescent="0.25">
      <c r="U1198" s="2"/>
      <c r="V1198" s="2"/>
      <c r="W1198" s="2"/>
      <c r="X1198" s="2"/>
      <c r="Y1198" s="2"/>
      <c r="Z1198" s="2"/>
    </row>
    <row r="1199" spans="21:26" x14ac:dyDescent="0.25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2000-01-19T17:58:33Z</cp:lastPrinted>
  <dcterms:created xsi:type="dcterms:W3CDTF">1997-08-01T15:15:55Z</dcterms:created>
  <dcterms:modified xsi:type="dcterms:W3CDTF">2023-09-10T11:51:02Z</dcterms:modified>
</cp:coreProperties>
</file>