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92" yWindow="252" windowWidth="8916" windowHeight="9180" tabRatio="891" activeTab="1"/>
  </bookViews>
  <sheets>
    <sheet name="QUERY DATA" sheetId="21" r:id="rId1"/>
    <sheet name="Swaps" sheetId="18" r:id="rId2"/>
    <sheet name="Options" sheetId="20" r:id="rId3"/>
  </sheets>
  <externalReferences>
    <externalReference r:id="rId4"/>
    <externalReference r:id="rId5"/>
  </externalReferences>
  <definedNames>
    <definedName name="_xlnm._FilterDatabase" localSheetId="2" hidden="1">Options!$A$4:$CV$38</definedName>
    <definedName name="_xlnm._FilterDatabase" localSheetId="1" hidden="1">Swaps!$A$4:$L$4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'QUERY DATA'!$B$5</definedName>
    <definedName name="FOWPRIpost_id">'QUERY DATA'!$B$4</definedName>
    <definedName name="FOWPRIPW">'QUERY DATA'!$B$3</definedName>
    <definedName name="FOWPRIUID">'QUERY DATA'!$B$2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'QUERY DATA'!$B$6</definedName>
    <definedName name="PostIDs">#REF!</definedName>
    <definedName name="PRICE">#REF!</definedName>
    <definedName name="_xlnm.Print_Area" localSheetId="0">'QUERY DATA'!$A$218:$F$239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0"/>
  <customWorkbookViews>
    <customWorkbookView name="Schedules (C4)" guid="{951A6E4A-EC5F-11D2-877F-00105A0DC55F}" maximized="1" xWindow="2" yWindow="2" windowWidth="636" windowHeight="340" tabRatio="806" activeSheetId="16"/>
    <customWorkbookView name="Schedules (C3) (2)" guid="{951A6E49-EC5F-11D2-877F-00105A0DC55F}" maximized="1" xWindow="2" yWindow="2" windowWidth="636" windowHeight="340" tabRatio="806" activeSheetId="9"/>
    <customWorkbookView name="Schedules (C2) (2)" guid="{951A6E48-EC5F-11D2-877F-00105A0DC55F}" maximized="1" xWindow="2" yWindow="2" windowWidth="636" windowHeight="340" tabRatio="806" activeSheetId="8"/>
    <customWorkbookView name="DailyChange (C4)" guid="{951A6E47-EC5F-11D2-877F-00105A0DC55F}" maximized="1" xWindow="2" yWindow="2" windowWidth="636" windowHeight="340" tabRatio="806" activeSheetId="16"/>
    <customWorkbookView name="DailyChange (C3) (2)" guid="{951A6E46-EC5F-11D2-877F-00105A0DC55F}" maximized="1" xWindow="2" yWindow="2" windowWidth="636" windowHeight="340" tabRatio="806" activeSheetId="9"/>
    <customWorkbookView name="DailyChange (C2) (2)" guid="{951A6E45-EC5F-11D2-877F-00105A0DC55F}" maximized="1" xWindow="2" yWindow="2" windowWidth="636" windowHeight="340" tabRatio="806" activeSheetId="8"/>
    <customWorkbookView name="BookBal (C4)" guid="{951A6E44-EC5F-11D2-877F-00105A0DC55F}" maximized="1" xWindow="2" yWindow="2" windowWidth="636" windowHeight="340" tabRatio="806" activeSheetId="16"/>
    <customWorkbookView name="BookBal (C3) (2)" guid="{951A6E43-EC5F-11D2-877F-00105A0DC55F}" maximized="1" xWindow="2" yWindow="2" windowWidth="636" windowHeight="340" tabRatio="806" activeSheetId="9"/>
    <customWorkbookView name="BookBal (C2) (2)" guid="{951A6E42-EC5F-11D2-877F-00105A0DC55F}" maximized="1" xWindow="2" yWindow="2" windowWidth="636" windowHeight="340" tabRatio="806" activeSheetId="8"/>
    <customWorkbookView name="BookBal (C2)" guid="{F33BC1C6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Schedules (C3)" guid="{F33BC1CB-8B79-11D2-B438-00105A0DC4B8}" maximized="1" xWindow="4" yWindow="4" windowWidth="632" windowHeight="336" tabRatio="806" activeSheetId="9"/>
  </customWorkbookViews>
</workbook>
</file>

<file path=xl/calcChain.xml><?xml version="1.0" encoding="utf-8"?>
<calcChain xmlns="http://schemas.openxmlformats.org/spreadsheetml/2006/main">
  <c r="N2" i="20" l="1"/>
  <c r="O2" i="20"/>
  <c r="P2" i="20"/>
  <c r="K2" i="18"/>
  <c r="L2" i="18"/>
  <c r="M2" i="18"/>
</calcChain>
</file>

<file path=xl/sharedStrings.xml><?xml version="1.0" encoding="utf-8"?>
<sst xmlns="http://schemas.openxmlformats.org/spreadsheetml/2006/main" count="5219" uniqueCount="929">
  <si>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</si>
  <si>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</si>
  <si>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</si>
  <si>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</si>
  <si>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</si>
  <si>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</si>
  <si>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</si>
  <si>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</si>
  <si>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</si>
  <si>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</si>
  <si>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</si>
  <si>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FORWARD</t>
  </si>
  <si>
    <t>Basis</t>
  </si>
  <si>
    <t>Post ID:</t>
  </si>
  <si>
    <t>Total</t>
  </si>
  <si>
    <t>Options</t>
  </si>
  <si>
    <t>NX1</t>
  </si>
  <si>
    <t>NX3</t>
  </si>
  <si>
    <t>NXB2</t>
  </si>
  <si>
    <t>Value</t>
  </si>
  <si>
    <t>Counterparty</t>
  </si>
  <si>
    <t>User ID:</t>
  </si>
  <si>
    <t>Password:</t>
  </si>
  <si>
    <t>Totals</t>
  </si>
  <si>
    <t>Phy/</t>
  </si>
  <si>
    <t>Monthly</t>
  </si>
  <si>
    <t>PV</t>
  </si>
  <si>
    <t>Discount</t>
  </si>
  <si>
    <t>Mid</t>
  </si>
  <si>
    <t>Fixed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</si>
  <si>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</si>
  <si>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</si>
  <si>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</si>
  <si>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</si>
  <si>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</si>
  <si>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</si>
  <si>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</si>
  <si>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</si>
  <si>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F</t>
  </si>
  <si>
    <t>AEPENESER</t>
  </si>
  <si>
    <t>FT-EOL-TEXAS</t>
  </si>
  <si>
    <t>HESSENETRA</t>
  </si>
  <si>
    <t>OPTIONS-EA</t>
  </si>
  <si>
    <t>DUKEENETRA</t>
  </si>
  <si>
    <t>MIECO</t>
  </si>
  <si>
    <t>GD-NEW</t>
  </si>
  <si>
    <t>ST-BAMMEL</t>
  </si>
  <si>
    <t>PGEENETRAGAS</t>
  </si>
  <si>
    <t>KOCHENETRA</t>
  </si>
  <si>
    <t>SOUTHERCOMENEMA</t>
  </si>
  <si>
    <t>SEMPRAENETRA</t>
  </si>
  <si>
    <t>CORALENEHOL</t>
  </si>
  <si>
    <t>CROSS TIMBERS</t>
  </si>
  <si>
    <t>FP&amp;L</t>
  </si>
  <si>
    <t>WPSENGRYSVC</t>
  </si>
  <si>
    <t>RELIANTENESER</t>
  </si>
  <si>
    <t>MORGAN</t>
  </si>
  <si>
    <t>ECC</t>
  </si>
  <si>
    <t>CONECTIVENESUP</t>
  </si>
  <si>
    <t>ENRONENESERINC</t>
  </si>
  <si>
    <t>JARON</t>
  </si>
  <si>
    <t>TRACTEBEENEMAR</t>
  </si>
  <si>
    <t>BANKMONTREALCAN</t>
  </si>
  <si>
    <t>BANKAMENAT</t>
  </si>
  <si>
    <t>CORNERSTPROL P</t>
  </si>
  <si>
    <t>IDACORPENESOL</t>
  </si>
  <si>
    <t>GD-TEXAS</t>
  </si>
  <si>
    <t>BT</t>
  </si>
  <si>
    <t>OGEENERES</t>
  </si>
  <si>
    <t>CINERGYMARTRA</t>
  </si>
  <si>
    <t>PWR-NG-TEXAS</t>
  </si>
  <si>
    <t>CIBC</t>
  </si>
  <si>
    <t>INTRA-TEXAS</t>
  </si>
  <si>
    <t>FT-WEST</t>
  </si>
  <si>
    <t>DYNEGYMARAND</t>
  </si>
  <si>
    <t>CHASEMANBANCOR</t>
  </si>
  <si>
    <t>TEXACOGASMKT</t>
  </si>
  <si>
    <t>ENTERPRIPROOPE</t>
  </si>
  <si>
    <t>WESTPARKRES</t>
  </si>
  <si>
    <t>FT-EAST</t>
  </si>
  <si>
    <t>MAYNARD</t>
  </si>
  <si>
    <t>N60408.3</t>
  </si>
  <si>
    <t>P</t>
  </si>
  <si>
    <t>FT-INTRA-ONT</t>
  </si>
  <si>
    <t>QH2434.1</t>
  </si>
  <si>
    <t>BPAMOCOR</t>
  </si>
  <si>
    <t>QH2435.1</t>
  </si>
  <si>
    <t>EAST-MKTEAST</t>
  </si>
  <si>
    <t>QH2436.1</t>
  </si>
  <si>
    <t>VIRGINIAPOWENE</t>
  </si>
  <si>
    <t>QH2437.1</t>
  </si>
  <si>
    <t>QH2438.1</t>
  </si>
  <si>
    <t>QH2439.1</t>
  </si>
  <si>
    <t>QH2440.1</t>
  </si>
  <si>
    <t>QH2442.1</t>
  </si>
  <si>
    <t>QH2443.1</t>
  </si>
  <si>
    <t>ELPASOMERLP</t>
  </si>
  <si>
    <t>QH2444.1</t>
  </si>
  <si>
    <t>ENTERGYPOWMAR</t>
  </si>
  <si>
    <t>QH2445.1</t>
  </si>
  <si>
    <t>QH2447.1</t>
  </si>
  <si>
    <t>QH2448.1</t>
  </si>
  <si>
    <t>QH2449.1</t>
  </si>
  <si>
    <t>QH2450.1</t>
  </si>
  <si>
    <t>QH2451.2</t>
  </si>
  <si>
    <t>QH2452.1</t>
  </si>
  <si>
    <t>QH2453.1</t>
  </si>
  <si>
    <t>CALPINEENESER</t>
  </si>
  <si>
    <t>QH2454.1</t>
  </si>
  <si>
    <t>QH2455.1</t>
  </si>
  <si>
    <t>QH2456.1</t>
  </si>
  <si>
    <t>QH2458.1</t>
  </si>
  <si>
    <t>PWR-SE-GAS-MTM</t>
  </si>
  <si>
    <t>QH2459.1</t>
  </si>
  <si>
    <t>QH2460.1</t>
  </si>
  <si>
    <t>UTILICORP</t>
  </si>
  <si>
    <t>QH2461.1</t>
  </si>
  <si>
    <t>QH2463.1</t>
  </si>
  <si>
    <t>QH2464.1</t>
  </si>
  <si>
    <t>FT-CENT</t>
  </si>
  <si>
    <t>QH2465.1</t>
  </si>
  <si>
    <t>QH2467.1</t>
  </si>
  <si>
    <t>QH2468.1</t>
  </si>
  <si>
    <t>DTEENETRA</t>
  </si>
  <si>
    <t>QH2469.1</t>
  </si>
  <si>
    <t>FT-INTRA-GULF2</t>
  </si>
  <si>
    <t>QH2470.1</t>
  </si>
  <si>
    <t>QH2471.1</t>
  </si>
  <si>
    <t>QH2472.1</t>
  </si>
  <si>
    <t>QH2473.1</t>
  </si>
  <si>
    <t>QH2474.1</t>
  </si>
  <si>
    <t>QH2475.1</t>
  </si>
  <si>
    <t>QH2476.1</t>
  </si>
  <si>
    <t>QH2477.1</t>
  </si>
  <si>
    <t>SELECTENE</t>
  </si>
  <si>
    <t>QH2478.2</t>
  </si>
  <si>
    <t>QH2479.2</t>
  </si>
  <si>
    <t>QH2482.1</t>
  </si>
  <si>
    <t>QH2483.1</t>
  </si>
  <si>
    <t>QH2484.2</t>
  </si>
  <si>
    <t>QH2485.1</t>
  </si>
  <si>
    <t>QH2486.1</t>
  </si>
  <si>
    <t>QH2487.1</t>
  </si>
  <si>
    <t>QH2488.1</t>
  </si>
  <si>
    <t>QH2489.1</t>
  </si>
  <si>
    <t>QH2490.1</t>
  </si>
  <si>
    <t>QH2491.1</t>
  </si>
  <si>
    <t>QH2492.1</t>
  </si>
  <si>
    <t>QH2493.1</t>
  </si>
  <si>
    <t>QH2494.1</t>
  </si>
  <si>
    <t>QH2495.1</t>
  </si>
  <si>
    <t>QH2496.1</t>
  </si>
  <si>
    <t>QH2497.1</t>
  </si>
  <si>
    <t>QH2498.1</t>
  </si>
  <si>
    <t>QH2499.1</t>
  </si>
  <si>
    <t>WEST-SJ</t>
  </si>
  <si>
    <t>QH2500.1</t>
  </si>
  <si>
    <t>QH2501.1</t>
  </si>
  <si>
    <t>QH2502.1</t>
  </si>
  <si>
    <t>QH2505.1</t>
  </si>
  <si>
    <t>QH2507.1</t>
  </si>
  <si>
    <t>QH2509.1</t>
  </si>
  <si>
    <t>QH2511.1</t>
  </si>
  <si>
    <t>QH2512.1</t>
  </si>
  <si>
    <t>QH2513.1</t>
  </si>
  <si>
    <t>QH2514.1</t>
  </si>
  <si>
    <t>QH2515.1</t>
  </si>
  <si>
    <t>QH2516.1</t>
  </si>
  <si>
    <t>QH2517.1</t>
  </si>
  <si>
    <t>QH2518.1</t>
  </si>
  <si>
    <t>QH2520.1</t>
  </si>
  <si>
    <t>QH2523.1</t>
  </si>
  <si>
    <t>QH2525.1</t>
  </si>
  <si>
    <t>QH2526.1</t>
  </si>
  <si>
    <t>QH2527.1</t>
  </si>
  <si>
    <t>QH2528.1</t>
  </si>
  <si>
    <t>QH2529.1</t>
  </si>
  <si>
    <t>QH2530.1</t>
  </si>
  <si>
    <t>QH2531.1</t>
  </si>
  <si>
    <t>QH2532.1</t>
  </si>
  <si>
    <t>QH2534.1</t>
  </si>
  <si>
    <t>QH2535.1</t>
  </si>
  <si>
    <t>QH2540.1</t>
  </si>
  <si>
    <t>QH2541.1</t>
  </si>
  <si>
    <t>QH2544.1</t>
  </si>
  <si>
    <t>QH2545.1</t>
  </si>
  <si>
    <t>QH2546.1</t>
  </si>
  <si>
    <t>QH2547.1</t>
  </si>
  <si>
    <t>QH2548.1</t>
  </si>
  <si>
    <t>FT-US/CAND-ERMS</t>
  </si>
  <si>
    <t>QH2549.2</t>
  </si>
  <si>
    <t>BNPPARIBAS</t>
  </si>
  <si>
    <t>QH2550.1</t>
  </si>
  <si>
    <t>QH2551.1</t>
  </si>
  <si>
    <t>QH2554.1</t>
  </si>
  <si>
    <t>WEST-PERM</t>
  </si>
  <si>
    <t>QH2555.1</t>
  </si>
  <si>
    <t>QH2556.1</t>
  </si>
  <si>
    <t>QH2557.1</t>
  </si>
  <si>
    <t>QH2561.1</t>
  </si>
  <si>
    <t>QH2562.1</t>
  </si>
  <si>
    <t>QH2563.1</t>
  </si>
  <si>
    <t>QH2566.1</t>
  </si>
  <si>
    <t>QH2567.1</t>
  </si>
  <si>
    <t>QH2568.1</t>
  </si>
  <si>
    <t>QH2569.1</t>
  </si>
  <si>
    <t>QH2570.1</t>
  </si>
  <si>
    <t>QH2571.1</t>
  </si>
  <si>
    <t>QH2572.1</t>
  </si>
  <si>
    <t>QH2573.1</t>
  </si>
  <si>
    <t>QH2583.1</t>
  </si>
  <si>
    <t>QH2584.1</t>
  </si>
  <si>
    <t>EAST-NORTHEAST</t>
  </si>
  <si>
    <t>QH2587.1</t>
  </si>
  <si>
    <t>QH2588.1</t>
  </si>
  <si>
    <t>NOBLEGASMARKET</t>
  </si>
  <si>
    <t>QH2589.1</t>
  </si>
  <si>
    <t>QH2590.1</t>
  </si>
  <si>
    <t>QH2592.1</t>
  </si>
  <si>
    <t>QH2593.1</t>
  </si>
  <si>
    <t>QH2594.1</t>
  </si>
  <si>
    <t>FT-IM-ENOV</t>
  </si>
  <si>
    <t>QH2597.1</t>
  </si>
  <si>
    <t>QH2598.1</t>
  </si>
  <si>
    <t>QH2600.1</t>
  </si>
  <si>
    <t>QH2603.2</t>
  </si>
  <si>
    <t>QH2604.1</t>
  </si>
  <si>
    <t>QH2605.1</t>
  </si>
  <si>
    <t>QH2607.1</t>
  </si>
  <si>
    <t>QH2608.1</t>
  </si>
  <si>
    <t>QH2609.1</t>
  </si>
  <si>
    <t>QH2610.2</t>
  </si>
  <si>
    <t>QH2611.1</t>
  </si>
  <si>
    <t>QH2613.1</t>
  </si>
  <si>
    <t>QH2614.1</t>
  </si>
  <si>
    <t>QH2615.1</t>
  </si>
  <si>
    <t>QH2617.1</t>
  </si>
  <si>
    <t>QH2618.1</t>
  </si>
  <si>
    <t>QH2620.1</t>
  </si>
  <si>
    <t>QH2624.1</t>
  </si>
  <si>
    <t>QH2625.1</t>
  </si>
  <si>
    <t>QH2627.1</t>
  </si>
  <si>
    <t>NEXENMARKET</t>
  </si>
  <si>
    <t>QH2628.1</t>
  </si>
  <si>
    <t>QH2629.2</t>
  </si>
  <si>
    <t>QH2630.1</t>
  </si>
  <si>
    <t>QH2636.1</t>
  </si>
  <si>
    <t>QH2638.1</t>
  </si>
  <si>
    <t>QH2640.1</t>
  </si>
  <si>
    <t>QH2644.1</t>
  </si>
  <si>
    <t>QH2645.1</t>
  </si>
  <si>
    <t>QH2646.1</t>
  </si>
  <si>
    <t>QH2647.1</t>
  </si>
  <si>
    <t>QH2652.1</t>
  </si>
  <si>
    <t>QH2653.1</t>
  </si>
  <si>
    <t>QH2655.1</t>
  </si>
  <si>
    <t>QH2656.1</t>
  </si>
  <si>
    <t>QH2661.1</t>
  </si>
  <si>
    <t>QH2662.1</t>
  </si>
  <si>
    <t>QH2663.1</t>
  </si>
  <si>
    <t>QH2666.1</t>
  </si>
  <si>
    <t>QH2668.1</t>
  </si>
  <si>
    <t>QH2670.1</t>
  </si>
  <si>
    <t>FT-INTRA-CENTR</t>
  </si>
  <si>
    <t>QH2671.1</t>
  </si>
  <si>
    <t>MGMT-WEST</t>
  </si>
  <si>
    <t>QH2673.1</t>
  </si>
  <si>
    <t>QH2674.1</t>
  </si>
  <si>
    <t>QH2676.1</t>
  </si>
  <si>
    <t>QH2677.1</t>
  </si>
  <si>
    <t>QH2678.1</t>
  </si>
  <si>
    <t>QH2680.1</t>
  </si>
  <si>
    <t>QH2681.1</t>
  </si>
  <si>
    <t>QH2682.1</t>
  </si>
  <si>
    <t>QH2684.1</t>
  </si>
  <si>
    <t>QH2686.1</t>
  </si>
  <si>
    <t>QH2688.1</t>
  </si>
  <si>
    <t>QH2689.1</t>
  </si>
  <si>
    <t>QH2690.1</t>
  </si>
  <si>
    <t>QH2693.1</t>
  </si>
  <si>
    <t>QH2695.1</t>
  </si>
  <si>
    <t>QH2699.1</t>
  </si>
  <si>
    <t>QH2703.1</t>
  </si>
  <si>
    <t>QH2704.1</t>
  </si>
  <si>
    <t>FT-ONTARIO</t>
  </si>
  <si>
    <t>QH2706.1</t>
  </si>
  <si>
    <t>QH2707.1</t>
  </si>
  <si>
    <t>QH2708.2</t>
  </si>
  <si>
    <t>QH2709.1</t>
  </si>
  <si>
    <t>QH2712.1</t>
  </si>
  <si>
    <t>QH2713.2</t>
  </si>
  <si>
    <t>QH2714.1</t>
  </si>
  <si>
    <t>QH2716.1</t>
  </si>
  <si>
    <t>QH2718.1</t>
  </si>
  <si>
    <t>QH2721.1</t>
  </si>
  <si>
    <t>QH2723.1</t>
  </si>
  <si>
    <t>QH2726.1</t>
  </si>
  <si>
    <t>QH2729.1</t>
  </si>
  <si>
    <t>QH2730.1</t>
  </si>
  <si>
    <t>QH2731.2</t>
  </si>
  <si>
    <t>QH2732.1</t>
  </si>
  <si>
    <t>QH2733.1</t>
  </si>
  <si>
    <t>QH2739.1</t>
  </si>
  <si>
    <t>QH2740.1</t>
  </si>
  <si>
    <t>QH2741.1</t>
  </si>
  <si>
    <t>QH2742.1</t>
  </si>
  <si>
    <t>QH2743.1</t>
  </si>
  <si>
    <t>QH2744.2</t>
  </si>
  <si>
    <t>QH2747.1</t>
  </si>
  <si>
    <t>QH2752.1</t>
  </si>
  <si>
    <t>QH2753.1</t>
  </si>
  <si>
    <t>QH2756.1</t>
  </si>
  <si>
    <t>QH2757.1</t>
  </si>
  <si>
    <t>QH2772.2</t>
  </si>
  <si>
    <t>QH2773.1</t>
  </si>
  <si>
    <t>QH2775.1</t>
  </si>
  <si>
    <t>QH2777.1</t>
  </si>
  <si>
    <t>QH2778.1</t>
  </si>
  <si>
    <t>QH2779.1</t>
  </si>
  <si>
    <t>QH2780.1</t>
  </si>
  <si>
    <t>QH2781.1</t>
  </si>
  <si>
    <t>QH2782.1</t>
  </si>
  <si>
    <t>QH2783.1</t>
  </si>
  <si>
    <t>QH2784.1</t>
  </si>
  <si>
    <t>QH2785.1</t>
  </si>
  <si>
    <t>QH2786.1</t>
  </si>
  <si>
    <t>QH2787.1</t>
  </si>
  <si>
    <t>QH2789.1</t>
  </si>
  <si>
    <t>FT-INT-CEN-MID</t>
  </si>
  <si>
    <t>QH2790.1</t>
  </si>
  <si>
    <t>QH2792.1</t>
  </si>
  <si>
    <t>QH2794.1</t>
  </si>
  <si>
    <t>QH2796.1</t>
  </si>
  <si>
    <t>QH2798.1</t>
  </si>
  <si>
    <t>QH2800.1</t>
  </si>
  <si>
    <t>QH2802.2</t>
  </si>
  <si>
    <t>QH2806.1</t>
  </si>
  <si>
    <t>FT-INT-CEN-MKT</t>
  </si>
  <si>
    <t>QH2807.1</t>
  </si>
  <si>
    <t>QH2808.1</t>
  </si>
  <si>
    <t>QH2810.1</t>
  </si>
  <si>
    <t>QH2811.1</t>
  </si>
  <si>
    <t>QH2814.1</t>
  </si>
  <si>
    <t>QH2816.1</t>
  </si>
  <si>
    <t>QH2817.1</t>
  </si>
  <si>
    <t>QH2820.1</t>
  </si>
  <si>
    <t>QH2821.1</t>
  </si>
  <si>
    <t>QH2822.1</t>
  </si>
  <si>
    <t>QH2824.1</t>
  </si>
  <si>
    <t>WEST-SW</t>
  </si>
  <si>
    <t>QH2827.1</t>
  </si>
  <si>
    <t>QH2832.1</t>
  </si>
  <si>
    <t>QH2835.1</t>
  </si>
  <si>
    <t>QH2836.1</t>
  </si>
  <si>
    <t>QH2838.1</t>
  </si>
  <si>
    <t>QH2841.1</t>
  </si>
  <si>
    <t>QH2843.1</t>
  </si>
  <si>
    <t>QH2845.1</t>
  </si>
  <si>
    <t>QH2846.1</t>
  </si>
  <si>
    <t>QH2847.1</t>
  </si>
  <si>
    <t>QH2850.1</t>
  </si>
  <si>
    <t>FT-TEXAS</t>
  </si>
  <si>
    <t>QH2852.1</t>
  </si>
  <si>
    <t>QH2853.1</t>
  </si>
  <si>
    <t>QH2858.1</t>
  </si>
  <si>
    <t>QH2859.1</t>
  </si>
  <si>
    <t>QH2861.1</t>
  </si>
  <si>
    <t>QH2870.2</t>
  </si>
  <si>
    <t>QH2882.1</t>
  </si>
  <si>
    <t>QH2883.1</t>
  </si>
  <si>
    <t>QH2887.1</t>
  </si>
  <si>
    <t>QH2889.1</t>
  </si>
  <si>
    <t>QH2891.1</t>
  </si>
  <si>
    <t>QH2893.1</t>
  </si>
  <si>
    <t>QH2894.1</t>
  </si>
  <si>
    <t>QH2896.1</t>
  </si>
  <si>
    <t>QH2897.1</t>
  </si>
  <si>
    <t>QH2898.1</t>
  </si>
  <si>
    <t>QH2900.1</t>
  </si>
  <si>
    <t>QH2902.1</t>
  </si>
  <si>
    <t>QH2904.1</t>
  </si>
  <si>
    <t>QH2907.1</t>
  </si>
  <si>
    <t>QH2909.1</t>
  </si>
  <si>
    <t>QH2910.1</t>
  </si>
  <si>
    <t>QH2913.1</t>
  </si>
  <si>
    <t>QH2918.1</t>
  </si>
  <si>
    <t>QH2919.1</t>
  </si>
  <si>
    <t>QH2920.2</t>
  </si>
  <si>
    <t>QH2921.2</t>
  </si>
  <si>
    <t>QH2927.1</t>
  </si>
  <si>
    <t>QH2931.1</t>
  </si>
  <si>
    <t>QH2934.1</t>
  </si>
  <si>
    <t>QH2936.1</t>
  </si>
  <si>
    <t>QH2937.1</t>
  </si>
  <si>
    <t>QH2938.1</t>
  </si>
  <si>
    <t>QH2940.1</t>
  </si>
  <si>
    <t>QH2943.1</t>
  </si>
  <si>
    <t>QH2944.1</t>
  </si>
  <si>
    <t>QH2958.1</t>
  </si>
  <si>
    <t>QH2959.1</t>
  </si>
  <si>
    <t>QH2961.1</t>
  </si>
  <si>
    <t>QH2962.1</t>
  </si>
  <si>
    <t>QH2964.1</t>
  </si>
  <si>
    <t>QH2971.1</t>
  </si>
  <si>
    <t>QH2974.1</t>
  </si>
  <si>
    <t>QH2978.1</t>
  </si>
  <si>
    <t>QH2980.1</t>
  </si>
  <si>
    <t>QH2985.1</t>
  </si>
  <si>
    <t>QH2987.1</t>
  </si>
  <si>
    <t>QH2988.1</t>
  </si>
  <si>
    <t>QH2989.1</t>
  </si>
  <si>
    <t>QH2994.1</t>
  </si>
  <si>
    <t>WILLIAMSENEMAR</t>
  </si>
  <si>
    <t>QH3010.1</t>
  </si>
  <si>
    <t>QH3011.1</t>
  </si>
  <si>
    <t>QH3013.1</t>
  </si>
  <si>
    <t>QH3016.1</t>
  </si>
  <si>
    <t>QH3017.1</t>
  </si>
  <si>
    <t>QH3018.1</t>
  </si>
  <si>
    <t>QH3019.1</t>
  </si>
  <si>
    <t>QH3024.1</t>
  </si>
  <si>
    <t>QH3029.1</t>
  </si>
  <si>
    <t>QH3032.1</t>
  </si>
  <si>
    <t>QH3034.1</t>
  </si>
  <si>
    <t>QH3037.1</t>
  </si>
  <si>
    <t>QH3049.1</t>
  </si>
  <si>
    <t>QH3050.1</t>
  </si>
  <si>
    <t>QH3052.1</t>
  </si>
  <si>
    <t>QH3054.1</t>
  </si>
  <si>
    <t>MERCHANTENEGRO</t>
  </si>
  <si>
    <t>QH3055.1</t>
  </si>
  <si>
    <t>QH3057.2</t>
  </si>
  <si>
    <t>QH3059.1</t>
  </si>
  <si>
    <t>QH3060.1</t>
  </si>
  <si>
    <t>QH3061.1</t>
  </si>
  <si>
    <t>QH3062.1</t>
  </si>
  <si>
    <t>QH3064.1</t>
  </si>
  <si>
    <t>QH3070.1</t>
  </si>
  <si>
    <t>QH3071.1</t>
  </si>
  <si>
    <t>QH3072.1</t>
  </si>
  <si>
    <t>QH3073.1</t>
  </si>
  <si>
    <t>QH3075.1</t>
  </si>
  <si>
    <t>QH3077.1</t>
  </si>
  <si>
    <t>QH3078.1</t>
  </si>
  <si>
    <t>QH3080.1</t>
  </si>
  <si>
    <t>QH3081.1</t>
  </si>
  <si>
    <t>QH3083.1</t>
  </si>
  <si>
    <t>QH3086.1</t>
  </si>
  <si>
    <t>QH3090.1</t>
  </si>
  <si>
    <t>QH3091.1</t>
  </si>
  <si>
    <t>QH3092.1</t>
  </si>
  <si>
    <t>FT-INT-CEN-MKT2</t>
  </si>
  <si>
    <t>QH3094.1</t>
  </si>
  <si>
    <t>QH3095.1</t>
  </si>
  <si>
    <t>QH3096.1</t>
  </si>
  <si>
    <t>QH3098.1</t>
  </si>
  <si>
    <t>QH3099.2</t>
  </si>
  <si>
    <t>QH3100.1</t>
  </si>
  <si>
    <t>QH3101.1</t>
  </si>
  <si>
    <t>QH3104.1</t>
  </si>
  <si>
    <t>QH3106.1</t>
  </si>
  <si>
    <t>QH3107.1</t>
  </si>
  <si>
    <t>QH3108.1</t>
  </si>
  <si>
    <t>CARGILLENEA D</t>
  </si>
  <si>
    <t>QH3113.1</t>
  </si>
  <si>
    <t>QH3114.1</t>
  </si>
  <si>
    <t>QH3116.1</t>
  </si>
  <si>
    <t>QH3118.1</t>
  </si>
  <si>
    <t>QH3120.1</t>
  </si>
  <si>
    <t>QH3123.1</t>
  </si>
  <si>
    <t>QH3126.1</t>
  </si>
  <si>
    <t>QH3130.1</t>
  </si>
  <si>
    <t>QH3131.1</t>
  </si>
  <si>
    <t>QH3134.1</t>
  </si>
  <si>
    <t>QH3141.1</t>
  </si>
  <si>
    <t>QH3142.1</t>
  </si>
  <si>
    <t>QH3146.1</t>
  </si>
  <si>
    <t>QH3148.1</t>
  </si>
  <si>
    <t>QH3150.1</t>
  </si>
  <si>
    <t>QH3152.1</t>
  </si>
  <si>
    <t>QH3154.1</t>
  </si>
  <si>
    <t>QH3156.1</t>
  </si>
  <si>
    <t>QH3162.1</t>
  </si>
  <si>
    <t>QH3163.1</t>
  </si>
  <si>
    <t>QH3165.1</t>
  </si>
  <si>
    <t>QH3166.1</t>
  </si>
  <si>
    <t>FT-DENVER</t>
  </si>
  <si>
    <t>QH3167.1</t>
  </si>
  <si>
    <t>QH3168.1</t>
  </si>
  <si>
    <t>QH3171.1</t>
  </si>
  <si>
    <t>QH3174.1</t>
  </si>
  <si>
    <t>QH3175.1</t>
  </si>
  <si>
    <t>QH3176.1</t>
  </si>
  <si>
    <t>QH3179.1</t>
  </si>
  <si>
    <t>QH3182.1</t>
  </si>
  <si>
    <t>QH3185.1</t>
  </si>
  <si>
    <t>QH3188.1</t>
  </si>
  <si>
    <t>QH3189.1</t>
  </si>
  <si>
    <t>QH3195.1</t>
  </si>
  <si>
    <t>CONAGRAENESER</t>
  </si>
  <si>
    <t>QH3197.1</t>
  </si>
  <si>
    <t>QH3199.1</t>
  </si>
  <si>
    <t>QH3200.1</t>
  </si>
  <si>
    <t>QH3201.1</t>
  </si>
  <si>
    <t>QH3203.1</t>
  </si>
  <si>
    <t>QH3204.1</t>
  </si>
  <si>
    <t>QH3206.1</t>
  </si>
  <si>
    <t>QH3230.1</t>
  </si>
  <si>
    <t>QH3232.1</t>
  </si>
  <si>
    <t>QH3233.1</t>
  </si>
  <si>
    <t>QH3234.1</t>
  </si>
  <si>
    <t>QH3237.1</t>
  </si>
  <si>
    <t>QH3238.1</t>
  </si>
  <si>
    <t>QH3245.1</t>
  </si>
  <si>
    <t>QH3249.1</t>
  </si>
  <si>
    <t>QH3252.1</t>
  </si>
  <si>
    <t>QH3253.1</t>
  </si>
  <si>
    <t>QH3254.1</t>
  </si>
  <si>
    <t>QH3262.1</t>
  </si>
  <si>
    <t>QH3263.1</t>
  </si>
  <si>
    <t>QH3267.1</t>
  </si>
  <si>
    <t>QH3272.1</t>
  </si>
  <si>
    <t>QH3275.1</t>
  </si>
  <si>
    <t>QH3278.1</t>
  </si>
  <si>
    <t>QH3280.1</t>
  </si>
  <si>
    <t>PWR-MW-GAS-MTM</t>
  </si>
  <si>
    <t>QH3282.1</t>
  </si>
  <si>
    <t>QH3283.1</t>
  </si>
  <si>
    <t>QH3286.1</t>
  </si>
  <si>
    <t>QH3289.1</t>
  </si>
  <si>
    <t>QH3292.2</t>
  </si>
  <si>
    <t>QH3294.1</t>
  </si>
  <si>
    <t>QH3296.1</t>
  </si>
  <si>
    <t>QH3306.1</t>
  </si>
  <si>
    <t>QH3307.1</t>
  </si>
  <si>
    <t>QH3309.1</t>
  </si>
  <si>
    <t>QH3310.1</t>
  </si>
  <si>
    <t>QH3313.1</t>
  </si>
  <si>
    <t>QH3317.1</t>
  </si>
  <si>
    <t>QH3321.1</t>
  </si>
  <si>
    <t>QH3323.1</t>
  </si>
  <si>
    <t>QH3327.1</t>
  </si>
  <si>
    <t>QH3329.1</t>
  </si>
  <si>
    <t>QH3336.1</t>
  </si>
  <si>
    <t>QH3344.1</t>
  </si>
  <si>
    <t>QH3346.1</t>
  </si>
  <si>
    <t>QH3347.1</t>
  </si>
  <si>
    <t>QH3349.1</t>
  </si>
  <si>
    <t>QH3350.1</t>
  </si>
  <si>
    <t>QH3351.1</t>
  </si>
  <si>
    <t>QH3352.1</t>
  </si>
  <si>
    <t>QH3354.1</t>
  </si>
  <si>
    <t>QH3356.1</t>
  </si>
  <si>
    <t>QH3358.1</t>
  </si>
  <si>
    <t>QH3371.1</t>
  </si>
  <si>
    <t>QH3374.1</t>
  </si>
  <si>
    <t>QH3382.1</t>
  </si>
  <si>
    <t>QH3385.1</t>
  </si>
  <si>
    <t>QH3386.1</t>
  </si>
  <si>
    <t>QH3390.1</t>
  </si>
  <si>
    <t>QH3391.1</t>
  </si>
  <si>
    <t>QH3392.1</t>
  </si>
  <si>
    <t>QH3403.1</t>
  </si>
  <si>
    <t>QH3404.1</t>
  </si>
  <si>
    <t>QH3408.1</t>
  </si>
  <si>
    <t>QH3409.1</t>
  </si>
  <si>
    <t>QH3419.1</t>
  </si>
  <si>
    <t>QH3442.1</t>
  </si>
  <si>
    <t>QH3443.1</t>
  </si>
  <si>
    <t>QH3444.1</t>
  </si>
  <si>
    <t>QH3452.1</t>
  </si>
  <si>
    <t>QH3457.1</t>
  </si>
  <si>
    <t>QH3460.1</t>
  </si>
  <si>
    <t>QH3464.1</t>
  </si>
  <si>
    <t>QH3467.1</t>
  </si>
  <si>
    <t>QH3471.1</t>
  </si>
  <si>
    <t>QH3473.1</t>
  </si>
  <si>
    <t>QH3474.1</t>
  </si>
  <si>
    <t>QH3475.1</t>
  </si>
  <si>
    <t>QH3476.1</t>
  </si>
  <si>
    <t>QH3477.1</t>
  </si>
  <si>
    <t>QH3478.1</t>
  </si>
  <si>
    <t>QH3489.1</t>
  </si>
  <si>
    <t>QH3490.1</t>
  </si>
  <si>
    <t>QH3491.1</t>
  </si>
  <si>
    <t>QH3492.1</t>
  </si>
  <si>
    <t>QH3493.1</t>
  </si>
  <si>
    <t>QH3498.1</t>
  </si>
  <si>
    <t>QH3499.1</t>
  </si>
  <si>
    <t>QH3500.1</t>
  </si>
  <si>
    <t>QH3501.1</t>
  </si>
  <si>
    <t>QH3502.1</t>
  </si>
  <si>
    <t>QH3503.1</t>
  </si>
  <si>
    <t>QH3504.1</t>
  </si>
  <si>
    <t>QH3505.1</t>
  </si>
  <si>
    <t>QH3506.1</t>
  </si>
  <si>
    <t>QH3508.1</t>
  </si>
  <si>
    <t>QH3509.1</t>
  </si>
  <si>
    <t>QH3512.1</t>
  </si>
  <si>
    <t>QH3513.1</t>
  </si>
  <si>
    <t>QH3516.1</t>
  </si>
  <si>
    <t>QH3517.1</t>
  </si>
  <si>
    <t>QH3520.1</t>
  </si>
  <si>
    <t>QH3522.1</t>
  </si>
  <si>
    <t>QH3529.1</t>
  </si>
  <si>
    <t>QH3531.1</t>
  </si>
  <si>
    <t>QH3535.1</t>
  </si>
  <si>
    <t>QH3544.1</t>
  </si>
  <si>
    <t>QH3545.1</t>
  </si>
  <si>
    <t>QH3551.1</t>
  </si>
  <si>
    <t>QH3553.2</t>
  </si>
  <si>
    <t>QH3554.1</t>
  </si>
  <si>
    <t>QH3556.1</t>
  </si>
  <si>
    <t>QH3557.1</t>
  </si>
  <si>
    <t>QH3559.1</t>
  </si>
  <si>
    <t>QH3564.1</t>
  </si>
  <si>
    <t>QH3566.1</t>
  </si>
  <si>
    <t>QH3568.1</t>
  </si>
  <si>
    <t>QH3569.1</t>
  </si>
  <si>
    <t>QH3571.1</t>
  </si>
  <si>
    <t>QH3586.2</t>
  </si>
  <si>
    <t>QH3588.1</t>
  </si>
  <si>
    <t>QH3589.2</t>
  </si>
  <si>
    <t>QH3596.2</t>
  </si>
  <si>
    <t>QH3598.1</t>
  </si>
  <si>
    <t>QH3599.1</t>
  </si>
  <si>
    <t>QH3600.1</t>
  </si>
  <si>
    <t>QH3605.1</t>
  </si>
  <si>
    <t>QH3607.1</t>
  </si>
  <si>
    <t>QH3608.1</t>
  </si>
  <si>
    <t>QH3610.1</t>
  </si>
  <si>
    <t>QH3611.1</t>
  </si>
  <si>
    <t>QH3614.1</t>
  </si>
  <si>
    <t>QH3615.1</t>
  </si>
  <si>
    <t>QH3616.1</t>
  </si>
  <si>
    <t>QH3617.1</t>
  </si>
  <si>
    <t>FT-SOUTH-TEXAS</t>
  </si>
  <si>
    <t>QH3628.1</t>
  </si>
  <si>
    <t>QH3630.1</t>
  </si>
  <si>
    <t>QH3632.1</t>
  </si>
  <si>
    <t>QH3638.2</t>
  </si>
  <si>
    <t>QH3640.1</t>
  </si>
  <si>
    <t>QH3641.1</t>
  </si>
  <si>
    <t>QH3643.1</t>
  </si>
  <si>
    <t>QH3645.1</t>
  </si>
  <si>
    <t>QH3664.1</t>
  </si>
  <si>
    <t>BRIDGELIGASMAR</t>
  </si>
  <si>
    <t>QH3665.1</t>
  </si>
  <si>
    <t>QH3666.1</t>
  </si>
  <si>
    <t>QH3669.1</t>
  </si>
  <si>
    <t>QH3671.1</t>
  </si>
  <si>
    <t>QH3672.1</t>
  </si>
  <si>
    <t>QH3678.1</t>
  </si>
  <si>
    <t>QH3681.1</t>
  </si>
  <si>
    <t>QH3685.1</t>
  </si>
  <si>
    <t>QH3695.1</t>
  </si>
  <si>
    <t>QH3704.1</t>
  </si>
  <si>
    <t>QH3706.1</t>
  </si>
  <si>
    <t>QH3707.1</t>
  </si>
  <si>
    <t>QH3712.1</t>
  </si>
  <si>
    <t>QH3714.1</t>
  </si>
  <si>
    <t>QH3720.1</t>
  </si>
  <si>
    <t>QH3722.1</t>
  </si>
  <si>
    <t>QH3723.1</t>
  </si>
  <si>
    <t>QH3724.1</t>
  </si>
  <si>
    <t>QH3726.1</t>
  </si>
  <si>
    <t>QH3727.1</t>
  </si>
  <si>
    <t>QH3729.1</t>
  </si>
  <si>
    <t>QH3730.1</t>
  </si>
  <si>
    <t>QH3733.1</t>
  </si>
  <si>
    <t>QH3736.1</t>
  </si>
  <si>
    <t>QH3737.1</t>
  </si>
  <si>
    <t>QH3739.1</t>
  </si>
  <si>
    <t>QH3740.1</t>
  </si>
  <si>
    <t>QH3741.1</t>
  </si>
  <si>
    <t>QH3747.1</t>
  </si>
  <si>
    <t>QH3748.1</t>
  </si>
  <si>
    <t>QH3751.1</t>
  </si>
  <si>
    <t>QH3753.1</t>
  </si>
  <si>
    <t>QH3788.1</t>
  </si>
  <si>
    <t>QH3797.1</t>
  </si>
  <si>
    <t>QH3817.1</t>
  </si>
  <si>
    <t>QH3831.1</t>
  </si>
  <si>
    <t>QH3834.1</t>
  </si>
  <si>
    <t>QH3836.1</t>
  </si>
  <si>
    <t>GD-NEWJR</t>
  </si>
  <si>
    <t>QH3843.1</t>
  </si>
  <si>
    <t>QH3846.1</t>
  </si>
  <si>
    <t>QH3847.1</t>
  </si>
  <si>
    <t>QH3850.1</t>
  </si>
  <si>
    <t>QH3852.1</t>
  </si>
  <si>
    <t>QH3853.1</t>
  </si>
  <si>
    <t>QH3855.1</t>
  </si>
  <si>
    <t>QH3857.1</t>
  </si>
  <si>
    <t>QH3860.1</t>
  </si>
  <si>
    <t>QH3862.1</t>
  </si>
  <si>
    <t>QH3865.1</t>
  </si>
  <si>
    <t>QH3867.2</t>
  </si>
  <si>
    <t>QH3868.2</t>
  </si>
  <si>
    <t>QH3869.1</t>
  </si>
  <si>
    <t>QH3870.1</t>
  </si>
  <si>
    <t>QH3871.1</t>
  </si>
  <si>
    <t>QH3872.1</t>
  </si>
  <si>
    <t>QH3873.1</t>
  </si>
  <si>
    <t>QH3874.1</t>
  </si>
  <si>
    <t>QH3876.1</t>
  </si>
  <si>
    <t>QH3877.1</t>
  </si>
  <si>
    <t>QH3879.1</t>
  </si>
  <si>
    <t>QH3889.1</t>
  </si>
  <si>
    <t>QH3895.1</t>
  </si>
  <si>
    <t>QH3896.1</t>
  </si>
  <si>
    <t>QH3903.1</t>
  </si>
  <si>
    <t>QH3905.1</t>
  </si>
  <si>
    <t>QH3911.1</t>
  </si>
  <si>
    <t>QH3915.1</t>
  </si>
  <si>
    <t>QH3927.1</t>
  </si>
  <si>
    <t>QH3928.1</t>
  </si>
  <si>
    <t>QH3929.1</t>
  </si>
  <si>
    <t>QH3932.1</t>
  </si>
  <si>
    <t>QH3935.1</t>
  </si>
  <si>
    <t>QH3936.1</t>
  </si>
  <si>
    <t>QH3937.1</t>
  </si>
  <si>
    <t>QH3938.1</t>
  </si>
  <si>
    <t>QH3939.1</t>
  </si>
  <si>
    <t>QH3940.1</t>
  </si>
  <si>
    <t>QH3942.1</t>
  </si>
  <si>
    <t>QH3945.2</t>
  </si>
  <si>
    <t>QH3946.1</t>
  </si>
  <si>
    <t>QH3947.1</t>
  </si>
  <si>
    <t>QH3949.1</t>
  </si>
  <si>
    <t>QH3950.1</t>
  </si>
  <si>
    <t>QH3954.1</t>
  </si>
  <si>
    <t>QH3955.1</t>
  </si>
  <si>
    <t>QH3956.1</t>
  </si>
  <si>
    <t>QH3957.1</t>
  </si>
  <si>
    <t>QH3958.1</t>
  </si>
  <si>
    <t>ENRONMWLLC</t>
  </si>
  <si>
    <t>QH3959.1</t>
  </si>
  <si>
    <t>QH3959.2</t>
  </si>
  <si>
    <t>QH3961.1</t>
  </si>
  <si>
    <t>QH3962.1</t>
  </si>
  <si>
    <t>QH3965.1</t>
  </si>
  <si>
    <t>QH3966.1</t>
  </si>
  <si>
    <t>QH3967.1</t>
  </si>
  <si>
    <t>QH3970.1</t>
  </si>
  <si>
    <t>QH3971.1</t>
  </si>
  <si>
    <t>QH3972.2</t>
  </si>
  <si>
    <t>QH3980.1</t>
  </si>
  <si>
    <t>QH3982.1</t>
  </si>
  <si>
    <t>QH3983.1</t>
  </si>
  <si>
    <t>QH3984.1</t>
  </si>
  <si>
    <t>QH3987.1</t>
  </si>
  <si>
    <t>QH3988.1</t>
  </si>
  <si>
    <t>QH3989.1</t>
  </si>
  <si>
    <t>QH3991.1</t>
  </si>
  <si>
    <t>QH3992.1</t>
  </si>
  <si>
    <t>QH3993.1</t>
  </si>
  <si>
    <t>QH3995.1</t>
  </si>
  <si>
    <t>QH3996.2</t>
  </si>
  <si>
    <t>QH3997.1</t>
  </si>
  <si>
    <t>QH3999.1</t>
  </si>
  <si>
    <t>QH4000.1</t>
  </si>
  <si>
    <t>QH4001.1</t>
  </si>
  <si>
    <t>QH4003.1</t>
  </si>
  <si>
    <t>QH4012.1</t>
  </si>
  <si>
    <t>QH4013.2</t>
  </si>
  <si>
    <t>QH4014.1</t>
  </si>
  <si>
    <t>QH4016.1</t>
  </si>
  <si>
    <t>QH4019.1</t>
  </si>
  <si>
    <t>QH4022.1</t>
  </si>
  <si>
    <t>QH4024.1</t>
  </si>
  <si>
    <t>QH4025.1</t>
  </si>
  <si>
    <t>QH4029.1</t>
  </si>
  <si>
    <t>FT-EMWNSS1</t>
  </si>
  <si>
    <t>QH4030.1</t>
  </si>
  <si>
    <t>QH4044.1</t>
  </si>
  <si>
    <t>QH4051.1</t>
  </si>
  <si>
    <t>QH4059.1</t>
  </si>
  <si>
    <t>QH4059.2</t>
  </si>
  <si>
    <t>QH4062.1</t>
  </si>
  <si>
    <t>QH4063.1</t>
  </si>
  <si>
    <t>QH4066.1</t>
  </si>
  <si>
    <t>QH4066.2</t>
  </si>
  <si>
    <t>TUDORBVIGLO1</t>
  </si>
  <si>
    <t>QH4072.1</t>
  </si>
  <si>
    <t>OSPRAIEPORLTD</t>
  </si>
  <si>
    <t>QH4072.2</t>
  </si>
  <si>
    <t>TUDORPROTRA</t>
  </si>
  <si>
    <t>QH4072.3</t>
  </si>
  <si>
    <t>QH4072.4</t>
  </si>
  <si>
    <t>QH4072.5</t>
  </si>
  <si>
    <t>QH4072.6</t>
  </si>
  <si>
    <t>QH4075.2</t>
  </si>
  <si>
    <t>QH4078.2</t>
  </si>
  <si>
    <t>QH4079.1</t>
  </si>
  <si>
    <t>QH4080.1</t>
  </si>
  <si>
    <t>QH4111.1</t>
  </si>
  <si>
    <t>QH4116.1</t>
  </si>
  <si>
    <t>QH4117.1</t>
  </si>
  <si>
    <t>QH4119.1</t>
  </si>
  <si>
    <t>NEWPOWCOM</t>
  </si>
  <si>
    <t>QH4120.1</t>
  </si>
  <si>
    <t>QH4121.1</t>
  </si>
  <si>
    <t>QH4122.1</t>
  </si>
  <si>
    <t>CROSSTEXENESER</t>
  </si>
  <si>
    <t>QH4123.1</t>
  </si>
  <si>
    <t>QH4129.1</t>
  </si>
  <si>
    <t>QH4152.1</t>
  </si>
  <si>
    <t>MARKWESTHYD</t>
  </si>
  <si>
    <t>QH4158.1</t>
  </si>
  <si>
    <t>QH4159.1</t>
  </si>
  <si>
    <t>QH4171.1</t>
  </si>
  <si>
    <t>WEST-NW</t>
  </si>
  <si>
    <t>QH4180.1</t>
  </si>
  <si>
    <t>QH4182.1</t>
  </si>
  <si>
    <t>QH4214.1</t>
  </si>
  <si>
    <t>QH4216.1</t>
  </si>
  <si>
    <t>QH4217.1</t>
  </si>
  <si>
    <t>QH4218.1</t>
  </si>
  <si>
    <t>QH4219.1</t>
  </si>
  <si>
    <t>QH4223.1</t>
  </si>
  <si>
    <t>QH4224.1</t>
  </si>
  <si>
    <t>QH4227.1</t>
  </si>
  <si>
    <t>QH4230.1</t>
  </si>
  <si>
    <t>QH4232.1</t>
  </si>
  <si>
    <t>QH4233.1</t>
  </si>
  <si>
    <t>QH4234.1</t>
  </si>
  <si>
    <t>QH4235.1</t>
  </si>
  <si>
    <t>QH4236.1</t>
  </si>
  <si>
    <t>QH4237.1</t>
  </si>
  <si>
    <t>PRIORENECOR</t>
  </si>
  <si>
    <t>QH4238.1</t>
  </si>
  <si>
    <t>QH4263.1</t>
  </si>
  <si>
    <t>QH4264.1</t>
  </si>
  <si>
    <t>QH4269.1</t>
  </si>
  <si>
    <t>QH4272.1</t>
  </si>
  <si>
    <t>QH4273.1</t>
  </si>
  <si>
    <t>QH4274.1</t>
  </si>
  <si>
    <t>QH4289.3</t>
  </si>
  <si>
    <t>QH4292.1</t>
  </si>
  <si>
    <t>QH4293.1</t>
  </si>
  <si>
    <t>QH4297.1</t>
  </si>
  <si>
    <t>QH4298.1</t>
  </si>
  <si>
    <t>QH4299.1</t>
  </si>
  <si>
    <t>QH4303.1</t>
  </si>
  <si>
    <t>QH4304.1</t>
  </si>
  <si>
    <t>QH4305.1</t>
  </si>
  <si>
    <t>QH4306.1</t>
  </si>
  <si>
    <t>QH4309.1</t>
  </si>
  <si>
    <t>QH4310.1</t>
  </si>
  <si>
    <t>QH4311.1</t>
  </si>
  <si>
    <t>QH4324.1</t>
  </si>
  <si>
    <t>QH4325.1</t>
  </si>
  <si>
    <t>QH4326.1</t>
  </si>
  <si>
    <t>QH4327.2</t>
  </si>
  <si>
    <t>QH4328.1</t>
  </si>
  <si>
    <t>QH4329.1</t>
  </si>
  <si>
    <t>QH4330.2</t>
  </si>
  <si>
    <t>QH4332.1</t>
  </si>
  <si>
    <t>QH4333.1</t>
  </si>
  <si>
    <t>QH4343.1</t>
  </si>
  <si>
    <t>QH4344.1</t>
  </si>
  <si>
    <t>QH4346.1</t>
  </si>
  <si>
    <t>QH4349.1</t>
  </si>
  <si>
    <t>QH4356.1</t>
  </si>
  <si>
    <t>QH4359.1</t>
  </si>
  <si>
    <t>QH4360.1</t>
  </si>
  <si>
    <t>QH4364.1</t>
  </si>
  <si>
    <t>QH4365.1</t>
  </si>
  <si>
    <t>QH4371.1</t>
  </si>
  <si>
    <t>QH4394.1</t>
  </si>
  <si>
    <t>QH4398.1</t>
  </si>
  <si>
    <t>QH4399.1</t>
  </si>
  <si>
    <t>QH4400.2</t>
  </si>
  <si>
    <t>QH4406.1</t>
  </si>
  <si>
    <t>QH4409.1</t>
  </si>
  <si>
    <t>QH4410.1</t>
  </si>
  <si>
    <t>QH4411.1</t>
  </si>
  <si>
    <t>QH4412.1</t>
  </si>
  <si>
    <t>QH4414.1</t>
  </si>
  <si>
    <t>QH4417.1</t>
  </si>
  <si>
    <t>QH4418.1</t>
  </si>
  <si>
    <t>QH4425.1</t>
  </si>
  <si>
    <t>QH4431.1</t>
  </si>
  <si>
    <t>QH4439.2</t>
  </si>
  <si>
    <t>QH4444.1</t>
  </si>
  <si>
    <t>QH4444.2</t>
  </si>
  <si>
    <t>QH4446.1</t>
  </si>
  <si>
    <t>QH4446.2</t>
  </si>
  <si>
    <t>QH4447.1</t>
  </si>
  <si>
    <t>QH4448.1</t>
  </si>
  <si>
    <t>WTGGASMAR</t>
  </si>
  <si>
    <t>QH4449.1</t>
  </si>
  <si>
    <t>QH4450.1</t>
  </si>
  <si>
    <t>QH4451.1</t>
  </si>
  <si>
    <t>QH4473.1</t>
  </si>
  <si>
    <t>QH4474.1</t>
  </si>
  <si>
    <t>QH4475.1</t>
  </si>
  <si>
    <t>QH4479.1</t>
  </si>
  <si>
    <t>QH4481.1</t>
  </si>
  <si>
    <t>QH4496.1</t>
  </si>
  <si>
    <t>QH4561.1</t>
  </si>
  <si>
    <t>QH4713.1</t>
  </si>
  <si>
    <t>QH4713.2</t>
  </si>
  <si>
    <t>QH2524.1</t>
  </si>
  <si>
    <t>C</t>
  </si>
  <si>
    <t>EUR</t>
  </si>
  <si>
    <t>OPTION</t>
  </si>
  <si>
    <t>SMALLVENUSA</t>
  </si>
  <si>
    <t>QH2539.1</t>
  </si>
  <si>
    <t>QH4154.1</t>
  </si>
  <si>
    <t>QH4154.2</t>
  </si>
  <si>
    <t>QH4154.3</t>
  </si>
  <si>
    <t>QH4276.1</t>
  </si>
  <si>
    <t>QH4277.1</t>
  </si>
  <si>
    <t>QH4280.1</t>
  </si>
  <si>
    <t>QH4281.1</t>
  </si>
  <si>
    <t>QH4282.1</t>
  </si>
  <si>
    <t>QH4283.1</t>
  </si>
  <si>
    <t>QH4284.1</t>
  </si>
  <si>
    <t>QH4285.1</t>
  </si>
  <si>
    <t>QH4286.1</t>
  </si>
  <si>
    <t>QH4287.1</t>
  </si>
  <si>
    <t>QH4287.2</t>
  </si>
  <si>
    <t>QH4288.1</t>
  </si>
  <si>
    <t>QH4288.2</t>
  </si>
  <si>
    <t>QH4420.1</t>
  </si>
  <si>
    <t>QH4424.1</t>
  </si>
  <si>
    <t>QH4435.1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</si>
</sst>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4" formatCode="0.0"/>
    <numFmt numFmtId="189" formatCode="0.000"/>
    <numFmt numFmtId="227" formatCode="&quot;$&quot;#,##0"/>
    <numFmt numFmtId="228" formatCode="0.000%"/>
  </numFmts>
  <fonts count="12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Courier"/>
    </font>
    <font>
      <b/>
      <sz val="10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3" fillId="0" borderId="0" xfId="0" applyFont="1" applyFill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89" fontId="4" fillId="0" borderId="0" xfId="0" applyNumberFormat="1" applyFont="1" applyBorder="1" applyAlignment="1">
      <alignment horizontal="right"/>
    </xf>
    <xf numFmtId="189" fontId="4" fillId="2" borderId="1" xfId="0" applyNumberFormat="1" applyFont="1" applyFill="1" applyBorder="1" applyAlignment="1">
      <alignment horizontal="right"/>
    </xf>
    <xf numFmtId="227" fontId="4" fillId="2" borderId="1" xfId="0" applyNumberFormat="1" applyFont="1" applyFill="1" applyBorder="1"/>
    <xf numFmtId="227" fontId="4" fillId="2" borderId="2" xfId="0" applyNumberFormat="1" applyFont="1" applyFill="1" applyBorder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0" fontId="7" fillId="3" borderId="3" xfId="0" applyFont="1" applyFill="1" applyBorder="1" applyAlignment="1">
      <alignment horizontal="center"/>
    </xf>
    <xf numFmtId="15" fontId="7" fillId="3" borderId="3" xfId="0" applyNumberFormat="1" applyFont="1" applyFill="1" applyBorder="1" applyAlignment="1">
      <alignment horizontal="center"/>
    </xf>
    <xf numFmtId="3" fontId="7" fillId="3" borderId="3" xfId="0" applyNumberFormat="1" applyFont="1" applyFill="1" applyBorder="1" applyAlignment="1">
      <alignment horizontal="center"/>
    </xf>
    <xf numFmtId="10" fontId="7" fillId="3" borderId="3" xfId="0" applyNumberFormat="1" applyFont="1" applyFill="1" applyBorder="1" applyAlignment="1">
      <alignment horizontal="center"/>
    </xf>
    <xf numFmtId="189" fontId="7" fillId="3" borderId="4" xfId="0" applyNumberFormat="1" applyFont="1" applyFill="1" applyBorder="1" applyAlignment="1">
      <alignment horizontal="center"/>
    </xf>
    <xf numFmtId="189" fontId="7" fillId="3" borderId="3" xfId="0" applyNumberFormat="1" applyFont="1" applyFill="1" applyBorder="1" applyAlignment="1">
      <alignment horizontal="center"/>
    </xf>
    <xf numFmtId="227" fontId="7" fillId="3" borderId="3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center"/>
    </xf>
    <xf numFmtId="15" fontId="7" fillId="3" borderId="5" xfId="0" applyNumberFormat="1" applyFont="1" applyFill="1" applyBorder="1" applyAlignment="1">
      <alignment horizontal="center"/>
    </xf>
    <xf numFmtId="3" fontId="7" fillId="3" borderId="5" xfId="0" applyNumberFormat="1" applyFont="1" applyFill="1" applyBorder="1" applyAlignment="1">
      <alignment horizontal="center"/>
    </xf>
    <xf numFmtId="10" fontId="7" fillId="3" borderId="5" xfId="0" applyNumberFormat="1" applyFont="1" applyFill="1" applyBorder="1" applyAlignment="1">
      <alignment horizontal="center"/>
    </xf>
    <xf numFmtId="189" fontId="7" fillId="3" borderId="6" xfId="0" applyNumberFormat="1" applyFont="1" applyFill="1" applyBorder="1" applyAlignment="1">
      <alignment horizontal="center"/>
    </xf>
    <xf numFmtId="189" fontId="7" fillId="3" borderId="5" xfId="0" applyNumberFormat="1" applyFont="1" applyFill="1" applyBorder="1" applyAlignment="1">
      <alignment horizontal="center"/>
    </xf>
    <xf numFmtId="227" fontId="7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89" fontId="3" fillId="0" borderId="0" xfId="0" applyNumberFormat="1" applyFont="1"/>
    <xf numFmtId="227" fontId="3" fillId="0" borderId="0" xfId="0" applyNumberFormat="1" applyFont="1"/>
    <xf numFmtId="228" fontId="3" fillId="0" borderId="0" xfId="0" applyNumberFormat="1" applyFont="1"/>
    <xf numFmtId="227" fontId="3" fillId="0" borderId="0" xfId="1" applyNumberFormat="1" applyFont="1" applyAlignment="1">
      <alignment vertical="top" wrapText="1"/>
    </xf>
    <xf numFmtId="8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228" fontId="7" fillId="2" borderId="7" xfId="1" applyNumberFormat="1" applyFont="1" applyFill="1" applyBorder="1" applyAlignment="1">
      <alignment horizontal="center" vertical="top"/>
    </xf>
    <xf numFmtId="227" fontId="7" fillId="2" borderId="8" xfId="1" applyNumberFormat="1" applyFont="1" applyFill="1" applyBorder="1" applyAlignment="1">
      <alignment horizontal="center" vertical="top"/>
    </xf>
    <xf numFmtId="227" fontId="7" fillId="2" borderId="9" xfId="1" applyNumberFormat="1" applyFont="1" applyFill="1" applyBorder="1" applyAlignment="1">
      <alignment horizontal="center" vertical="top" wrapText="1"/>
    </xf>
    <xf numFmtId="8" fontId="7" fillId="3" borderId="3" xfId="1" applyFont="1" applyFill="1" applyBorder="1" applyAlignment="1">
      <alignment horizontal="center" vertical="top"/>
    </xf>
    <xf numFmtId="3" fontId="7" fillId="3" borderId="3" xfId="1" applyNumberFormat="1" applyFont="1" applyFill="1" applyBorder="1" applyAlignment="1">
      <alignment horizontal="center" vertical="top"/>
    </xf>
    <xf numFmtId="189" fontId="7" fillId="3" borderId="3" xfId="1" applyNumberFormat="1" applyFont="1" applyFill="1" applyBorder="1" applyAlignment="1">
      <alignment horizontal="center" vertical="top"/>
    </xf>
    <xf numFmtId="228" fontId="7" fillId="3" borderId="10" xfId="1" applyNumberFormat="1" applyFont="1" applyFill="1" applyBorder="1" applyAlignment="1">
      <alignment horizontal="center" vertical="top"/>
    </xf>
    <xf numFmtId="227" fontId="7" fillId="3" borderId="10" xfId="1" applyNumberFormat="1" applyFont="1" applyFill="1" applyBorder="1" applyAlignment="1">
      <alignment horizontal="center" vertical="top"/>
    </xf>
    <xf numFmtId="227" fontId="7" fillId="0" borderId="0" xfId="1" applyNumberFormat="1" applyFont="1" applyFill="1" applyBorder="1" applyAlignment="1">
      <alignment horizontal="center" vertical="top"/>
    </xf>
    <xf numFmtId="8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8" fontId="7" fillId="3" borderId="5" xfId="1" applyFont="1" applyFill="1" applyBorder="1" applyAlignment="1">
      <alignment horizontal="center" vertical="top"/>
    </xf>
    <xf numFmtId="3" fontId="7" fillId="3" borderId="5" xfId="1" applyNumberFormat="1" applyFont="1" applyFill="1" applyBorder="1" applyAlignment="1">
      <alignment horizontal="center" vertical="top"/>
    </xf>
    <xf numFmtId="189" fontId="7" fillId="3" borderId="5" xfId="1" applyNumberFormat="1" applyFont="1" applyFill="1" applyBorder="1" applyAlignment="1">
      <alignment horizontal="center" vertical="top"/>
    </xf>
    <xf numFmtId="228" fontId="7" fillId="3" borderId="5" xfId="1" applyNumberFormat="1" applyFont="1" applyFill="1" applyBorder="1" applyAlignment="1">
      <alignment horizontal="center" vertical="top"/>
    </xf>
    <xf numFmtId="227" fontId="7" fillId="3" borderId="5" xfId="1" applyNumberFormat="1" applyFont="1" applyFill="1" applyBorder="1" applyAlignment="1">
      <alignment horizontal="center" vertical="top"/>
    </xf>
    <xf numFmtId="8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6" fillId="4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189" fontId="4" fillId="0" borderId="0" xfId="0" applyNumberFormat="1" applyFont="1" applyBorder="1"/>
    <xf numFmtId="174" fontId="4" fillId="0" borderId="0" xfId="0" applyNumberFormat="1" applyFont="1" applyBorder="1"/>
    <xf numFmtId="0" fontId="6" fillId="4" borderId="0" xfId="0" applyFont="1" applyFill="1" applyBorder="1" applyAlignment="1">
      <alignment vertical="top" wrapText="1"/>
    </xf>
    <xf numFmtId="14" fontId="3" fillId="0" borderId="0" xfId="0" applyNumberFormat="1" applyFont="1" applyBorder="1"/>
    <xf numFmtId="3" fontId="3" fillId="0" borderId="0" xfId="0" applyNumberFormat="1" applyFont="1" applyBorder="1"/>
    <xf numFmtId="189" fontId="3" fillId="0" borderId="0" xfId="0" applyNumberFormat="1" applyFont="1" applyBorder="1"/>
    <xf numFmtId="174" fontId="3" fillId="0" borderId="0" xfId="0" applyNumberFormat="1" applyFont="1" applyBorder="1"/>
    <xf numFmtId="0" fontId="3" fillId="0" borderId="0" xfId="0" applyNumberFormat="1" applyFont="1" applyBorder="1"/>
    <xf numFmtId="0" fontId="5" fillId="0" borderId="0" xfId="0" applyFont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4" fillId="0" borderId="0" xfId="0" applyFont="1" applyFill="1" applyAlignment="1">
      <alignment horizontal="center"/>
    </xf>
    <xf numFmtId="0" fontId="0" fillId="0" borderId="14" xfId="0" applyFill="1" applyBorder="1" applyAlignment="1">
      <alignment horizontal="right" vertical="center"/>
    </xf>
    <xf numFmtId="1" fontId="0" fillId="0" borderId="0" xfId="0" applyNumberFormat="1" applyFill="1" applyBorder="1" applyAlignment="1">
      <alignment vertical="top"/>
    </xf>
    <xf numFmtId="1" fontId="0" fillId="5" borderId="15" xfId="0" applyNumberFormat="1" applyFill="1" applyBorder="1" applyAlignment="1">
      <alignment vertical="top"/>
    </xf>
    <xf numFmtId="1" fontId="0" fillId="5" borderId="16" xfId="0" applyNumberFormat="1" applyFill="1" applyBorder="1" applyAlignment="1">
      <alignment vertical="top"/>
    </xf>
    <xf numFmtId="1" fontId="0" fillId="5" borderId="17" xfId="0" applyNumberFormat="1" applyFill="1" applyBorder="1" applyAlignment="1">
      <alignment vertical="top"/>
    </xf>
    <xf numFmtId="0" fontId="9" fillId="3" borderId="18" xfId="0" applyFont="1" applyFill="1" applyBorder="1" applyAlignment="1">
      <alignment horizontal="right"/>
    </xf>
    <xf numFmtId="0" fontId="9" fillId="3" borderId="19" xfId="0" applyFont="1" applyFill="1" applyBorder="1" applyAlignment="1">
      <alignment horizontal="right"/>
    </xf>
    <xf numFmtId="0" fontId="9" fillId="3" borderId="19" xfId="0" applyFont="1" applyFill="1" applyBorder="1" applyAlignment="1">
      <alignment horizontal="right" vertical="top"/>
    </xf>
    <xf numFmtId="0" fontId="9" fillId="3" borderId="19" xfId="0" applyFont="1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6" borderId="18" xfId="0" applyFill="1" applyBorder="1" applyAlignment="1">
      <alignment vertical="top"/>
    </xf>
    <xf numFmtId="0" fontId="0" fillId="6" borderId="20" xfId="0" applyFill="1" applyBorder="1" applyAlignment="1">
      <alignment vertical="top"/>
    </xf>
    <xf numFmtId="0" fontId="4" fillId="7" borderId="18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left"/>
    </xf>
    <xf numFmtId="0" fontId="4" fillId="7" borderId="20" xfId="0" applyFont="1" applyFill="1" applyBorder="1"/>
    <xf numFmtId="0" fontId="0" fillId="0" borderId="21" xfId="0" applyNumberFormat="1" applyBorder="1"/>
    <xf numFmtId="0" fontId="10" fillId="0" borderId="0" xfId="0" applyFont="1"/>
    <xf numFmtId="0" fontId="11" fillId="0" borderId="0" xfId="0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15" fontId="3" fillId="0" borderId="0" xfId="0" applyNumberFormat="1" applyFont="1" applyAlignment="1">
      <alignment vertical="top" wrapText="1"/>
    </xf>
    <xf numFmtId="15" fontId="11" fillId="0" borderId="0" xfId="0" applyNumberFormat="1" applyFont="1" applyAlignment="1">
      <alignment vertical="top" wrapText="1"/>
    </xf>
    <xf numFmtId="15" fontId="0" fillId="0" borderId="11" xfId="0" applyNumberFormat="1" applyBorder="1"/>
    <xf numFmtId="15" fontId="0" fillId="0" borderId="22" xfId="0" applyNumberFormat="1" applyBorder="1"/>
    <xf numFmtId="15" fontId="0" fillId="0" borderId="23" xfId="0" applyNumberFormat="1" applyBorder="1"/>
    <xf numFmtId="0" fontId="0" fillId="0" borderId="13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106680</xdr:colOff>
          <xdr:row>3</xdr:row>
          <xdr:rowOff>30480</xdr:rowOff>
        </xdr:from>
        <xdr:to>
          <xdr:col>5</xdr:col>
          <xdr:colOff>533400</xdr:colOff>
          <xdr:row>4</xdr:row>
          <xdr:rowOff>121920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Basis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91440</xdr:colOff>
          <xdr:row>1</xdr:row>
          <xdr:rowOff>38100</xdr:rowOff>
        </xdr:from>
        <xdr:to>
          <xdr:col>5</xdr:col>
          <xdr:colOff>525780</xdr:colOff>
          <xdr:row>2</xdr:row>
          <xdr:rowOff>137160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106680</xdr:colOff>
          <xdr:row>5</xdr:row>
          <xdr:rowOff>45720</xdr:rowOff>
        </xdr:from>
        <xdr:to>
          <xdr:col>5</xdr:col>
          <xdr:colOff>533400</xdr:colOff>
          <xdr:row>6</xdr:row>
          <xdr:rowOff>129540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Options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D16"/>
  <sheetViews>
    <sheetView showGridLines="0" workbookViewId="0">
      <selection activeCell="B7" sqref="B7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4" width="10.44140625" style="1" bestFit="1" customWidth="1"/>
    <col min="5" max="16384" width="9.109375" style="1"/>
  </cols>
  <sheetData>
    <row r="1" spans="1:4" ht="13.8" thickBot="1" x14ac:dyDescent="0.3"/>
    <row r="2" spans="1:4" x14ac:dyDescent="0.25">
      <c r="A2" s="78" t="s">
        <v>21</v>
      </c>
      <c r="B2" s="83"/>
      <c r="C2" s="85" t="s">
        <v>36</v>
      </c>
      <c r="D2" s="72"/>
    </row>
    <row r="3" spans="1:4" ht="13.8" thickBot="1" x14ac:dyDescent="0.3">
      <c r="A3" s="79" t="s">
        <v>22</v>
      </c>
      <c r="B3" s="84"/>
      <c r="C3" s="86" t="s">
        <v>11</v>
      </c>
      <c r="D3" s="72"/>
    </row>
    <row r="4" spans="1:4" x14ac:dyDescent="0.25">
      <c r="A4" s="80" t="s">
        <v>13</v>
      </c>
      <c r="B4" s="75">
        <v>1013619</v>
      </c>
      <c r="C4" s="87" t="s">
        <v>36</v>
      </c>
      <c r="D4" s="72"/>
    </row>
    <row r="5" spans="1:4" x14ac:dyDescent="0.25">
      <c r="A5" s="81"/>
      <c r="B5" s="76"/>
      <c r="C5" s="87" t="s">
        <v>12</v>
      </c>
    </row>
    <row r="6" spans="1:4" ht="13.8" thickBot="1" x14ac:dyDescent="0.3">
      <c r="A6" s="82"/>
      <c r="B6" s="77">
        <v>1013619</v>
      </c>
      <c r="C6" s="88" t="s">
        <v>15</v>
      </c>
    </row>
    <row r="7" spans="1:4" x14ac:dyDescent="0.25">
      <c r="A7" s="73"/>
      <c r="B7" s="74"/>
      <c r="C7" s="4"/>
    </row>
    <row r="9" spans="1:4" x14ac:dyDescent="0.25">
      <c r="A9" s="3"/>
    </row>
    <row r="11" spans="1:4" x14ac:dyDescent="0.25">
      <c r="A11" s="3"/>
    </row>
    <row r="12" spans="1:4" x14ac:dyDescent="0.25">
      <c r="A12" s="3"/>
    </row>
    <row r="13" spans="1:4" x14ac:dyDescent="0.25">
      <c r="A13" s="3"/>
    </row>
    <row r="14" spans="1:4" x14ac:dyDescent="0.25">
      <c r="A14" s="3"/>
    </row>
    <row r="16" spans="1:4" x14ac:dyDescent="0.25">
      <c r="A16" s="67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0]!ForwardDetailbasis">
                <anchor moveWithCells="1" sizeWithCells="1">
                  <from>
                    <xdr:col>4</xdr:col>
                    <xdr:colOff>106680</xdr:colOff>
                    <xdr:row>3</xdr:row>
                    <xdr:rowOff>30480</xdr:rowOff>
                  </from>
                  <to>
                    <xdr:col>5</xdr:col>
                    <xdr:colOff>533400</xdr:colOff>
                    <xdr:row>4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Button 3">
              <controlPr defaultSize="0" print="0" autoFill="0" autoPict="0" macro="[0]!ForwardDetailPrice">
                <anchor moveWithCells="1" sizeWithCells="1">
                  <from>
                    <xdr:col>4</xdr:col>
                    <xdr:colOff>91440</xdr:colOff>
                    <xdr:row>1</xdr:row>
                    <xdr:rowOff>38100</xdr:rowOff>
                  </from>
                  <to>
                    <xdr:col>5</xdr:col>
                    <xdr:colOff>525780</xdr:colOff>
                    <xdr:row>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Button 4">
              <controlPr defaultSize="0" print="0" autoFill="0" autoPict="0" macro="[0]!OptionDetail">
                <anchor moveWithCells="1" sizeWithCells="1">
                  <from>
                    <xdr:col>4</xdr:col>
                    <xdr:colOff>106680</xdr:colOff>
                    <xdr:row>5</xdr:row>
                    <xdr:rowOff>45720</xdr:rowOff>
                  </from>
                  <to>
                    <xdr:col>5</xdr:col>
                    <xdr:colOff>533400</xdr:colOff>
                    <xdr:row>6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P1232"/>
  <sheetViews>
    <sheetView tabSelected="1" workbookViewId="0">
      <selection activeCell="A2" sqref="A2"/>
    </sheetView>
  </sheetViews>
  <sheetFormatPr defaultColWidth="38.5546875" defaultRowHeight="13.2" x14ac:dyDescent="0.25"/>
  <cols>
    <col min="1" max="1" width="20.6640625" style="1" customWidth="1"/>
    <col min="2" max="2" width="10.6640625" style="1" customWidth="1"/>
    <col min="3" max="3" width="6.6640625" style="1" customWidth="1"/>
    <col min="4" max="4" width="18.109375" style="1" customWidth="1"/>
    <col min="5" max="5" width="14.6640625" style="5" customWidth="1"/>
    <col min="6" max="7" width="12.6640625" style="6" customWidth="1"/>
    <col min="8" max="8" width="10.6640625" style="7" customWidth="1"/>
    <col min="9" max="10" width="10.6640625" style="31" customWidth="1"/>
    <col min="11" max="12" width="14.6640625" style="32" customWidth="1"/>
    <col min="13" max="14" width="14.6640625" style="6" customWidth="1"/>
    <col min="15" max="15" width="12.109375" style="13" customWidth="1"/>
    <col min="16" max="16" width="11" style="13" customWidth="1"/>
    <col min="17" max="48" width="21.109375" style="13" customWidth="1"/>
    <col min="49" max="16384" width="38.5546875" style="13"/>
  </cols>
  <sheetData>
    <row r="2" spans="1:16" ht="17.399999999999999" x14ac:dyDescent="0.3">
      <c r="A2" s="90"/>
      <c r="I2" s="8"/>
      <c r="J2" s="9" t="s">
        <v>23</v>
      </c>
      <c r="K2" s="10">
        <f>SUM(K5:K65536)</f>
        <v>0</v>
      </c>
      <c r="L2" s="10">
        <f>SUM(L5:L65536)</f>
        <v>5566894.0505000139</v>
      </c>
      <c r="M2" s="11">
        <f>SUM(K2:L2)</f>
        <v>5566894.0505000139</v>
      </c>
      <c r="N2" s="12"/>
    </row>
    <row r="3" spans="1:16" x14ac:dyDescent="0.25">
      <c r="A3" s="14"/>
      <c r="B3" s="14"/>
      <c r="C3" s="14" t="s">
        <v>24</v>
      </c>
      <c r="D3" s="14"/>
      <c r="E3" s="15"/>
      <c r="F3" s="16" t="s">
        <v>25</v>
      </c>
      <c r="G3" s="16" t="s">
        <v>26</v>
      </c>
      <c r="H3" s="17" t="s">
        <v>27</v>
      </c>
      <c r="I3" s="18" t="s">
        <v>28</v>
      </c>
      <c r="J3" s="19" t="s">
        <v>29</v>
      </c>
      <c r="K3" s="20"/>
      <c r="L3" s="20" t="s">
        <v>28</v>
      </c>
      <c r="M3" s="21"/>
      <c r="N3" s="21"/>
      <c r="O3" s="22"/>
    </row>
    <row r="4" spans="1:16" ht="12.75" customHeight="1" x14ac:dyDescent="0.25">
      <c r="A4" s="23" t="s">
        <v>20</v>
      </c>
      <c r="B4" s="23" t="s">
        <v>30</v>
      </c>
      <c r="C4" s="23" t="s">
        <v>31</v>
      </c>
      <c r="D4" s="23" t="s">
        <v>32</v>
      </c>
      <c r="E4" s="24" t="s">
        <v>33</v>
      </c>
      <c r="F4" s="25" t="s">
        <v>34</v>
      </c>
      <c r="G4" s="25" t="s">
        <v>34</v>
      </c>
      <c r="H4" s="26" t="s">
        <v>35</v>
      </c>
      <c r="I4" s="27" t="s">
        <v>36</v>
      </c>
      <c r="J4" s="28" t="s">
        <v>36</v>
      </c>
      <c r="K4" s="29" t="s">
        <v>37</v>
      </c>
      <c r="L4" s="29" t="s">
        <v>19</v>
      </c>
      <c r="M4" s="21"/>
      <c r="N4" s="21"/>
      <c r="O4" s="22"/>
    </row>
    <row r="5" spans="1:16" x14ac:dyDescent="0.25">
      <c r="A5" s="30" t="s">
        <v>80</v>
      </c>
      <c r="B5" s="30" t="s">
        <v>81</v>
      </c>
      <c r="C5" s="30" t="s">
        <v>82</v>
      </c>
      <c r="D5" s="30" t="s">
        <v>16</v>
      </c>
      <c r="E5" s="5">
        <v>36892</v>
      </c>
      <c r="F5" s="6">
        <v>62000</v>
      </c>
      <c r="G5" s="6">
        <v>61853.246400000004</v>
      </c>
      <c r="H5" s="7">
        <v>0.99763300660884202</v>
      </c>
      <c r="I5" s="31">
        <v>9.1020000000000003</v>
      </c>
      <c r="J5" s="31">
        <v>8.5299999999999994</v>
      </c>
      <c r="K5" s="32">
        <v>0</v>
      </c>
      <c r="L5" s="32">
        <v>35380.056900000003</v>
      </c>
      <c r="O5" s="68"/>
      <c r="P5" s="69"/>
    </row>
    <row r="6" spans="1:16" x14ac:dyDescent="0.25">
      <c r="A6" s="30" t="s">
        <v>80</v>
      </c>
      <c r="B6" s="30" t="s">
        <v>81</v>
      </c>
      <c r="C6" s="30" t="s">
        <v>82</v>
      </c>
      <c r="D6" s="30" t="s">
        <v>16</v>
      </c>
      <c r="E6" s="5">
        <v>36923</v>
      </c>
      <c r="F6" s="6">
        <v>56000</v>
      </c>
      <c r="G6" s="6">
        <v>55550.2137</v>
      </c>
      <c r="H6" s="7">
        <v>0.99196810124495305</v>
      </c>
      <c r="I6" s="31">
        <v>8.8119999999999994</v>
      </c>
      <c r="J6" s="31">
        <v>8.5299999999999994</v>
      </c>
      <c r="K6" s="32">
        <v>0</v>
      </c>
      <c r="L6" s="32">
        <v>15665.1603</v>
      </c>
      <c r="O6" s="98"/>
      <c r="P6" s="69"/>
    </row>
    <row r="7" spans="1:16" x14ac:dyDescent="0.25">
      <c r="A7" s="30" t="s">
        <v>80</v>
      </c>
      <c r="B7" s="30" t="s">
        <v>81</v>
      </c>
      <c r="C7" s="30" t="s">
        <v>82</v>
      </c>
      <c r="D7" s="30" t="s">
        <v>16</v>
      </c>
      <c r="E7" s="5">
        <v>36951</v>
      </c>
      <c r="F7" s="6">
        <v>62000</v>
      </c>
      <c r="G7" s="6">
        <v>61196.062599999997</v>
      </c>
      <c r="H7" s="7">
        <v>0.98703326726846996</v>
      </c>
      <c r="I7" s="31">
        <v>7.9320000000000004</v>
      </c>
      <c r="J7" s="31">
        <v>8.5299999999999994</v>
      </c>
      <c r="K7" s="32">
        <v>0</v>
      </c>
      <c r="L7" s="32">
        <v>-36595.2454</v>
      </c>
      <c r="O7" s="95"/>
      <c r="P7" s="70"/>
    </row>
    <row r="8" spans="1:16" x14ac:dyDescent="0.25">
      <c r="A8" s="30" t="s">
        <v>83</v>
      </c>
      <c r="B8" s="30" t="s">
        <v>84</v>
      </c>
      <c r="C8" s="30" t="s">
        <v>38</v>
      </c>
      <c r="D8" s="30" t="s">
        <v>16</v>
      </c>
      <c r="E8" s="5">
        <v>36892</v>
      </c>
      <c r="F8" s="6">
        <v>-310000</v>
      </c>
      <c r="G8" s="6">
        <v>-309266.23200000002</v>
      </c>
      <c r="H8" s="7">
        <v>0.99763300660884202</v>
      </c>
      <c r="I8" s="31">
        <v>9.1020000000000003</v>
      </c>
      <c r="J8" s="31">
        <v>9</v>
      </c>
      <c r="K8" s="32">
        <v>0</v>
      </c>
      <c r="L8" s="32">
        <v>-31545.155699999999</v>
      </c>
      <c r="O8" s="96"/>
      <c r="P8" s="89"/>
    </row>
    <row r="9" spans="1:16" x14ac:dyDescent="0.25">
      <c r="A9" s="30" t="s">
        <v>85</v>
      </c>
      <c r="B9" s="30" t="s">
        <v>86</v>
      </c>
      <c r="C9" s="30" t="s">
        <v>38</v>
      </c>
      <c r="D9" s="30" t="s">
        <v>16</v>
      </c>
      <c r="E9" s="5">
        <v>36892</v>
      </c>
      <c r="F9" s="6">
        <v>-310000</v>
      </c>
      <c r="G9" s="6">
        <v>-309266.23200000002</v>
      </c>
      <c r="H9" s="7">
        <v>0.99763300660884202</v>
      </c>
      <c r="I9" s="31">
        <v>9.1020000000000003</v>
      </c>
      <c r="J9" s="31">
        <v>9.0150000000000006</v>
      </c>
      <c r="K9" s="32">
        <v>0</v>
      </c>
      <c r="L9" s="32">
        <v>-26906.162199999999</v>
      </c>
      <c r="O9" s="96"/>
      <c r="P9" s="89"/>
    </row>
    <row r="10" spans="1:16" x14ac:dyDescent="0.25">
      <c r="A10" s="30" t="s">
        <v>87</v>
      </c>
      <c r="B10" s="30" t="s">
        <v>88</v>
      </c>
      <c r="C10" s="30" t="s">
        <v>38</v>
      </c>
      <c r="D10" s="30" t="s">
        <v>16</v>
      </c>
      <c r="E10" s="5">
        <v>36892</v>
      </c>
      <c r="F10" s="6">
        <v>155000</v>
      </c>
      <c r="G10" s="6">
        <v>154633.11600000001</v>
      </c>
      <c r="H10" s="7">
        <v>0.99763300660884202</v>
      </c>
      <c r="I10" s="31">
        <v>9.1020000000000003</v>
      </c>
      <c r="J10" s="31">
        <v>8.9749999999999996</v>
      </c>
      <c r="K10" s="32">
        <v>0</v>
      </c>
      <c r="L10" s="32">
        <v>19638.405699999999</v>
      </c>
      <c r="O10" s="96"/>
      <c r="P10" s="89"/>
    </row>
    <row r="11" spans="1:16" x14ac:dyDescent="0.25">
      <c r="A11" s="30" t="s">
        <v>89</v>
      </c>
      <c r="B11" s="30" t="s">
        <v>90</v>
      </c>
      <c r="C11" s="30" t="s">
        <v>38</v>
      </c>
      <c r="D11" s="30" t="s">
        <v>16</v>
      </c>
      <c r="E11" s="5">
        <v>36892</v>
      </c>
      <c r="F11" s="6">
        <v>77500</v>
      </c>
      <c r="G11" s="6">
        <v>77316.558000000005</v>
      </c>
      <c r="H11" s="7">
        <v>0.99763300660884202</v>
      </c>
      <c r="I11" s="31">
        <v>9.1020000000000003</v>
      </c>
      <c r="J11" s="31">
        <v>8.9749999999999996</v>
      </c>
      <c r="K11" s="32">
        <v>0</v>
      </c>
      <c r="L11" s="32">
        <v>9819.2029000000002</v>
      </c>
      <c r="O11" s="96"/>
      <c r="P11" s="89"/>
    </row>
    <row r="12" spans="1:16" x14ac:dyDescent="0.25">
      <c r="A12" s="30" t="s">
        <v>61</v>
      </c>
      <c r="B12" s="30" t="s">
        <v>91</v>
      </c>
      <c r="C12" s="30" t="s">
        <v>38</v>
      </c>
      <c r="D12" s="30" t="s">
        <v>16</v>
      </c>
      <c r="E12" s="5">
        <v>36892</v>
      </c>
      <c r="F12" s="6">
        <v>77500</v>
      </c>
      <c r="G12" s="6">
        <v>77316.558000000005</v>
      </c>
      <c r="H12" s="7">
        <v>0.99763300660884202</v>
      </c>
      <c r="I12" s="31">
        <v>9.1020000000000003</v>
      </c>
      <c r="J12" s="31">
        <v>8.9749999999999996</v>
      </c>
      <c r="K12" s="32">
        <v>0</v>
      </c>
      <c r="L12" s="32">
        <v>9819.2029000000002</v>
      </c>
      <c r="O12" s="96"/>
      <c r="P12" s="89"/>
    </row>
    <row r="13" spans="1:16" x14ac:dyDescent="0.25">
      <c r="A13" s="30" t="s">
        <v>44</v>
      </c>
      <c r="B13" s="30" t="s">
        <v>92</v>
      </c>
      <c r="C13" s="30" t="s">
        <v>38</v>
      </c>
      <c r="D13" s="30" t="s">
        <v>16</v>
      </c>
      <c r="E13" s="5">
        <v>36892</v>
      </c>
      <c r="F13" s="6">
        <v>-77500</v>
      </c>
      <c r="G13" s="6">
        <v>-77316.558000000005</v>
      </c>
      <c r="H13" s="7">
        <v>0.99763300660884202</v>
      </c>
      <c r="I13" s="31">
        <v>9.1020000000000003</v>
      </c>
      <c r="J13" s="31">
        <v>9</v>
      </c>
      <c r="K13" s="32">
        <v>0</v>
      </c>
      <c r="L13" s="32">
        <v>-7886.2888999999996</v>
      </c>
      <c r="O13" s="96"/>
      <c r="P13" s="89"/>
    </row>
    <row r="14" spans="1:16" x14ac:dyDescent="0.25">
      <c r="A14" s="1" t="s">
        <v>49</v>
      </c>
      <c r="B14" s="1" t="s">
        <v>93</v>
      </c>
      <c r="C14" s="1" t="s">
        <v>38</v>
      </c>
      <c r="D14" s="1" t="s">
        <v>16</v>
      </c>
      <c r="E14" s="5">
        <v>36892</v>
      </c>
      <c r="F14" s="6">
        <v>-232500</v>
      </c>
      <c r="G14" s="6">
        <v>-231949.674</v>
      </c>
      <c r="H14" s="7">
        <v>0.99763300660884202</v>
      </c>
      <c r="I14" s="31">
        <v>9.1020000000000003</v>
      </c>
      <c r="J14" s="31">
        <v>9</v>
      </c>
      <c r="K14" s="32">
        <v>0</v>
      </c>
      <c r="L14" s="32">
        <v>-23658.8668</v>
      </c>
      <c r="O14" s="96"/>
      <c r="P14" s="89"/>
    </row>
    <row r="15" spans="1:16" x14ac:dyDescent="0.25">
      <c r="A15" s="30" t="s">
        <v>50</v>
      </c>
      <c r="B15" s="30" t="s">
        <v>94</v>
      </c>
      <c r="C15" s="30" t="s">
        <v>38</v>
      </c>
      <c r="D15" s="30" t="s">
        <v>16</v>
      </c>
      <c r="E15" s="5">
        <v>36892</v>
      </c>
      <c r="F15" s="6">
        <v>-310000</v>
      </c>
      <c r="G15" s="6">
        <v>-309266.23200000002</v>
      </c>
      <c r="H15" s="7">
        <v>0.99763300660884202</v>
      </c>
      <c r="I15" s="31">
        <v>9.1020000000000003</v>
      </c>
      <c r="J15" s="31">
        <v>9.0250000000000004</v>
      </c>
      <c r="K15" s="32">
        <v>0</v>
      </c>
      <c r="L15" s="32">
        <v>-23813.499899999999</v>
      </c>
      <c r="O15" s="96"/>
      <c r="P15" s="89"/>
    </row>
    <row r="16" spans="1:16" x14ac:dyDescent="0.25">
      <c r="A16" s="30" t="s">
        <v>83</v>
      </c>
      <c r="B16" s="30" t="s">
        <v>95</v>
      </c>
      <c r="C16" s="30" t="s">
        <v>38</v>
      </c>
      <c r="D16" s="30" t="s">
        <v>16</v>
      </c>
      <c r="E16" s="5">
        <v>36892</v>
      </c>
      <c r="F16" s="6">
        <v>-310000</v>
      </c>
      <c r="G16" s="6">
        <v>-309266.23200000002</v>
      </c>
      <c r="H16" s="7">
        <v>0.99763300660884202</v>
      </c>
      <c r="I16" s="31">
        <v>9.1020000000000003</v>
      </c>
      <c r="J16" s="31">
        <v>9.0500000000000007</v>
      </c>
      <c r="K16" s="32">
        <v>0</v>
      </c>
      <c r="L16" s="32">
        <v>-16081.8441</v>
      </c>
      <c r="O16" s="96"/>
      <c r="P16" s="89"/>
    </row>
    <row r="17" spans="1:16" x14ac:dyDescent="0.25">
      <c r="A17" s="30" t="s">
        <v>96</v>
      </c>
      <c r="B17" s="30" t="s">
        <v>97</v>
      </c>
      <c r="C17" s="30" t="s">
        <v>38</v>
      </c>
      <c r="D17" s="30" t="s">
        <v>16</v>
      </c>
      <c r="E17" s="5">
        <v>36892</v>
      </c>
      <c r="F17" s="6">
        <v>-310000</v>
      </c>
      <c r="G17" s="6">
        <v>-309266.23200000002</v>
      </c>
      <c r="H17" s="7">
        <v>0.99763300660884202</v>
      </c>
      <c r="I17" s="31">
        <v>9.1020000000000003</v>
      </c>
      <c r="J17" s="31">
        <v>9.0749999999999993</v>
      </c>
      <c r="K17" s="32">
        <v>0</v>
      </c>
      <c r="L17" s="32">
        <v>-8350.1882999999998</v>
      </c>
      <c r="O17" s="96"/>
      <c r="P17" s="89"/>
    </row>
    <row r="18" spans="1:16" x14ac:dyDescent="0.25">
      <c r="A18" s="30" t="s">
        <v>98</v>
      </c>
      <c r="B18" s="30" t="s">
        <v>99</v>
      </c>
      <c r="C18" s="30" t="s">
        <v>38</v>
      </c>
      <c r="D18" s="30" t="s">
        <v>16</v>
      </c>
      <c r="E18" s="5">
        <v>36923</v>
      </c>
      <c r="F18" s="6">
        <v>280000</v>
      </c>
      <c r="G18" s="6">
        <v>277751.06829999998</v>
      </c>
      <c r="H18" s="7">
        <v>0.99196810124495305</v>
      </c>
      <c r="I18" s="31">
        <v>8.8119999999999994</v>
      </c>
      <c r="J18" s="31">
        <v>8.8699999999999992</v>
      </c>
      <c r="K18" s="32">
        <v>0</v>
      </c>
      <c r="L18" s="32">
        <v>-16109.562</v>
      </c>
      <c r="O18" s="96"/>
      <c r="P18" s="89"/>
    </row>
    <row r="19" spans="1:16" x14ac:dyDescent="0.25">
      <c r="A19" s="30" t="s">
        <v>48</v>
      </c>
      <c r="B19" s="30" t="s">
        <v>100</v>
      </c>
      <c r="C19" s="30" t="s">
        <v>38</v>
      </c>
      <c r="D19" s="30" t="s">
        <v>16</v>
      </c>
      <c r="E19" s="5">
        <v>36892</v>
      </c>
      <c r="F19" s="6">
        <v>-77500</v>
      </c>
      <c r="G19" s="6">
        <v>-77316.558000000005</v>
      </c>
      <c r="H19" s="7">
        <v>0.99763300660884202</v>
      </c>
      <c r="I19" s="31">
        <v>9.1020000000000003</v>
      </c>
      <c r="J19" s="31">
        <v>9.0749999999999993</v>
      </c>
      <c r="K19" s="32">
        <v>0</v>
      </c>
      <c r="L19" s="32">
        <v>-2087.5470999999998</v>
      </c>
      <c r="O19" s="96"/>
      <c r="P19" s="89"/>
    </row>
    <row r="20" spans="1:16" x14ac:dyDescent="0.25">
      <c r="A20" s="30" t="s">
        <v>55</v>
      </c>
      <c r="B20" s="30" t="s">
        <v>101</v>
      </c>
      <c r="C20" s="30" t="s">
        <v>38</v>
      </c>
      <c r="D20" s="30" t="s">
        <v>16</v>
      </c>
      <c r="E20" s="5">
        <v>36923</v>
      </c>
      <c r="F20" s="6">
        <v>280000</v>
      </c>
      <c r="G20" s="6">
        <v>277751.06829999998</v>
      </c>
      <c r="H20" s="7">
        <v>0.99196810124495305</v>
      </c>
      <c r="I20" s="31">
        <v>8.8119999999999994</v>
      </c>
      <c r="J20" s="31">
        <v>8.8450000000000006</v>
      </c>
      <c r="K20" s="32">
        <v>0</v>
      </c>
      <c r="L20" s="32">
        <v>-9165.7852999999996</v>
      </c>
      <c r="O20" s="96"/>
      <c r="P20" s="89"/>
    </row>
    <row r="21" spans="1:16" x14ac:dyDescent="0.25">
      <c r="A21" s="30" t="s">
        <v>47</v>
      </c>
      <c r="B21" s="30" t="s">
        <v>102</v>
      </c>
      <c r="C21" s="30" t="s">
        <v>38</v>
      </c>
      <c r="D21" s="30" t="s">
        <v>16</v>
      </c>
      <c r="E21" s="5">
        <v>36892</v>
      </c>
      <c r="F21" s="6">
        <v>155000</v>
      </c>
      <c r="G21" s="6">
        <v>154633.11600000001</v>
      </c>
      <c r="H21" s="7">
        <v>0.99763300660884202</v>
      </c>
      <c r="I21" s="31">
        <v>9.1020000000000003</v>
      </c>
      <c r="J21" s="31">
        <v>8.64</v>
      </c>
      <c r="K21" s="32">
        <v>0</v>
      </c>
      <c r="L21" s="32">
        <v>71440.499599999996</v>
      </c>
      <c r="O21" s="96"/>
      <c r="P21" s="89"/>
    </row>
    <row r="22" spans="1:16" x14ac:dyDescent="0.25">
      <c r="A22" s="30" t="s">
        <v>47</v>
      </c>
      <c r="B22" s="30" t="s">
        <v>102</v>
      </c>
      <c r="C22" s="30" t="s">
        <v>38</v>
      </c>
      <c r="D22" s="30" t="s">
        <v>16</v>
      </c>
      <c r="E22" s="5">
        <v>36923</v>
      </c>
      <c r="F22" s="6">
        <v>140000</v>
      </c>
      <c r="G22" s="6">
        <v>138875.53419999999</v>
      </c>
      <c r="H22" s="7">
        <v>0.99196810124495305</v>
      </c>
      <c r="I22" s="31">
        <v>8.8119999999999994</v>
      </c>
      <c r="J22" s="31">
        <v>8.64</v>
      </c>
      <c r="K22" s="32">
        <v>0</v>
      </c>
      <c r="L22" s="32">
        <v>23886.591899999999</v>
      </c>
      <c r="O22" s="96"/>
      <c r="P22" s="89"/>
    </row>
    <row r="23" spans="1:16" x14ac:dyDescent="0.25">
      <c r="A23" s="30" t="s">
        <v>47</v>
      </c>
      <c r="B23" s="30" t="s">
        <v>102</v>
      </c>
      <c r="C23" s="30" t="s">
        <v>38</v>
      </c>
      <c r="D23" s="30" t="s">
        <v>16</v>
      </c>
      <c r="E23" s="5">
        <v>36951</v>
      </c>
      <c r="F23" s="6">
        <v>155000</v>
      </c>
      <c r="G23" s="6">
        <v>152990.15640000001</v>
      </c>
      <c r="H23" s="7">
        <v>0.98703326726846996</v>
      </c>
      <c r="I23" s="31">
        <v>7.9320000000000004</v>
      </c>
      <c r="J23" s="31">
        <v>8.64</v>
      </c>
      <c r="K23" s="32">
        <v>0</v>
      </c>
      <c r="L23" s="32">
        <v>-108317.03079999999</v>
      </c>
      <c r="O23" s="96"/>
      <c r="P23" s="89"/>
    </row>
    <row r="24" spans="1:16" x14ac:dyDescent="0.25">
      <c r="A24" s="1" t="s">
        <v>96</v>
      </c>
      <c r="B24" s="1" t="s">
        <v>103</v>
      </c>
      <c r="C24" s="1" t="s">
        <v>38</v>
      </c>
      <c r="D24" s="1" t="s">
        <v>16</v>
      </c>
      <c r="E24" s="5">
        <v>36892</v>
      </c>
      <c r="F24" s="6">
        <v>-232500</v>
      </c>
      <c r="G24" s="6">
        <v>-231949.674</v>
      </c>
      <c r="H24" s="7">
        <v>0.99763300660884202</v>
      </c>
      <c r="I24" s="31">
        <v>9.1020000000000003</v>
      </c>
      <c r="J24" s="31">
        <v>9.0500000000000007</v>
      </c>
      <c r="K24" s="32">
        <v>0</v>
      </c>
      <c r="L24" s="32">
        <v>-12061.383</v>
      </c>
      <c r="O24" s="96"/>
      <c r="P24" s="89"/>
    </row>
    <row r="25" spans="1:16" x14ac:dyDescent="0.25">
      <c r="A25" s="30" t="s">
        <v>85</v>
      </c>
      <c r="B25" s="30" t="s">
        <v>104</v>
      </c>
      <c r="C25" s="30" t="s">
        <v>38</v>
      </c>
      <c r="D25" s="30" t="s">
        <v>16</v>
      </c>
      <c r="E25" s="5">
        <v>36892</v>
      </c>
      <c r="F25" s="6">
        <v>-77500</v>
      </c>
      <c r="G25" s="6">
        <v>-77316.558000000005</v>
      </c>
      <c r="H25" s="7">
        <v>0.99763300660884202</v>
      </c>
      <c r="I25" s="31">
        <v>9.1020000000000003</v>
      </c>
      <c r="J25" s="31">
        <v>9.0950000000000006</v>
      </c>
      <c r="K25" s="32">
        <v>0</v>
      </c>
      <c r="L25" s="32">
        <v>-541.21590000000003</v>
      </c>
      <c r="O25" s="96"/>
      <c r="P25" s="89"/>
    </row>
    <row r="26" spans="1:16" x14ac:dyDescent="0.25">
      <c r="A26" s="30" t="s">
        <v>85</v>
      </c>
      <c r="B26" s="30" t="s">
        <v>105</v>
      </c>
      <c r="C26" s="30" t="s">
        <v>38</v>
      </c>
      <c r="D26" s="30" t="s">
        <v>16</v>
      </c>
      <c r="E26" s="5">
        <v>36892</v>
      </c>
      <c r="F26" s="6">
        <v>-155000</v>
      </c>
      <c r="G26" s="6">
        <v>-154633.11600000001</v>
      </c>
      <c r="H26" s="7">
        <v>0.99763300660884202</v>
      </c>
      <c r="I26" s="31">
        <v>9.1020000000000003</v>
      </c>
      <c r="J26" s="31">
        <v>9.0749999999999993</v>
      </c>
      <c r="K26" s="32">
        <v>0</v>
      </c>
      <c r="L26" s="32">
        <v>-4175.0941000000003</v>
      </c>
      <c r="O26" s="96"/>
      <c r="P26" s="89"/>
    </row>
    <row r="27" spans="1:16" x14ac:dyDescent="0.25">
      <c r="A27" s="30" t="s">
        <v>44</v>
      </c>
      <c r="B27" s="30" t="s">
        <v>106</v>
      </c>
      <c r="C27" s="30" t="s">
        <v>38</v>
      </c>
      <c r="D27" s="30" t="s">
        <v>16</v>
      </c>
      <c r="E27" s="5">
        <v>36892</v>
      </c>
      <c r="F27" s="6">
        <v>-77500</v>
      </c>
      <c r="G27" s="6">
        <v>-77316.558000000005</v>
      </c>
      <c r="H27" s="7">
        <v>0.99763300660884202</v>
      </c>
      <c r="I27" s="31">
        <v>9.1020000000000003</v>
      </c>
      <c r="J27" s="31">
        <v>9.0749999999999993</v>
      </c>
      <c r="K27" s="32">
        <v>0</v>
      </c>
      <c r="L27" s="32">
        <v>-2087.5470999999998</v>
      </c>
      <c r="O27" s="96"/>
      <c r="P27" s="89"/>
    </row>
    <row r="28" spans="1:16" x14ac:dyDescent="0.25">
      <c r="A28" s="30" t="s">
        <v>107</v>
      </c>
      <c r="B28" s="30" t="s">
        <v>108</v>
      </c>
      <c r="C28" s="30" t="s">
        <v>38</v>
      </c>
      <c r="D28" s="30" t="s">
        <v>16</v>
      </c>
      <c r="E28" s="5">
        <v>36892</v>
      </c>
      <c r="F28" s="6">
        <v>155000</v>
      </c>
      <c r="G28" s="6">
        <v>154633.11600000001</v>
      </c>
      <c r="H28" s="7">
        <v>0.99763300660884202</v>
      </c>
      <c r="I28" s="31">
        <v>9.1020000000000003</v>
      </c>
      <c r="J28" s="31">
        <v>9.0500000000000007</v>
      </c>
      <c r="K28" s="32">
        <v>0</v>
      </c>
      <c r="L28" s="32">
        <v>8040.9219999999996</v>
      </c>
      <c r="O28" s="96"/>
      <c r="P28" s="89"/>
    </row>
    <row r="29" spans="1:16" x14ac:dyDescent="0.25">
      <c r="A29" s="1" t="s">
        <v>107</v>
      </c>
      <c r="B29" s="1" t="s">
        <v>109</v>
      </c>
      <c r="C29" s="1" t="s">
        <v>38</v>
      </c>
      <c r="D29" s="1" t="s">
        <v>16</v>
      </c>
      <c r="E29" s="5">
        <v>36923</v>
      </c>
      <c r="F29" s="6">
        <v>140000</v>
      </c>
      <c r="G29" s="6">
        <v>138875.53419999999</v>
      </c>
      <c r="H29" s="7">
        <v>0.99196810124495305</v>
      </c>
      <c r="I29" s="31">
        <v>8.8119999999999994</v>
      </c>
      <c r="J29" s="31">
        <v>8.8650000000000002</v>
      </c>
      <c r="K29" s="32">
        <v>0</v>
      </c>
      <c r="L29" s="32">
        <v>-7360.4032999999999</v>
      </c>
      <c r="O29" s="96"/>
      <c r="P29" s="89"/>
    </row>
    <row r="30" spans="1:16" x14ac:dyDescent="0.25">
      <c r="A30" s="1" t="s">
        <v>96</v>
      </c>
      <c r="B30" s="1" t="s">
        <v>110</v>
      </c>
      <c r="C30" s="1" t="s">
        <v>38</v>
      </c>
      <c r="D30" s="1" t="s">
        <v>16</v>
      </c>
      <c r="E30" s="5">
        <v>36892</v>
      </c>
      <c r="F30" s="6">
        <v>-310000</v>
      </c>
      <c r="G30" s="6">
        <v>-309266.23200000002</v>
      </c>
      <c r="H30" s="7">
        <v>0.99763300660884202</v>
      </c>
      <c r="I30" s="31">
        <v>9.1020000000000003</v>
      </c>
      <c r="J30" s="31">
        <v>9.0749999999999993</v>
      </c>
      <c r="K30" s="32">
        <v>0</v>
      </c>
      <c r="L30" s="32">
        <v>-8350.1882999999998</v>
      </c>
      <c r="O30" s="96"/>
      <c r="P30" s="89"/>
    </row>
    <row r="31" spans="1:16" x14ac:dyDescent="0.25">
      <c r="A31" s="1" t="s">
        <v>42</v>
      </c>
      <c r="B31" s="1" t="s">
        <v>111</v>
      </c>
      <c r="C31" s="1" t="s">
        <v>38</v>
      </c>
      <c r="D31" s="1" t="s">
        <v>16</v>
      </c>
      <c r="E31" s="5">
        <v>36892</v>
      </c>
      <c r="F31" s="6">
        <v>310000</v>
      </c>
      <c r="G31" s="6">
        <v>309266.23200000002</v>
      </c>
      <c r="H31" s="7">
        <v>0.99763300660884202</v>
      </c>
      <c r="I31" s="31">
        <v>9.1020000000000003</v>
      </c>
      <c r="J31" s="31">
        <v>9.0500000000000007</v>
      </c>
      <c r="K31" s="32">
        <v>0</v>
      </c>
      <c r="L31" s="32">
        <v>16081.8441</v>
      </c>
      <c r="O31" s="96"/>
      <c r="P31" s="89"/>
    </row>
    <row r="32" spans="1:16" x14ac:dyDescent="0.25">
      <c r="A32" s="1" t="s">
        <v>112</v>
      </c>
      <c r="B32" s="1" t="s">
        <v>113</v>
      </c>
      <c r="C32" s="1" t="s">
        <v>38</v>
      </c>
      <c r="D32" s="1" t="s">
        <v>16</v>
      </c>
      <c r="E32" s="5">
        <v>36982</v>
      </c>
      <c r="F32" s="6">
        <v>-150000</v>
      </c>
      <c r="G32" s="6">
        <v>-147260.36550000001</v>
      </c>
      <c r="H32" s="7">
        <v>0.98173576971920895</v>
      </c>
      <c r="I32" s="31">
        <v>5.76</v>
      </c>
      <c r="J32" s="31">
        <v>5.25</v>
      </c>
      <c r="K32" s="32">
        <v>0</v>
      </c>
      <c r="L32" s="32">
        <v>-75102.786399999997</v>
      </c>
      <c r="O32" s="96"/>
      <c r="P32" s="89"/>
    </row>
    <row r="33" spans="1:16" x14ac:dyDescent="0.25">
      <c r="A33" s="1" t="s">
        <v>112</v>
      </c>
      <c r="B33" s="1" t="s">
        <v>113</v>
      </c>
      <c r="C33" s="1" t="s">
        <v>38</v>
      </c>
      <c r="D33" s="1" t="s">
        <v>16</v>
      </c>
      <c r="E33" s="5">
        <v>37012</v>
      </c>
      <c r="F33" s="6">
        <v>-155000</v>
      </c>
      <c r="G33" s="6">
        <v>-151393.15789999999</v>
      </c>
      <c r="H33" s="7">
        <v>0.97673005125380696</v>
      </c>
      <c r="I33" s="31">
        <v>5.2</v>
      </c>
      <c r="J33" s="31">
        <v>5.25</v>
      </c>
      <c r="K33" s="32">
        <v>0</v>
      </c>
      <c r="L33" s="32">
        <v>7569.6579000000002</v>
      </c>
      <c r="O33" s="96"/>
      <c r="P33" s="89"/>
    </row>
    <row r="34" spans="1:16" x14ac:dyDescent="0.25">
      <c r="A34" s="1" t="s">
        <v>112</v>
      </c>
      <c r="B34" s="1" t="s">
        <v>113</v>
      </c>
      <c r="C34" s="1" t="s">
        <v>38</v>
      </c>
      <c r="D34" s="1" t="s">
        <v>16</v>
      </c>
      <c r="E34" s="5">
        <v>37043</v>
      </c>
      <c r="F34" s="6">
        <v>-150000</v>
      </c>
      <c r="G34" s="6">
        <v>-145755.41029999999</v>
      </c>
      <c r="H34" s="7">
        <v>0.97170273537583496</v>
      </c>
      <c r="I34" s="31">
        <v>5.17</v>
      </c>
      <c r="J34" s="31">
        <v>5.25</v>
      </c>
      <c r="K34" s="32">
        <v>0</v>
      </c>
      <c r="L34" s="32">
        <v>11660.4328</v>
      </c>
      <c r="O34" s="96"/>
      <c r="P34" s="89"/>
    </row>
    <row r="35" spans="1:16" x14ac:dyDescent="0.25">
      <c r="A35" s="1" t="s">
        <v>112</v>
      </c>
      <c r="B35" s="1" t="s">
        <v>113</v>
      </c>
      <c r="C35" s="1" t="s">
        <v>38</v>
      </c>
      <c r="D35" s="1" t="s">
        <v>16</v>
      </c>
      <c r="E35" s="5">
        <v>37073</v>
      </c>
      <c r="F35" s="6">
        <v>-155000</v>
      </c>
      <c r="G35" s="6">
        <v>-149877.3512</v>
      </c>
      <c r="H35" s="7">
        <v>0.96695065316128304</v>
      </c>
      <c r="I35" s="31">
        <v>5.1550000000000002</v>
      </c>
      <c r="J35" s="31">
        <v>5.25</v>
      </c>
      <c r="K35" s="32">
        <v>0</v>
      </c>
      <c r="L35" s="32">
        <v>14238.348400000001</v>
      </c>
      <c r="O35" s="96"/>
      <c r="P35" s="89"/>
    </row>
    <row r="36" spans="1:16" x14ac:dyDescent="0.25">
      <c r="A36" s="1" t="s">
        <v>112</v>
      </c>
      <c r="B36" s="1" t="s">
        <v>113</v>
      </c>
      <c r="C36" s="1" t="s">
        <v>38</v>
      </c>
      <c r="D36" s="1" t="s">
        <v>16</v>
      </c>
      <c r="E36" s="5">
        <v>37104</v>
      </c>
      <c r="F36" s="6">
        <v>-155000</v>
      </c>
      <c r="G36" s="6">
        <v>-149128.41250000001</v>
      </c>
      <c r="H36" s="7">
        <v>0.96211879018764301</v>
      </c>
      <c r="I36" s="31">
        <v>5.1349999999999998</v>
      </c>
      <c r="J36" s="31">
        <v>5.25</v>
      </c>
      <c r="K36" s="32">
        <v>0</v>
      </c>
      <c r="L36" s="32">
        <v>17149.767400000001</v>
      </c>
      <c r="O36" s="96"/>
      <c r="P36" s="89"/>
    </row>
    <row r="37" spans="1:16" x14ac:dyDescent="0.25">
      <c r="A37" s="1" t="s">
        <v>112</v>
      </c>
      <c r="B37" s="1" t="s">
        <v>113</v>
      </c>
      <c r="C37" s="1" t="s">
        <v>38</v>
      </c>
      <c r="D37" s="1" t="s">
        <v>16</v>
      </c>
      <c r="E37" s="5">
        <v>37135</v>
      </c>
      <c r="F37" s="6">
        <v>-150000</v>
      </c>
      <c r="G37" s="6">
        <v>-143610.9546</v>
      </c>
      <c r="H37" s="7">
        <v>0.95740636375462396</v>
      </c>
      <c r="I37" s="31">
        <v>5.1050000000000004</v>
      </c>
      <c r="J37" s="31">
        <v>5.25</v>
      </c>
      <c r="K37" s="32">
        <v>0</v>
      </c>
      <c r="L37" s="32">
        <v>20823.588400000001</v>
      </c>
      <c r="O37" s="96"/>
      <c r="P37" s="89"/>
    </row>
    <row r="38" spans="1:16" x14ac:dyDescent="0.25">
      <c r="A38" s="1" t="s">
        <v>112</v>
      </c>
      <c r="B38" s="1" t="s">
        <v>113</v>
      </c>
      <c r="C38" s="1" t="s">
        <v>38</v>
      </c>
      <c r="D38" s="1" t="s">
        <v>16</v>
      </c>
      <c r="E38" s="5">
        <v>37165</v>
      </c>
      <c r="F38" s="6">
        <v>-155000</v>
      </c>
      <c r="G38" s="6">
        <v>-147701.4566</v>
      </c>
      <c r="H38" s="7">
        <v>0.95291262350877204</v>
      </c>
      <c r="I38" s="31">
        <v>5.09</v>
      </c>
      <c r="J38" s="31">
        <v>5.25</v>
      </c>
      <c r="K38" s="32">
        <v>0</v>
      </c>
      <c r="L38" s="32">
        <v>23632.233100000001</v>
      </c>
      <c r="O38" s="96"/>
      <c r="P38" s="89"/>
    </row>
    <row r="39" spans="1:16" x14ac:dyDescent="0.25">
      <c r="A39" s="1" t="s">
        <v>107</v>
      </c>
      <c r="B39" s="1" t="s">
        <v>114</v>
      </c>
      <c r="C39" s="1" t="s">
        <v>38</v>
      </c>
      <c r="D39" s="1" t="s">
        <v>16</v>
      </c>
      <c r="E39" s="5">
        <v>36982</v>
      </c>
      <c r="F39" s="6">
        <v>150000</v>
      </c>
      <c r="G39" s="6">
        <v>147260.36550000001</v>
      </c>
      <c r="H39" s="7">
        <v>0.98173576971920895</v>
      </c>
      <c r="I39" s="31">
        <v>5.76</v>
      </c>
      <c r="J39" s="31">
        <v>5.23</v>
      </c>
      <c r="K39" s="32">
        <v>0</v>
      </c>
      <c r="L39" s="32">
        <v>78047.993700000006</v>
      </c>
      <c r="O39" s="96"/>
      <c r="P39" s="89"/>
    </row>
    <row r="40" spans="1:16" x14ac:dyDescent="0.25">
      <c r="A40" s="30" t="s">
        <v>107</v>
      </c>
      <c r="B40" s="30" t="s">
        <v>114</v>
      </c>
      <c r="C40" s="30" t="s">
        <v>38</v>
      </c>
      <c r="D40" s="30" t="s">
        <v>16</v>
      </c>
      <c r="E40" s="5">
        <v>37012</v>
      </c>
      <c r="F40" s="6">
        <v>155000</v>
      </c>
      <c r="G40" s="6">
        <v>151393.15789999999</v>
      </c>
      <c r="H40" s="7">
        <v>0.97673005125380696</v>
      </c>
      <c r="I40" s="31">
        <v>5.2</v>
      </c>
      <c r="J40" s="31">
        <v>5.23</v>
      </c>
      <c r="K40" s="32">
        <v>0</v>
      </c>
      <c r="L40" s="32">
        <v>-4541.7947000000004</v>
      </c>
      <c r="O40" s="96"/>
      <c r="P40" s="89"/>
    </row>
    <row r="41" spans="1:16" x14ac:dyDescent="0.25">
      <c r="A41" s="30" t="s">
        <v>107</v>
      </c>
      <c r="B41" s="30" t="s">
        <v>114</v>
      </c>
      <c r="C41" s="30" t="s">
        <v>38</v>
      </c>
      <c r="D41" s="30" t="s">
        <v>16</v>
      </c>
      <c r="E41" s="5">
        <v>37043</v>
      </c>
      <c r="F41" s="6">
        <v>150000</v>
      </c>
      <c r="G41" s="6">
        <v>145755.41029999999</v>
      </c>
      <c r="H41" s="7">
        <v>0.97170273537583496</v>
      </c>
      <c r="I41" s="31">
        <v>5.17</v>
      </c>
      <c r="J41" s="31">
        <v>5.23</v>
      </c>
      <c r="K41" s="32">
        <v>0</v>
      </c>
      <c r="L41" s="32">
        <v>-8745.3245999999999</v>
      </c>
      <c r="O41" s="96"/>
      <c r="P41" s="89"/>
    </row>
    <row r="42" spans="1:16" x14ac:dyDescent="0.25">
      <c r="A42" s="30" t="s">
        <v>107</v>
      </c>
      <c r="B42" s="30" t="s">
        <v>114</v>
      </c>
      <c r="C42" s="30" t="s">
        <v>38</v>
      </c>
      <c r="D42" s="30" t="s">
        <v>16</v>
      </c>
      <c r="E42" s="5">
        <v>37073</v>
      </c>
      <c r="F42" s="6">
        <v>155000</v>
      </c>
      <c r="G42" s="6">
        <v>149877.3512</v>
      </c>
      <c r="H42" s="7">
        <v>0.96695065316128304</v>
      </c>
      <c r="I42" s="31">
        <v>5.1550000000000002</v>
      </c>
      <c r="J42" s="31">
        <v>5.23</v>
      </c>
      <c r="K42" s="32">
        <v>0</v>
      </c>
      <c r="L42" s="32">
        <v>-11240.801299999999</v>
      </c>
      <c r="O42" s="96"/>
      <c r="P42" s="89"/>
    </row>
    <row r="43" spans="1:16" x14ac:dyDescent="0.25">
      <c r="A43" s="1" t="s">
        <v>107</v>
      </c>
      <c r="B43" s="1" t="s">
        <v>114</v>
      </c>
      <c r="C43" s="1" t="s">
        <v>38</v>
      </c>
      <c r="D43" s="1" t="s">
        <v>16</v>
      </c>
      <c r="E43" s="5">
        <v>37104</v>
      </c>
      <c r="F43" s="6">
        <v>155000</v>
      </c>
      <c r="G43" s="6">
        <v>149128.41250000001</v>
      </c>
      <c r="H43" s="7">
        <v>0.96211879018764301</v>
      </c>
      <c r="I43" s="31">
        <v>5.1349999999999998</v>
      </c>
      <c r="J43" s="31">
        <v>5.23</v>
      </c>
      <c r="K43" s="32">
        <v>0</v>
      </c>
      <c r="L43" s="32">
        <v>-14167.199199999999</v>
      </c>
      <c r="O43" s="96"/>
      <c r="P43" s="89"/>
    </row>
    <row r="44" spans="1:16" x14ac:dyDescent="0.25">
      <c r="A44" s="1" t="s">
        <v>107</v>
      </c>
      <c r="B44" s="1" t="s">
        <v>114</v>
      </c>
      <c r="C44" s="1" t="s">
        <v>38</v>
      </c>
      <c r="D44" s="1" t="s">
        <v>16</v>
      </c>
      <c r="E44" s="5">
        <v>37135</v>
      </c>
      <c r="F44" s="6">
        <v>150000</v>
      </c>
      <c r="G44" s="6">
        <v>143610.9546</v>
      </c>
      <c r="H44" s="7">
        <v>0.95740636375462396</v>
      </c>
      <c r="I44" s="31">
        <v>5.1050000000000004</v>
      </c>
      <c r="J44" s="31">
        <v>5.23</v>
      </c>
      <c r="K44" s="32">
        <v>0</v>
      </c>
      <c r="L44" s="32">
        <v>-17951.369299999998</v>
      </c>
      <c r="O44" s="96"/>
      <c r="P44" s="89"/>
    </row>
    <row r="45" spans="1:16" x14ac:dyDescent="0.25">
      <c r="A45" s="1" t="s">
        <v>107</v>
      </c>
      <c r="B45" s="1" t="s">
        <v>114</v>
      </c>
      <c r="C45" s="1" t="s">
        <v>38</v>
      </c>
      <c r="D45" s="1" t="s">
        <v>16</v>
      </c>
      <c r="E45" s="5">
        <v>37165</v>
      </c>
      <c r="F45" s="6">
        <v>155000</v>
      </c>
      <c r="G45" s="6">
        <v>147701.4566</v>
      </c>
      <c r="H45" s="7">
        <v>0.95291262350877204</v>
      </c>
      <c r="I45" s="31">
        <v>5.09</v>
      </c>
      <c r="J45" s="31">
        <v>5.23</v>
      </c>
      <c r="K45" s="32">
        <v>0</v>
      </c>
      <c r="L45" s="32">
        <v>-20678.2039</v>
      </c>
      <c r="O45" s="96"/>
      <c r="P45" s="89"/>
    </row>
    <row r="46" spans="1:16" x14ac:dyDescent="0.25">
      <c r="A46" s="1" t="s">
        <v>115</v>
      </c>
      <c r="B46" s="1" t="s">
        <v>116</v>
      </c>
      <c r="C46" s="1" t="s">
        <v>38</v>
      </c>
      <c r="D46" s="1" t="s">
        <v>16</v>
      </c>
      <c r="E46" s="5">
        <v>36892</v>
      </c>
      <c r="F46" s="6">
        <v>-77500</v>
      </c>
      <c r="G46" s="6">
        <v>-77316.558000000005</v>
      </c>
      <c r="H46" s="7">
        <v>0.99763300660884202</v>
      </c>
      <c r="I46" s="31">
        <v>9.1020000000000003</v>
      </c>
      <c r="J46" s="31">
        <v>9.0749999999999993</v>
      </c>
      <c r="K46" s="32">
        <v>0</v>
      </c>
      <c r="L46" s="32">
        <v>-2087.5470999999998</v>
      </c>
      <c r="O46" s="96"/>
      <c r="P46" s="89"/>
    </row>
    <row r="47" spans="1:16" x14ac:dyDescent="0.25">
      <c r="A47" s="1" t="s">
        <v>115</v>
      </c>
      <c r="B47" s="1" t="s">
        <v>117</v>
      </c>
      <c r="C47" s="1" t="s">
        <v>38</v>
      </c>
      <c r="D47" s="1" t="s">
        <v>16</v>
      </c>
      <c r="E47" s="5">
        <v>36892</v>
      </c>
      <c r="F47" s="6">
        <v>-77500</v>
      </c>
      <c r="G47" s="6">
        <v>-77316.558000000005</v>
      </c>
      <c r="H47" s="7">
        <v>0.99763300660884202</v>
      </c>
      <c r="I47" s="31">
        <v>9.1020000000000003</v>
      </c>
      <c r="J47" s="31">
        <v>9.0749999999999993</v>
      </c>
      <c r="K47" s="32">
        <v>0</v>
      </c>
      <c r="L47" s="32">
        <v>-2087.5470999999998</v>
      </c>
      <c r="O47" s="96"/>
      <c r="P47" s="89"/>
    </row>
    <row r="48" spans="1:16" x14ac:dyDescent="0.25">
      <c r="A48" s="1" t="s">
        <v>85</v>
      </c>
      <c r="B48" s="1" t="s">
        <v>118</v>
      </c>
      <c r="C48" s="1" t="s">
        <v>38</v>
      </c>
      <c r="D48" s="1" t="s">
        <v>16</v>
      </c>
      <c r="E48" s="5">
        <v>36892</v>
      </c>
      <c r="F48" s="6">
        <v>-155000</v>
      </c>
      <c r="G48" s="6">
        <v>-154633.11600000001</v>
      </c>
      <c r="H48" s="7">
        <v>0.99763300660884202</v>
      </c>
      <c r="I48" s="31">
        <v>9.1020000000000003</v>
      </c>
      <c r="J48" s="31">
        <v>9.0749999999999993</v>
      </c>
      <c r="K48" s="32">
        <v>0</v>
      </c>
      <c r="L48" s="32">
        <v>-4175.0941000000003</v>
      </c>
      <c r="O48" s="96"/>
      <c r="P48" s="89"/>
    </row>
    <row r="49" spans="1:16" x14ac:dyDescent="0.25">
      <c r="A49" s="1" t="s">
        <v>119</v>
      </c>
      <c r="B49" s="1" t="s">
        <v>120</v>
      </c>
      <c r="C49" s="1" t="s">
        <v>38</v>
      </c>
      <c r="D49" s="1" t="s">
        <v>16</v>
      </c>
      <c r="E49" s="5">
        <v>36892</v>
      </c>
      <c r="F49" s="6">
        <v>-310000</v>
      </c>
      <c r="G49" s="6">
        <v>-309266.23200000002</v>
      </c>
      <c r="H49" s="7">
        <v>0.99763300660884202</v>
      </c>
      <c r="I49" s="31">
        <v>9.1020000000000003</v>
      </c>
      <c r="J49" s="31">
        <v>9.1</v>
      </c>
      <c r="K49" s="32">
        <v>0</v>
      </c>
      <c r="L49" s="32">
        <v>-618.53250000000003</v>
      </c>
      <c r="O49" s="96"/>
      <c r="P49" s="89"/>
    </row>
    <row r="50" spans="1:16" x14ac:dyDescent="0.25">
      <c r="A50" s="1" t="s">
        <v>41</v>
      </c>
      <c r="B50" s="1" t="s">
        <v>121</v>
      </c>
      <c r="C50" s="1" t="s">
        <v>38</v>
      </c>
      <c r="D50" s="1" t="s">
        <v>16</v>
      </c>
      <c r="E50" s="5">
        <v>36892</v>
      </c>
      <c r="F50" s="6">
        <v>310000</v>
      </c>
      <c r="G50" s="6">
        <v>309266.23200000002</v>
      </c>
      <c r="H50" s="7">
        <v>0.99763300660884202</v>
      </c>
      <c r="I50" s="31">
        <v>9.1020000000000003</v>
      </c>
      <c r="J50" s="31">
        <v>9.0749999999999993</v>
      </c>
      <c r="K50" s="32">
        <v>0</v>
      </c>
      <c r="L50" s="32">
        <v>8350.1882999999998</v>
      </c>
      <c r="O50" s="96"/>
      <c r="P50" s="89"/>
    </row>
    <row r="51" spans="1:16" x14ac:dyDescent="0.25">
      <c r="A51" s="1" t="s">
        <v>63</v>
      </c>
      <c r="B51" s="1" t="s">
        <v>122</v>
      </c>
      <c r="C51" s="1" t="s">
        <v>38</v>
      </c>
      <c r="D51" s="1" t="s">
        <v>16</v>
      </c>
      <c r="E51" s="5">
        <v>36892</v>
      </c>
      <c r="F51" s="6">
        <v>155000</v>
      </c>
      <c r="G51" s="6">
        <v>154633.11600000001</v>
      </c>
      <c r="H51" s="7">
        <v>0.99763300660884202</v>
      </c>
      <c r="I51" s="31">
        <v>9.1020000000000003</v>
      </c>
      <c r="J51" s="31">
        <v>9.0500000000000007</v>
      </c>
      <c r="K51" s="32">
        <v>0</v>
      </c>
      <c r="L51" s="32">
        <v>8040.9219999999996</v>
      </c>
      <c r="O51" s="96"/>
      <c r="P51" s="89"/>
    </row>
    <row r="52" spans="1:16" x14ac:dyDescent="0.25">
      <c r="A52" s="1" t="s">
        <v>123</v>
      </c>
      <c r="B52" s="1" t="s">
        <v>124</v>
      </c>
      <c r="C52" s="1" t="s">
        <v>38</v>
      </c>
      <c r="D52" s="1" t="s">
        <v>16</v>
      </c>
      <c r="E52" s="5">
        <v>36892</v>
      </c>
      <c r="F52" s="6">
        <v>77500</v>
      </c>
      <c r="G52" s="6">
        <v>77316.558000000005</v>
      </c>
      <c r="H52" s="7">
        <v>0.99763300660884202</v>
      </c>
      <c r="I52" s="31">
        <v>9.1020000000000003</v>
      </c>
      <c r="J52" s="31">
        <v>9.0500000000000007</v>
      </c>
      <c r="K52" s="32">
        <v>0</v>
      </c>
      <c r="L52" s="32">
        <v>4020.4609999999998</v>
      </c>
      <c r="O52" s="96"/>
      <c r="P52" s="89"/>
    </row>
    <row r="53" spans="1:16" x14ac:dyDescent="0.25">
      <c r="A53" s="1" t="s">
        <v>125</v>
      </c>
      <c r="B53" s="1" t="s">
        <v>126</v>
      </c>
      <c r="C53" s="1" t="s">
        <v>38</v>
      </c>
      <c r="D53" s="1" t="s">
        <v>16</v>
      </c>
      <c r="E53" s="5">
        <v>36892</v>
      </c>
      <c r="F53" s="6">
        <v>77500</v>
      </c>
      <c r="G53" s="6">
        <v>77316.558000000005</v>
      </c>
      <c r="H53" s="7">
        <v>0.99763300660884202</v>
      </c>
      <c r="I53" s="31">
        <v>9.1020000000000003</v>
      </c>
      <c r="J53" s="31">
        <v>9.0500000000000007</v>
      </c>
      <c r="K53" s="32">
        <v>0</v>
      </c>
      <c r="L53" s="32">
        <v>4020.4609999999998</v>
      </c>
      <c r="O53" s="97"/>
      <c r="P53" s="71"/>
    </row>
    <row r="54" spans="1:16" x14ac:dyDescent="0.25">
      <c r="A54" s="1" t="s">
        <v>55</v>
      </c>
      <c r="B54" s="1" t="s">
        <v>127</v>
      </c>
      <c r="C54" s="1" t="s">
        <v>38</v>
      </c>
      <c r="D54" s="1" t="s">
        <v>16</v>
      </c>
      <c r="E54" s="5">
        <v>36923</v>
      </c>
      <c r="F54" s="6">
        <v>280000</v>
      </c>
      <c r="G54" s="6">
        <v>277751.06829999998</v>
      </c>
      <c r="H54" s="7">
        <v>0.99196810124495305</v>
      </c>
      <c r="I54" s="31">
        <v>8.8119999999999994</v>
      </c>
      <c r="J54" s="31">
        <v>8.8350000000000009</v>
      </c>
      <c r="K54" s="32">
        <v>0</v>
      </c>
      <c r="L54" s="32">
        <v>-6388.2745999999997</v>
      </c>
      <c r="O54"/>
      <c r="P54"/>
    </row>
    <row r="55" spans="1:16" x14ac:dyDescent="0.25">
      <c r="A55" s="1" t="s">
        <v>42</v>
      </c>
      <c r="B55" s="1" t="s">
        <v>128</v>
      </c>
      <c r="C55" s="1" t="s">
        <v>38</v>
      </c>
      <c r="D55" s="1" t="s">
        <v>16</v>
      </c>
      <c r="E55" s="5">
        <v>36892</v>
      </c>
      <c r="F55" s="6">
        <v>310000</v>
      </c>
      <c r="G55" s="6">
        <v>309266.23200000002</v>
      </c>
      <c r="H55" s="7">
        <v>0.99763300660884202</v>
      </c>
      <c r="I55" s="31">
        <v>9.1020000000000003</v>
      </c>
      <c r="J55" s="31">
        <v>9</v>
      </c>
      <c r="K55" s="32">
        <v>0</v>
      </c>
      <c r="L55" s="32">
        <v>31545.155699999999</v>
      </c>
      <c r="O55"/>
      <c r="P55"/>
    </row>
    <row r="56" spans="1:16" x14ac:dyDescent="0.25">
      <c r="A56" s="1" t="s">
        <v>42</v>
      </c>
      <c r="B56" s="1" t="s">
        <v>129</v>
      </c>
      <c r="C56" s="1" t="s">
        <v>38</v>
      </c>
      <c r="D56" s="1" t="s">
        <v>16</v>
      </c>
      <c r="E56" s="5">
        <v>36923</v>
      </c>
      <c r="F56" s="6">
        <v>280000</v>
      </c>
      <c r="G56" s="6">
        <v>277751.06829999998</v>
      </c>
      <c r="H56" s="7">
        <v>0.99196810124495305</v>
      </c>
      <c r="I56" s="31">
        <v>8.8119999999999994</v>
      </c>
      <c r="J56" s="31">
        <v>8.7850000000000001</v>
      </c>
      <c r="K56" s="32">
        <v>0</v>
      </c>
      <c r="L56" s="32">
        <v>7499.2788</v>
      </c>
    </row>
    <row r="57" spans="1:16" x14ac:dyDescent="0.25">
      <c r="A57" s="1" t="s">
        <v>65</v>
      </c>
      <c r="B57" s="1" t="s">
        <v>130</v>
      </c>
      <c r="C57" s="1" t="s">
        <v>38</v>
      </c>
      <c r="D57" s="1" t="s">
        <v>16</v>
      </c>
      <c r="E57" s="5">
        <v>36892</v>
      </c>
      <c r="F57" s="6">
        <v>-310000</v>
      </c>
      <c r="G57" s="6">
        <v>-309266.23200000002</v>
      </c>
      <c r="H57" s="7">
        <v>0.99763300660884202</v>
      </c>
      <c r="I57" s="31">
        <v>9.1020000000000003</v>
      </c>
      <c r="J57" s="31">
        <v>9</v>
      </c>
      <c r="K57" s="32">
        <v>0</v>
      </c>
      <c r="L57" s="32">
        <v>-31545.155699999999</v>
      </c>
    </row>
    <row r="58" spans="1:16" x14ac:dyDescent="0.25">
      <c r="A58" s="1" t="s">
        <v>123</v>
      </c>
      <c r="B58" s="1" t="s">
        <v>131</v>
      </c>
      <c r="C58" s="1" t="s">
        <v>38</v>
      </c>
      <c r="D58" s="1" t="s">
        <v>16</v>
      </c>
      <c r="E58" s="5">
        <v>36892</v>
      </c>
      <c r="F58" s="6">
        <v>-77500</v>
      </c>
      <c r="G58" s="6">
        <v>-77316.558000000005</v>
      </c>
      <c r="H58" s="7">
        <v>0.99763300660884202</v>
      </c>
      <c r="I58" s="31">
        <v>9.1020000000000003</v>
      </c>
      <c r="J58" s="31">
        <v>9.0250000000000004</v>
      </c>
      <c r="K58" s="32">
        <v>0</v>
      </c>
      <c r="L58" s="32">
        <v>-5953.375</v>
      </c>
    </row>
    <row r="59" spans="1:16" x14ac:dyDescent="0.25">
      <c r="A59" s="1" t="s">
        <v>55</v>
      </c>
      <c r="B59" s="1" t="s">
        <v>132</v>
      </c>
      <c r="C59" s="1" t="s">
        <v>38</v>
      </c>
      <c r="D59" s="1" t="s">
        <v>16</v>
      </c>
      <c r="E59" s="5">
        <v>36923</v>
      </c>
      <c r="F59" s="6">
        <v>-210000</v>
      </c>
      <c r="G59" s="6">
        <v>-208313.30129999999</v>
      </c>
      <c r="H59" s="7">
        <v>0.99196810124495305</v>
      </c>
      <c r="I59" s="31">
        <v>8.8119999999999994</v>
      </c>
      <c r="J59" s="31">
        <v>8.8350000000000009</v>
      </c>
      <c r="K59" s="32">
        <v>0</v>
      </c>
      <c r="L59" s="32">
        <v>4791.2058999999999</v>
      </c>
    </row>
    <row r="60" spans="1:16" x14ac:dyDescent="0.25">
      <c r="A60" s="1" t="s">
        <v>98</v>
      </c>
      <c r="B60" s="1" t="s">
        <v>133</v>
      </c>
      <c r="C60" s="1" t="s">
        <v>38</v>
      </c>
      <c r="D60" s="1" t="s">
        <v>16</v>
      </c>
      <c r="E60" s="5">
        <v>36923</v>
      </c>
      <c r="F60" s="6">
        <v>280000</v>
      </c>
      <c r="G60" s="6">
        <v>277751.06829999998</v>
      </c>
      <c r="H60" s="7">
        <v>0.99196810124495305</v>
      </c>
      <c r="I60" s="31">
        <v>8.8119999999999994</v>
      </c>
      <c r="J60" s="31">
        <v>8.81</v>
      </c>
      <c r="K60" s="32">
        <v>0</v>
      </c>
      <c r="L60" s="32">
        <v>555.50210000000004</v>
      </c>
    </row>
    <row r="61" spans="1:16" x14ac:dyDescent="0.25">
      <c r="A61" s="1" t="s">
        <v>134</v>
      </c>
      <c r="B61" s="1" t="s">
        <v>135</v>
      </c>
      <c r="C61" s="1" t="s">
        <v>38</v>
      </c>
      <c r="D61" s="1" t="s">
        <v>16</v>
      </c>
      <c r="E61" s="5">
        <v>36892</v>
      </c>
      <c r="F61" s="6">
        <v>310000</v>
      </c>
      <c r="G61" s="6">
        <v>309266.23200000002</v>
      </c>
      <c r="H61" s="7">
        <v>0.99763300660884202</v>
      </c>
      <c r="I61" s="31">
        <v>9.1020000000000003</v>
      </c>
      <c r="J61" s="31">
        <v>8.9949999999999992</v>
      </c>
      <c r="K61" s="32">
        <v>0</v>
      </c>
      <c r="L61" s="32">
        <v>33091.486799999999</v>
      </c>
    </row>
    <row r="62" spans="1:16" x14ac:dyDescent="0.25">
      <c r="A62" s="1" t="s">
        <v>85</v>
      </c>
      <c r="B62" s="1" t="s">
        <v>136</v>
      </c>
      <c r="C62" s="1" t="s">
        <v>38</v>
      </c>
      <c r="D62" s="1" t="s">
        <v>16</v>
      </c>
      <c r="E62" s="5">
        <v>36892</v>
      </c>
      <c r="F62" s="6">
        <v>77500</v>
      </c>
      <c r="G62" s="6">
        <v>77316.558000000005</v>
      </c>
      <c r="H62" s="7">
        <v>0.99763300660884202</v>
      </c>
      <c r="I62" s="31">
        <v>9.1020000000000003</v>
      </c>
      <c r="J62" s="31">
        <v>8.9700000000000006</v>
      </c>
      <c r="K62" s="32">
        <v>0</v>
      </c>
      <c r="L62" s="32">
        <v>10205.7857</v>
      </c>
    </row>
    <row r="63" spans="1:16" x14ac:dyDescent="0.25">
      <c r="A63" s="1" t="s">
        <v>50</v>
      </c>
      <c r="B63" s="1" t="s">
        <v>137</v>
      </c>
      <c r="C63" s="1" t="s">
        <v>38</v>
      </c>
      <c r="D63" s="1" t="s">
        <v>16</v>
      </c>
      <c r="E63" s="5">
        <v>36923</v>
      </c>
      <c r="F63" s="6">
        <v>210000</v>
      </c>
      <c r="G63" s="6">
        <v>208313.30129999999</v>
      </c>
      <c r="H63" s="7">
        <v>0.99196810124495305</v>
      </c>
      <c r="I63" s="31">
        <v>8.8119999999999994</v>
      </c>
      <c r="J63" s="31">
        <v>8.76</v>
      </c>
      <c r="K63" s="32">
        <v>0</v>
      </c>
      <c r="L63" s="32">
        <v>10832.2917</v>
      </c>
    </row>
    <row r="64" spans="1:16" x14ac:dyDescent="0.25">
      <c r="A64" s="1" t="s">
        <v>134</v>
      </c>
      <c r="B64" s="1" t="s">
        <v>138</v>
      </c>
      <c r="C64" s="1" t="s">
        <v>38</v>
      </c>
      <c r="D64" s="1" t="s">
        <v>16</v>
      </c>
      <c r="E64" s="5">
        <v>36892</v>
      </c>
      <c r="F64" s="6">
        <v>310000</v>
      </c>
      <c r="G64" s="6">
        <v>309266.23200000002</v>
      </c>
      <c r="H64" s="7">
        <v>0.99763300660884202</v>
      </c>
      <c r="I64" s="31">
        <v>9.1020000000000003</v>
      </c>
      <c r="J64" s="31">
        <v>8.9250000000000007</v>
      </c>
      <c r="K64" s="32">
        <v>0</v>
      </c>
      <c r="L64" s="32">
        <v>54740.123099999997</v>
      </c>
    </row>
    <row r="65" spans="1:12" x14ac:dyDescent="0.25">
      <c r="A65" s="1" t="s">
        <v>134</v>
      </c>
      <c r="B65" s="1" t="s">
        <v>139</v>
      </c>
      <c r="C65" s="1" t="s">
        <v>38</v>
      </c>
      <c r="D65" s="1" t="s">
        <v>16</v>
      </c>
      <c r="E65" s="5">
        <v>36892</v>
      </c>
      <c r="F65" s="6">
        <v>-310000</v>
      </c>
      <c r="G65" s="6">
        <v>-309266.23200000002</v>
      </c>
      <c r="H65" s="7">
        <v>0.99763300660884202</v>
      </c>
      <c r="I65" s="31">
        <v>9.1020000000000003</v>
      </c>
      <c r="J65" s="31">
        <v>8.9700000000000006</v>
      </c>
      <c r="K65" s="32">
        <v>0</v>
      </c>
      <c r="L65" s="32">
        <v>-40823.142599999999</v>
      </c>
    </row>
    <row r="66" spans="1:12" x14ac:dyDescent="0.25">
      <c r="A66" s="1" t="s">
        <v>73</v>
      </c>
      <c r="B66" s="1" t="s">
        <v>140</v>
      </c>
      <c r="C66" s="1" t="s">
        <v>38</v>
      </c>
      <c r="D66" s="1" t="s">
        <v>16</v>
      </c>
      <c r="E66" s="5">
        <v>36892</v>
      </c>
      <c r="F66" s="6">
        <v>-310000</v>
      </c>
      <c r="G66" s="6">
        <v>-309266.23200000002</v>
      </c>
      <c r="H66" s="7">
        <v>0.99763300660884202</v>
      </c>
      <c r="I66" s="31">
        <v>9.1020000000000003</v>
      </c>
      <c r="J66" s="31">
        <v>8.9749999999999996</v>
      </c>
      <c r="K66" s="32">
        <v>0</v>
      </c>
      <c r="L66" s="32">
        <v>-39276.811500000003</v>
      </c>
    </row>
    <row r="67" spans="1:12" x14ac:dyDescent="0.25">
      <c r="A67" s="1" t="s">
        <v>87</v>
      </c>
      <c r="B67" s="1" t="s">
        <v>141</v>
      </c>
      <c r="C67" s="1" t="s">
        <v>38</v>
      </c>
      <c r="D67" s="1" t="s">
        <v>16</v>
      </c>
      <c r="E67" s="5">
        <v>36892</v>
      </c>
      <c r="F67" s="6">
        <v>155000</v>
      </c>
      <c r="G67" s="6">
        <v>154633.11600000001</v>
      </c>
      <c r="H67" s="7">
        <v>0.99763300660884202</v>
      </c>
      <c r="I67" s="31">
        <v>9.1020000000000003</v>
      </c>
      <c r="J67" s="31">
        <v>8.9499999999999993</v>
      </c>
      <c r="K67" s="32">
        <v>0</v>
      </c>
      <c r="L67" s="32">
        <v>23504.2336</v>
      </c>
    </row>
    <row r="68" spans="1:12" x14ac:dyDescent="0.25">
      <c r="A68" s="1" t="s">
        <v>45</v>
      </c>
      <c r="B68" s="1" t="s">
        <v>142</v>
      </c>
      <c r="C68" s="1" t="s">
        <v>38</v>
      </c>
      <c r="D68" s="1" t="s">
        <v>16</v>
      </c>
      <c r="E68" s="5">
        <v>36892</v>
      </c>
      <c r="F68" s="6">
        <v>-310000</v>
      </c>
      <c r="G68" s="6">
        <v>-309266.23200000002</v>
      </c>
      <c r="H68" s="7">
        <v>0.99763300660884202</v>
      </c>
      <c r="I68" s="31">
        <v>9.1020000000000003</v>
      </c>
      <c r="J68" s="31">
        <v>9</v>
      </c>
      <c r="K68" s="32">
        <v>0</v>
      </c>
      <c r="L68" s="32">
        <v>-31545.155699999999</v>
      </c>
    </row>
    <row r="69" spans="1:12" x14ac:dyDescent="0.25">
      <c r="A69" s="1" t="s">
        <v>45</v>
      </c>
      <c r="B69" s="1" t="s">
        <v>143</v>
      </c>
      <c r="C69" s="1" t="s">
        <v>38</v>
      </c>
      <c r="D69" s="1" t="s">
        <v>16</v>
      </c>
      <c r="E69" s="5">
        <v>36892</v>
      </c>
      <c r="F69" s="6">
        <v>-310000</v>
      </c>
      <c r="G69" s="6">
        <v>-309266.23200000002</v>
      </c>
      <c r="H69" s="7">
        <v>0.99763300660884202</v>
      </c>
      <c r="I69" s="31">
        <v>9.1020000000000003</v>
      </c>
      <c r="J69" s="31">
        <v>9.0250000000000004</v>
      </c>
      <c r="K69" s="32">
        <v>0</v>
      </c>
      <c r="L69" s="32">
        <v>-23813.499899999999</v>
      </c>
    </row>
    <row r="70" spans="1:12" x14ac:dyDescent="0.25">
      <c r="A70" s="1" t="s">
        <v>67</v>
      </c>
      <c r="B70" s="1" t="s">
        <v>144</v>
      </c>
      <c r="C70" s="1" t="s">
        <v>38</v>
      </c>
      <c r="D70" s="1" t="s">
        <v>16</v>
      </c>
      <c r="E70" s="5">
        <v>36892</v>
      </c>
      <c r="F70" s="6">
        <v>155000</v>
      </c>
      <c r="G70" s="6">
        <v>154633.11600000001</v>
      </c>
      <c r="H70" s="7">
        <v>0.99763300660884202</v>
      </c>
      <c r="I70" s="31">
        <v>9.1020000000000003</v>
      </c>
      <c r="J70" s="31">
        <v>9</v>
      </c>
      <c r="K70" s="32">
        <v>0</v>
      </c>
      <c r="L70" s="32">
        <v>15772.577799999999</v>
      </c>
    </row>
    <row r="71" spans="1:12" x14ac:dyDescent="0.25">
      <c r="A71" s="1" t="s">
        <v>66</v>
      </c>
      <c r="B71" s="1" t="s">
        <v>145</v>
      </c>
      <c r="C71" s="1" t="s">
        <v>38</v>
      </c>
      <c r="D71" s="1" t="s">
        <v>16</v>
      </c>
      <c r="E71" s="5">
        <v>36892</v>
      </c>
      <c r="F71" s="6">
        <v>-310000</v>
      </c>
      <c r="G71" s="6">
        <v>-309266.23200000002</v>
      </c>
      <c r="H71" s="7">
        <v>0.99763300660884202</v>
      </c>
      <c r="I71" s="31">
        <v>9.1020000000000003</v>
      </c>
      <c r="J71" s="31">
        <v>9.0250000000000004</v>
      </c>
      <c r="K71" s="32">
        <v>0</v>
      </c>
      <c r="L71" s="32">
        <v>-23813.499899999999</v>
      </c>
    </row>
    <row r="72" spans="1:12" x14ac:dyDescent="0.25">
      <c r="A72" s="1" t="s">
        <v>125</v>
      </c>
      <c r="B72" s="1" t="s">
        <v>146</v>
      </c>
      <c r="C72" s="1" t="s">
        <v>38</v>
      </c>
      <c r="D72" s="1" t="s">
        <v>16</v>
      </c>
      <c r="E72" s="5">
        <v>36892</v>
      </c>
      <c r="F72" s="6">
        <v>-155000</v>
      </c>
      <c r="G72" s="6">
        <v>-154633.11600000001</v>
      </c>
      <c r="H72" s="7">
        <v>0.99763300660884202</v>
      </c>
      <c r="I72" s="31">
        <v>9.1020000000000003</v>
      </c>
      <c r="J72" s="31">
        <v>9.0500000000000007</v>
      </c>
      <c r="K72" s="32">
        <v>0</v>
      </c>
      <c r="L72" s="32">
        <v>-8040.9219999999996</v>
      </c>
    </row>
    <row r="73" spans="1:12" x14ac:dyDescent="0.25">
      <c r="A73" s="1" t="s">
        <v>107</v>
      </c>
      <c r="B73" s="1" t="s">
        <v>147</v>
      </c>
      <c r="C73" s="1" t="s">
        <v>38</v>
      </c>
      <c r="D73" s="1" t="s">
        <v>16</v>
      </c>
      <c r="E73" s="5">
        <v>36892</v>
      </c>
      <c r="F73" s="6">
        <v>310000</v>
      </c>
      <c r="G73" s="6">
        <v>309266.23200000002</v>
      </c>
      <c r="H73" s="7">
        <v>0.99763300660884202</v>
      </c>
      <c r="I73" s="31">
        <v>9.1020000000000003</v>
      </c>
      <c r="J73" s="31">
        <v>9</v>
      </c>
      <c r="K73" s="32">
        <v>0</v>
      </c>
      <c r="L73" s="32">
        <v>31545.155699999999</v>
      </c>
    </row>
    <row r="74" spans="1:12" x14ac:dyDescent="0.25">
      <c r="A74" s="1" t="s">
        <v>45</v>
      </c>
      <c r="B74" s="1" t="s">
        <v>148</v>
      </c>
      <c r="C74" s="1" t="s">
        <v>38</v>
      </c>
      <c r="D74" s="1" t="s">
        <v>16</v>
      </c>
      <c r="E74" s="5">
        <v>36892</v>
      </c>
      <c r="F74" s="6">
        <v>-155000</v>
      </c>
      <c r="G74" s="6">
        <v>-154633.11600000001</v>
      </c>
      <c r="H74" s="7">
        <v>0.99763300660884202</v>
      </c>
      <c r="I74" s="31">
        <v>9.1020000000000003</v>
      </c>
      <c r="J74" s="31">
        <v>9.0250000000000004</v>
      </c>
      <c r="K74" s="32">
        <v>0</v>
      </c>
      <c r="L74" s="32">
        <v>-11906.749900000001</v>
      </c>
    </row>
    <row r="75" spans="1:12" x14ac:dyDescent="0.25">
      <c r="A75" s="1" t="s">
        <v>107</v>
      </c>
      <c r="B75" s="1" t="s">
        <v>149</v>
      </c>
      <c r="C75" s="1" t="s">
        <v>38</v>
      </c>
      <c r="D75" s="1" t="s">
        <v>16</v>
      </c>
      <c r="E75" s="5">
        <v>36892</v>
      </c>
      <c r="F75" s="6">
        <v>310000</v>
      </c>
      <c r="G75" s="6">
        <v>309266.23200000002</v>
      </c>
      <c r="H75" s="7">
        <v>0.99763300660884202</v>
      </c>
      <c r="I75" s="31">
        <v>9.1020000000000003</v>
      </c>
      <c r="J75" s="31">
        <v>9</v>
      </c>
      <c r="K75" s="32">
        <v>0</v>
      </c>
      <c r="L75" s="32">
        <v>31545.155699999999</v>
      </c>
    </row>
    <row r="76" spans="1:12" x14ac:dyDescent="0.25">
      <c r="A76" s="1" t="s">
        <v>45</v>
      </c>
      <c r="B76" s="1" t="s">
        <v>150</v>
      </c>
      <c r="C76" s="1" t="s">
        <v>38</v>
      </c>
      <c r="D76" s="1" t="s">
        <v>16</v>
      </c>
      <c r="E76" s="5">
        <v>36892</v>
      </c>
      <c r="F76" s="6">
        <v>-310000</v>
      </c>
      <c r="G76" s="6">
        <v>-309266.23200000002</v>
      </c>
      <c r="H76" s="7">
        <v>0.99763300660884202</v>
      </c>
      <c r="I76" s="31">
        <v>9.1020000000000003</v>
      </c>
      <c r="J76" s="31">
        <v>9.0250000000000004</v>
      </c>
      <c r="K76" s="32">
        <v>0</v>
      </c>
      <c r="L76" s="32">
        <v>-23813.499899999999</v>
      </c>
    </row>
    <row r="77" spans="1:12" x14ac:dyDescent="0.25">
      <c r="A77" s="1" t="s">
        <v>73</v>
      </c>
      <c r="B77" s="1" t="s">
        <v>151</v>
      </c>
      <c r="C77" s="1" t="s">
        <v>38</v>
      </c>
      <c r="D77" s="1" t="s">
        <v>16</v>
      </c>
      <c r="E77" s="5">
        <v>36892</v>
      </c>
      <c r="F77" s="6">
        <v>-310000</v>
      </c>
      <c r="G77" s="6">
        <v>-309266.23200000002</v>
      </c>
      <c r="H77" s="7">
        <v>0.99763300660884202</v>
      </c>
      <c r="I77" s="31">
        <v>9.1020000000000003</v>
      </c>
      <c r="J77" s="31">
        <v>9.0500000000000007</v>
      </c>
      <c r="K77" s="32">
        <v>0</v>
      </c>
      <c r="L77" s="32">
        <v>-16081.8441</v>
      </c>
    </row>
    <row r="78" spans="1:12" x14ac:dyDescent="0.25">
      <c r="A78" s="1" t="s">
        <v>60</v>
      </c>
      <c r="B78" s="1" t="s">
        <v>152</v>
      </c>
      <c r="C78" s="1" t="s">
        <v>38</v>
      </c>
      <c r="D78" s="1" t="s">
        <v>16</v>
      </c>
      <c r="E78" s="5">
        <v>36923</v>
      </c>
      <c r="F78" s="6">
        <v>70000</v>
      </c>
      <c r="G78" s="6">
        <v>69437.767099999997</v>
      </c>
      <c r="H78" s="7">
        <v>0.99196810124495305</v>
      </c>
      <c r="I78" s="31">
        <v>8.8119999999999994</v>
      </c>
      <c r="J78" s="31">
        <v>8.8350000000000009</v>
      </c>
      <c r="K78" s="32">
        <v>0</v>
      </c>
      <c r="L78" s="32">
        <v>-1597.0686000000001</v>
      </c>
    </row>
    <row r="79" spans="1:12" x14ac:dyDescent="0.25">
      <c r="A79" s="1" t="s">
        <v>48</v>
      </c>
      <c r="B79" s="1" t="s">
        <v>153</v>
      </c>
      <c r="C79" s="1" t="s">
        <v>38</v>
      </c>
      <c r="D79" s="1" t="s">
        <v>16</v>
      </c>
      <c r="E79" s="5">
        <v>36892</v>
      </c>
      <c r="F79" s="6">
        <v>77500</v>
      </c>
      <c r="G79" s="6">
        <v>77316.558000000005</v>
      </c>
      <c r="H79" s="7">
        <v>0.99763300660884202</v>
      </c>
      <c r="I79" s="31">
        <v>9.1020000000000003</v>
      </c>
      <c r="J79" s="31">
        <v>9.0250000000000004</v>
      </c>
      <c r="K79" s="32">
        <v>0</v>
      </c>
      <c r="L79" s="32">
        <v>5953.375</v>
      </c>
    </row>
    <row r="80" spans="1:12" x14ac:dyDescent="0.25">
      <c r="A80" s="1" t="s">
        <v>67</v>
      </c>
      <c r="B80" s="1" t="s">
        <v>154</v>
      </c>
      <c r="C80" s="1" t="s">
        <v>38</v>
      </c>
      <c r="D80" s="1" t="s">
        <v>16</v>
      </c>
      <c r="E80" s="5">
        <v>36892</v>
      </c>
      <c r="F80" s="6">
        <v>155000</v>
      </c>
      <c r="G80" s="6">
        <v>154633.11600000001</v>
      </c>
      <c r="H80" s="7">
        <v>0.99763300660884202</v>
      </c>
      <c r="I80" s="31">
        <v>9.1020000000000003</v>
      </c>
      <c r="J80" s="31">
        <v>9.0250000000000004</v>
      </c>
      <c r="K80" s="32">
        <v>0</v>
      </c>
      <c r="L80" s="32">
        <v>11906.749900000001</v>
      </c>
    </row>
    <row r="81" spans="1:12" x14ac:dyDescent="0.25">
      <c r="A81" s="1" t="s">
        <v>155</v>
      </c>
      <c r="B81" s="1" t="s">
        <v>156</v>
      </c>
      <c r="C81" s="1" t="s">
        <v>38</v>
      </c>
      <c r="D81" s="1" t="s">
        <v>16</v>
      </c>
      <c r="E81" s="5">
        <v>36892</v>
      </c>
      <c r="F81" s="6">
        <v>-310000</v>
      </c>
      <c r="G81" s="6">
        <v>-309266.23200000002</v>
      </c>
      <c r="H81" s="7">
        <v>0.99763300660884202</v>
      </c>
      <c r="I81" s="31">
        <v>9.1020000000000003</v>
      </c>
      <c r="J81" s="31">
        <v>9.0500000000000007</v>
      </c>
      <c r="K81" s="32">
        <v>0</v>
      </c>
      <c r="L81" s="32">
        <v>-16081.8441</v>
      </c>
    </row>
    <row r="82" spans="1:12" x14ac:dyDescent="0.25">
      <c r="A82" s="1" t="s">
        <v>67</v>
      </c>
      <c r="B82" s="1" t="s">
        <v>157</v>
      </c>
      <c r="C82" s="1" t="s">
        <v>38</v>
      </c>
      <c r="D82" s="1" t="s">
        <v>16</v>
      </c>
      <c r="E82" s="5">
        <v>36892</v>
      </c>
      <c r="F82" s="6">
        <v>155000</v>
      </c>
      <c r="G82" s="6">
        <v>154633.11600000001</v>
      </c>
      <c r="H82" s="7">
        <v>0.99763300660884202</v>
      </c>
      <c r="I82" s="31">
        <v>9.1020000000000003</v>
      </c>
      <c r="J82" s="31">
        <v>9.0250000000000004</v>
      </c>
      <c r="K82" s="32">
        <v>0</v>
      </c>
      <c r="L82" s="32">
        <v>11906.749900000001</v>
      </c>
    </row>
    <row r="83" spans="1:12" x14ac:dyDescent="0.25">
      <c r="A83" s="1" t="s">
        <v>48</v>
      </c>
      <c r="B83" s="1" t="s">
        <v>158</v>
      </c>
      <c r="C83" s="1" t="s">
        <v>38</v>
      </c>
      <c r="D83" s="1" t="s">
        <v>16</v>
      </c>
      <c r="E83" s="5">
        <v>36892</v>
      </c>
      <c r="F83" s="6">
        <v>155000</v>
      </c>
      <c r="G83" s="6">
        <v>154633.11600000001</v>
      </c>
      <c r="H83" s="7">
        <v>0.99763300660884202</v>
      </c>
      <c r="I83" s="31">
        <v>9.1020000000000003</v>
      </c>
      <c r="J83" s="31">
        <v>9.0250000000000004</v>
      </c>
      <c r="K83" s="32">
        <v>0</v>
      </c>
      <c r="L83" s="32">
        <v>11906.749900000001</v>
      </c>
    </row>
    <row r="84" spans="1:12" x14ac:dyDescent="0.25">
      <c r="A84" s="1" t="s">
        <v>50</v>
      </c>
      <c r="B84" s="1" t="s">
        <v>159</v>
      </c>
      <c r="C84" s="1" t="s">
        <v>38</v>
      </c>
      <c r="D84" s="1" t="s">
        <v>16</v>
      </c>
      <c r="E84" s="5">
        <v>36892</v>
      </c>
      <c r="F84" s="6">
        <v>310000</v>
      </c>
      <c r="G84" s="6">
        <v>309266.23200000002</v>
      </c>
      <c r="H84" s="7">
        <v>0.99763300660884202</v>
      </c>
      <c r="I84" s="31">
        <v>9.1020000000000003</v>
      </c>
      <c r="J84" s="31">
        <v>9</v>
      </c>
      <c r="K84" s="32">
        <v>0</v>
      </c>
      <c r="L84" s="32">
        <v>31545.155699999999</v>
      </c>
    </row>
    <row r="85" spans="1:12" x14ac:dyDescent="0.25">
      <c r="A85" s="1" t="s">
        <v>96</v>
      </c>
      <c r="B85" s="1" t="s">
        <v>160</v>
      </c>
      <c r="C85" s="1" t="s">
        <v>38</v>
      </c>
      <c r="D85" s="1" t="s">
        <v>16</v>
      </c>
      <c r="E85" s="5">
        <v>36982</v>
      </c>
      <c r="F85" s="6">
        <v>150000</v>
      </c>
      <c r="G85" s="6">
        <v>147260.36550000001</v>
      </c>
      <c r="H85" s="7">
        <v>0.98173576971920895</v>
      </c>
      <c r="I85" s="31">
        <v>5.76</v>
      </c>
      <c r="J85" s="31">
        <v>5.2</v>
      </c>
      <c r="K85" s="32">
        <v>0</v>
      </c>
      <c r="L85" s="32">
        <v>82465.804699999993</v>
      </c>
    </row>
    <row r="86" spans="1:12" x14ac:dyDescent="0.25">
      <c r="A86" s="1" t="s">
        <v>96</v>
      </c>
      <c r="B86" s="1" t="s">
        <v>160</v>
      </c>
      <c r="C86" s="1" t="s">
        <v>38</v>
      </c>
      <c r="D86" s="1" t="s">
        <v>16</v>
      </c>
      <c r="E86" s="5">
        <v>37012</v>
      </c>
      <c r="F86" s="6">
        <v>155000</v>
      </c>
      <c r="G86" s="6">
        <v>151393.15789999999</v>
      </c>
      <c r="H86" s="7">
        <v>0.97673005125380696</v>
      </c>
      <c r="I86" s="31">
        <v>5.2</v>
      </c>
      <c r="J86" s="31">
        <v>5.2</v>
      </c>
      <c r="K86" s="32">
        <v>0</v>
      </c>
      <c r="L86" s="32">
        <v>0</v>
      </c>
    </row>
    <row r="87" spans="1:12" x14ac:dyDescent="0.25">
      <c r="A87" s="1" t="s">
        <v>96</v>
      </c>
      <c r="B87" s="1" t="s">
        <v>160</v>
      </c>
      <c r="C87" s="1" t="s">
        <v>38</v>
      </c>
      <c r="D87" s="1" t="s">
        <v>16</v>
      </c>
      <c r="E87" s="5">
        <v>37043</v>
      </c>
      <c r="F87" s="6">
        <v>150000</v>
      </c>
      <c r="G87" s="6">
        <v>145755.41029999999</v>
      </c>
      <c r="H87" s="7">
        <v>0.97170273537583496</v>
      </c>
      <c r="I87" s="31">
        <v>5.17</v>
      </c>
      <c r="J87" s="31">
        <v>5.2</v>
      </c>
      <c r="K87" s="32">
        <v>0</v>
      </c>
      <c r="L87" s="32">
        <v>-4372.6623</v>
      </c>
    </row>
    <row r="88" spans="1:12" x14ac:dyDescent="0.25">
      <c r="A88" s="1" t="s">
        <v>96</v>
      </c>
      <c r="B88" s="1" t="s">
        <v>160</v>
      </c>
      <c r="C88" s="1" t="s">
        <v>38</v>
      </c>
      <c r="D88" s="1" t="s">
        <v>16</v>
      </c>
      <c r="E88" s="5">
        <v>37073</v>
      </c>
      <c r="F88" s="6">
        <v>155000</v>
      </c>
      <c r="G88" s="6">
        <v>149877.3512</v>
      </c>
      <c r="H88" s="7">
        <v>0.96695065316128304</v>
      </c>
      <c r="I88" s="31">
        <v>5.1550000000000002</v>
      </c>
      <c r="J88" s="31">
        <v>5.2</v>
      </c>
      <c r="K88" s="32">
        <v>0</v>
      </c>
      <c r="L88" s="32">
        <v>-6744.4808000000003</v>
      </c>
    </row>
    <row r="89" spans="1:12" x14ac:dyDescent="0.25">
      <c r="A89" s="13" t="s">
        <v>96</v>
      </c>
      <c r="B89" s="13" t="s">
        <v>160</v>
      </c>
      <c r="C89" s="13" t="s">
        <v>38</v>
      </c>
      <c r="D89" s="13" t="s">
        <v>16</v>
      </c>
      <c r="E89" s="93">
        <v>37104</v>
      </c>
      <c r="F89" s="13">
        <v>155000</v>
      </c>
      <c r="G89" s="13">
        <v>149128.41250000001</v>
      </c>
      <c r="H89" s="13">
        <v>0.96211879018764301</v>
      </c>
      <c r="I89" s="13">
        <v>5.1349999999999998</v>
      </c>
      <c r="J89" s="13">
        <v>5.2</v>
      </c>
      <c r="K89" s="13">
        <v>0</v>
      </c>
      <c r="L89" s="13">
        <v>-9693.3467999999993</v>
      </c>
    </row>
    <row r="90" spans="1:12" ht="18" x14ac:dyDescent="0.25">
      <c r="A90" s="13" t="s">
        <v>96</v>
      </c>
      <c r="B90" s="13" t="s">
        <v>160</v>
      </c>
      <c r="C90" s="13" t="s">
        <v>38</v>
      </c>
      <c r="D90" s="91" t="s">
        <v>16</v>
      </c>
      <c r="E90" s="94">
        <v>37135</v>
      </c>
      <c r="F90" s="91">
        <v>150000</v>
      </c>
      <c r="G90" s="92">
        <v>143610.9546</v>
      </c>
      <c r="H90" s="13">
        <v>0.95740636375462396</v>
      </c>
      <c r="I90" s="13">
        <v>5.1050000000000004</v>
      </c>
      <c r="J90" s="13">
        <v>5.2</v>
      </c>
      <c r="K90" s="13">
        <v>0</v>
      </c>
      <c r="L90" s="13">
        <v>-13643.0407</v>
      </c>
    </row>
    <row r="91" spans="1:12" x14ac:dyDescent="0.25">
      <c r="A91" s="13" t="s">
        <v>96</v>
      </c>
      <c r="B91" s="13" t="s">
        <v>160</v>
      </c>
      <c r="C91" s="13" t="s">
        <v>38</v>
      </c>
      <c r="D91" s="13" t="s">
        <v>16</v>
      </c>
      <c r="E91" s="93">
        <v>37165</v>
      </c>
      <c r="F91" s="13">
        <v>155000</v>
      </c>
      <c r="G91" s="13">
        <v>147701.4566</v>
      </c>
      <c r="H91" s="13">
        <v>0.95291262350877204</v>
      </c>
      <c r="I91" s="13">
        <v>5.09</v>
      </c>
      <c r="J91" s="13">
        <v>5.2</v>
      </c>
      <c r="K91" s="13">
        <v>0</v>
      </c>
      <c r="L91" s="13">
        <v>-16247.1602</v>
      </c>
    </row>
    <row r="92" spans="1:12" x14ac:dyDescent="0.25">
      <c r="A92" s="13" t="s">
        <v>57</v>
      </c>
      <c r="B92" s="13" t="s">
        <v>161</v>
      </c>
      <c r="C92" s="13" t="s">
        <v>38</v>
      </c>
      <c r="D92" s="13" t="s">
        <v>16</v>
      </c>
      <c r="E92" s="93">
        <v>36892</v>
      </c>
      <c r="F92" s="13">
        <v>310000</v>
      </c>
      <c r="G92" s="13">
        <v>309266.23200000002</v>
      </c>
      <c r="H92" s="13">
        <v>0.99763300660884202</v>
      </c>
      <c r="I92" s="13">
        <v>9.1020000000000003</v>
      </c>
      <c r="J92" s="13">
        <v>8.9749999999999996</v>
      </c>
      <c r="K92" s="13">
        <v>0</v>
      </c>
      <c r="L92" s="13">
        <v>39276.811500000003</v>
      </c>
    </row>
    <row r="93" spans="1:12" x14ac:dyDescent="0.25">
      <c r="A93" s="13" t="s">
        <v>96</v>
      </c>
      <c r="B93" s="13" t="s">
        <v>162</v>
      </c>
      <c r="C93" s="13" t="s">
        <v>38</v>
      </c>
      <c r="D93" s="13" t="s">
        <v>16</v>
      </c>
      <c r="E93" s="93">
        <v>36892</v>
      </c>
      <c r="F93" s="13">
        <v>310000</v>
      </c>
      <c r="G93" s="13">
        <v>309266.23200000002</v>
      </c>
      <c r="H93" s="13">
        <v>0.99763300660884202</v>
      </c>
      <c r="I93" s="13">
        <v>9.1020000000000003</v>
      </c>
      <c r="J93" s="13">
        <v>8.9499999999999993</v>
      </c>
      <c r="K93" s="13">
        <v>0</v>
      </c>
      <c r="L93" s="13">
        <v>47008.467299999997</v>
      </c>
    </row>
    <row r="94" spans="1:12" x14ac:dyDescent="0.25">
      <c r="A94" s="13" t="s">
        <v>96</v>
      </c>
      <c r="B94" s="13" t="s">
        <v>163</v>
      </c>
      <c r="C94" s="13" t="s">
        <v>38</v>
      </c>
      <c r="D94" s="13" t="s">
        <v>16</v>
      </c>
      <c r="E94" s="93">
        <v>36892</v>
      </c>
      <c r="F94" s="13">
        <v>310000</v>
      </c>
      <c r="G94" s="13">
        <v>309266.23200000002</v>
      </c>
      <c r="H94" s="13">
        <v>0.99763300660884202</v>
      </c>
      <c r="I94" s="13">
        <v>9.1020000000000003</v>
      </c>
      <c r="J94" s="13">
        <v>8.9250000000000007</v>
      </c>
      <c r="K94" s="13">
        <v>0</v>
      </c>
      <c r="L94" s="13">
        <v>54740.123099999997</v>
      </c>
    </row>
    <row r="95" spans="1:12" x14ac:dyDescent="0.25">
      <c r="A95" s="13" t="s">
        <v>43</v>
      </c>
      <c r="B95" s="13" t="s">
        <v>164</v>
      </c>
      <c r="C95" s="13" t="s">
        <v>38</v>
      </c>
      <c r="D95" s="13" t="s">
        <v>16</v>
      </c>
      <c r="E95" s="93">
        <v>36892</v>
      </c>
      <c r="F95" s="13">
        <v>155000</v>
      </c>
      <c r="G95" s="13">
        <v>154633.11600000001</v>
      </c>
      <c r="H95" s="13">
        <v>0.99763300660884202</v>
      </c>
      <c r="I95" s="13">
        <v>9.1020000000000003</v>
      </c>
      <c r="J95" s="13">
        <v>8.9</v>
      </c>
      <c r="K95" s="13">
        <v>0</v>
      </c>
      <c r="L95" s="13">
        <v>31235.8894</v>
      </c>
    </row>
    <row r="96" spans="1:12" x14ac:dyDescent="0.25">
      <c r="A96" s="13" t="s">
        <v>45</v>
      </c>
      <c r="B96" s="13" t="s">
        <v>165</v>
      </c>
      <c r="C96" s="13" t="s">
        <v>38</v>
      </c>
      <c r="D96" s="13" t="s">
        <v>16</v>
      </c>
      <c r="E96" s="93">
        <v>36892</v>
      </c>
      <c r="F96" s="13">
        <v>-310000</v>
      </c>
      <c r="G96" s="13">
        <v>-309266.23200000002</v>
      </c>
      <c r="H96" s="13">
        <v>0.99763300660884202</v>
      </c>
      <c r="I96" s="13">
        <v>9.1020000000000003</v>
      </c>
      <c r="J96" s="13">
        <v>8.9499999999999993</v>
      </c>
      <c r="K96" s="13">
        <v>0</v>
      </c>
      <c r="L96" s="13">
        <v>-47008.467299999997</v>
      </c>
    </row>
    <row r="97" spans="1:12" x14ac:dyDescent="0.25">
      <c r="A97" s="13" t="s">
        <v>96</v>
      </c>
      <c r="B97" s="13" t="s">
        <v>166</v>
      </c>
      <c r="C97" s="13" t="s">
        <v>38</v>
      </c>
      <c r="D97" s="13" t="s">
        <v>16</v>
      </c>
      <c r="E97" s="93">
        <v>36892</v>
      </c>
      <c r="F97" s="13">
        <v>155000</v>
      </c>
      <c r="G97" s="13">
        <v>154633.11600000001</v>
      </c>
      <c r="H97" s="13">
        <v>0.99763300660884202</v>
      </c>
      <c r="I97" s="13">
        <v>9.1020000000000003</v>
      </c>
      <c r="J97" s="13">
        <v>8.9250000000000007</v>
      </c>
      <c r="K97" s="13">
        <v>0</v>
      </c>
      <c r="L97" s="13">
        <v>27370.0615</v>
      </c>
    </row>
    <row r="98" spans="1:12" x14ac:dyDescent="0.25">
      <c r="A98" s="13" t="s">
        <v>45</v>
      </c>
      <c r="B98" s="13" t="s">
        <v>167</v>
      </c>
      <c r="C98" s="13" t="s">
        <v>38</v>
      </c>
      <c r="D98" s="13" t="s">
        <v>16</v>
      </c>
      <c r="E98" s="93">
        <v>36892</v>
      </c>
      <c r="F98" s="13">
        <v>-310000</v>
      </c>
      <c r="G98" s="13">
        <v>-309266.23200000002</v>
      </c>
      <c r="H98" s="13">
        <v>0.99763300660884202</v>
      </c>
      <c r="I98" s="13">
        <v>9.1020000000000003</v>
      </c>
      <c r="J98" s="13">
        <v>8.9499999999999993</v>
      </c>
      <c r="K98" s="13">
        <v>0</v>
      </c>
      <c r="L98" s="13">
        <v>-47008.467299999997</v>
      </c>
    </row>
    <row r="99" spans="1:12" x14ac:dyDescent="0.25">
      <c r="A99" s="13" t="s">
        <v>96</v>
      </c>
      <c r="B99" s="13" t="s">
        <v>168</v>
      </c>
      <c r="C99" s="13" t="s">
        <v>38</v>
      </c>
      <c r="D99" s="13" t="s">
        <v>16</v>
      </c>
      <c r="E99" s="93">
        <v>36892</v>
      </c>
      <c r="F99" s="13">
        <v>310000</v>
      </c>
      <c r="G99" s="13">
        <v>309266.23200000002</v>
      </c>
      <c r="H99" s="13">
        <v>0.99763300660884202</v>
      </c>
      <c r="I99" s="13">
        <v>9.1020000000000003</v>
      </c>
      <c r="J99" s="13">
        <v>8.9250000000000007</v>
      </c>
      <c r="K99" s="13">
        <v>0</v>
      </c>
      <c r="L99" s="13">
        <v>54740.123099999997</v>
      </c>
    </row>
    <row r="100" spans="1:12" x14ac:dyDescent="0.25">
      <c r="A100" s="13" t="s">
        <v>45</v>
      </c>
      <c r="B100" s="13" t="s">
        <v>169</v>
      </c>
      <c r="C100" s="13" t="s">
        <v>38</v>
      </c>
      <c r="D100" s="13" t="s">
        <v>16</v>
      </c>
      <c r="E100" s="93">
        <v>36892</v>
      </c>
      <c r="F100" s="13">
        <v>-310000</v>
      </c>
      <c r="G100" s="13">
        <v>-309266.23200000002</v>
      </c>
      <c r="H100" s="13">
        <v>0.99763300660884202</v>
      </c>
      <c r="I100" s="13">
        <v>9.1020000000000003</v>
      </c>
      <c r="J100" s="13">
        <v>8.9499999999999993</v>
      </c>
      <c r="K100" s="13">
        <v>0</v>
      </c>
      <c r="L100" s="13">
        <v>-47008.467299999997</v>
      </c>
    </row>
    <row r="101" spans="1:12" x14ac:dyDescent="0.25">
      <c r="A101" s="13" t="s">
        <v>41</v>
      </c>
      <c r="B101" s="13" t="s">
        <v>170</v>
      </c>
      <c r="C101" s="13" t="s">
        <v>38</v>
      </c>
      <c r="D101" s="13" t="s">
        <v>16</v>
      </c>
      <c r="E101" s="93">
        <v>36892</v>
      </c>
      <c r="F101" s="13">
        <v>155000</v>
      </c>
      <c r="G101" s="13">
        <v>154633.11600000001</v>
      </c>
      <c r="H101" s="13">
        <v>0.99763300660884202</v>
      </c>
      <c r="I101" s="13">
        <v>9.1020000000000003</v>
      </c>
      <c r="J101" s="13">
        <v>8.9250000000000007</v>
      </c>
      <c r="K101" s="13">
        <v>0</v>
      </c>
      <c r="L101" s="13">
        <v>27370.0615</v>
      </c>
    </row>
    <row r="102" spans="1:12" x14ac:dyDescent="0.25">
      <c r="A102" s="13" t="s">
        <v>57</v>
      </c>
      <c r="B102" s="13" t="s">
        <v>171</v>
      </c>
      <c r="C102" s="13" t="s">
        <v>38</v>
      </c>
      <c r="D102" s="13" t="s">
        <v>16</v>
      </c>
      <c r="E102" s="93">
        <v>36892</v>
      </c>
      <c r="F102" s="13">
        <v>155000</v>
      </c>
      <c r="G102" s="13">
        <v>154633.11600000001</v>
      </c>
      <c r="H102" s="13">
        <v>0.99763300660884202</v>
      </c>
      <c r="I102" s="13">
        <v>9.1020000000000003</v>
      </c>
      <c r="J102" s="13">
        <v>8.9250000000000007</v>
      </c>
      <c r="K102" s="13">
        <v>0</v>
      </c>
      <c r="L102" s="13">
        <v>27370.0615</v>
      </c>
    </row>
    <row r="103" spans="1:12" x14ac:dyDescent="0.25">
      <c r="A103" s="13" t="s">
        <v>45</v>
      </c>
      <c r="B103" s="13" t="s">
        <v>172</v>
      </c>
      <c r="C103" s="13" t="s">
        <v>38</v>
      </c>
      <c r="D103" s="13" t="s">
        <v>16</v>
      </c>
      <c r="E103" s="93">
        <v>36892</v>
      </c>
      <c r="F103" s="13">
        <v>-310000</v>
      </c>
      <c r="G103" s="13">
        <v>-309266.23200000002</v>
      </c>
      <c r="H103" s="13">
        <v>0.99763300660884202</v>
      </c>
      <c r="I103" s="13">
        <v>9.1020000000000003</v>
      </c>
      <c r="J103" s="13">
        <v>8.9499999999999993</v>
      </c>
      <c r="K103" s="13">
        <v>0</v>
      </c>
      <c r="L103" s="13">
        <v>-47008.467299999997</v>
      </c>
    </row>
    <row r="104" spans="1:12" x14ac:dyDescent="0.25">
      <c r="A104" s="13" t="s">
        <v>96</v>
      </c>
      <c r="B104" s="13" t="s">
        <v>173</v>
      </c>
      <c r="C104" s="13" t="s">
        <v>38</v>
      </c>
      <c r="D104" s="13" t="s">
        <v>16</v>
      </c>
      <c r="E104" s="93">
        <v>36892</v>
      </c>
      <c r="F104" s="13">
        <v>310000</v>
      </c>
      <c r="G104" s="13">
        <v>309266.23200000002</v>
      </c>
      <c r="H104" s="13">
        <v>0.99763300660884202</v>
      </c>
      <c r="I104" s="13">
        <v>9.1020000000000003</v>
      </c>
      <c r="J104" s="13">
        <v>8.9250000000000007</v>
      </c>
      <c r="K104" s="13">
        <v>0</v>
      </c>
      <c r="L104" s="13">
        <v>54740.123099999997</v>
      </c>
    </row>
    <row r="105" spans="1:12" x14ac:dyDescent="0.25">
      <c r="A105" s="13" t="s">
        <v>49</v>
      </c>
      <c r="B105" s="13" t="s">
        <v>174</v>
      </c>
      <c r="C105" s="13" t="s">
        <v>38</v>
      </c>
      <c r="D105" s="13" t="s">
        <v>16</v>
      </c>
      <c r="E105" s="93">
        <v>36982</v>
      </c>
      <c r="F105" s="13">
        <v>-150000</v>
      </c>
      <c r="G105" s="13">
        <v>-147260.36550000001</v>
      </c>
      <c r="H105" s="13">
        <v>0.98173576971920895</v>
      </c>
      <c r="I105" s="13">
        <v>5.76</v>
      </c>
      <c r="J105" s="13">
        <v>5.21</v>
      </c>
      <c r="K105" s="13">
        <v>0</v>
      </c>
      <c r="L105" s="13">
        <v>-80993.201000000001</v>
      </c>
    </row>
    <row r="106" spans="1:12" x14ac:dyDescent="0.25">
      <c r="A106" s="13" t="s">
        <v>49</v>
      </c>
      <c r="B106" s="13" t="s">
        <v>174</v>
      </c>
      <c r="C106" s="13" t="s">
        <v>38</v>
      </c>
      <c r="D106" s="13" t="s">
        <v>16</v>
      </c>
      <c r="E106" s="93">
        <v>37012</v>
      </c>
      <c r="F106" s="13">
        <v>-155000</v>
      </c>
      <c r="G106" s="13">
        <v>-151393.15789999999</v>
      </c>
      <c r="H106" s="13">
        <v>0.97673005125380696</v>
      </c>
      <c r="I106" s="13">
        <v>5.2</v>
      </c>
      <c r="J106" s="13">
        <v>5.21</v>
      </c>
      <c r="K106" s="13">
        <v>0</v>
      </c>
      <c r="L106" s="13">
        <v>1513.9315999999999</v>
      </c>
    </row>
    <row r="107" spans="1:12" x14ac:dyDescent="0.25">
      <c r="A107" s="13" t="s">
        <v>49</v>
      </c>
      <c r="B107" s="13" t="s">
        <v>174</v>
      </c>
      <c r="C107" s="13" t="s">
        <v>38</v>
      </c>
      <c r="D107" s="13" t="s">
        <v>16</v>
      </c>
      <c r="E107" s="93">
        <v>37043</v>
      </c>
      <c r="F107" s="13">
        <v>-150000</v>
      </c>
      <c r="G107" s="13">
        <v>-145755.41029999999</v>
      </c>
      <c r="H107" s="13">
        <v>0.97170273537583496</v>
      </c>
      <c r="I107" s="13">
        <v>5.17</v>
      </c>
      <c r="J107" s="13">
        <v>5.21</v>
      </c>
      <c r="K107" s="13">
        <v>0</v>
      </c>
      <c r="L107" s="13">
        <v>5830.2164000000002</v>
      </c>
    </row>
    <row r="108" spans="1:12" x14ac:dyDescent="0.25">
      <c r="A108" s="13" t="s">
        <v>49</v>
      </c>
      <c r="B108" s="13" t="s">
        <v>174</v>
      </c>
      <c r="C108" s="13" t="s">
        <v>38</v>
      </c>
      <c r="D108" s="13" t="s">
        <v>16</v>
      </c>
      <c r="E108" s="93">
        <v>37073</v>
      </c>
      <c r="F108" s="13">
        <v>-155000</v>
      </c>
      <c r="G108" s="13">
        <v>-149877.3512</v>
      </c>
      <c r="H108" s="13">
        <v>0.96695065316128304</v>
      </c>
      <c r="I108" s="13">
        <v>5.1550000000000002</v>
      </c>
      <c r="J108" s="13">
        <v>5.21</v>
      </c>
      <c r="K108" s="13">
        <v>0</v>
      </c>
      <c r="L108" s="13">
        <v>8243.2543000000005</v>
      </c>
    </row>
    <row r="109" spans="1:12" x14ac:dyDescent="0.25">
      <c r="A109" s="13" t="s">
        <v>49</v>
      </c>
      <c r="B109" s="13" t="s">
        <v>174</v>
      </c>
      <c r="C109" s="13" t="s">
        <v>38</v>
      </c>
      <c r="D109" s="13" t="s">
        <v>16</v>
      </c>
      <c r="E109" s="93">
        <v>37104</v>
      </c>
      <c r="F109" s="13">
        <v>-155000</v>
      </c>
      <c r="G109" s="13">
        <v>-149128.41250000001</v>
      </c>
      <c r="H109" s="13">
        <v>0.96211879018764301</v>
      </c>
      <c r="I109" s="13">
        <v>5.1349999999999998</v>
      </c>
      <c r="J109" s="13">
        <v>5.21</v>
      </c>
      <c r="K109" s="13">
        <v>0</v>
      </c>
      <c r="L109" s="13">
        <v>11184.6309</v>
      </c>
    </row>
    <row r="110" spans="1:12" x14ac:dyDescent="0.25">
      <c r="A110" s="1" t="s">
        <v>49</v>
      </c>
      <c r="B110" s="1" t="s">
        <v>174</v>
      </c>
      <c r="C110" s="1" t="s">
        <v>38</v>
      </c>
      <c r="D110" s="1" t="s">
        <v>16</v>
      </c>
      <c r="E110" s="5">
        <v>37135</v>
      </c>
      <c r="F110" s="6">
        <v>-150000</v>
      </c>
      <c r="G110" s="6">
        <v>-143610.9546</v>
      </c>
      <c r="H110" s="7">
        <v>0.95740636375462396</v>
      </c>
      <c r="I110" s="31">
        <v>5.1050000000000004</v>
      </c>
      <c r="J110" s="31">
        <v>5.21</v>
      </c>
      <c r="K110" s="32">
        <v>0</v>
      </c>
      <c r="L110" s="32">
        <v>15079.1502</v>
      </c>
    </row>
    <row r="111" spans="1:12" x14ac:dyDescent="0.25">
      <c r="A111" s="1" t="s">
        <v>49</v>
      </c>
      <c r="B111" s="1" t="s">
        <v>174</v>
      </c>
      <c r="C111" s="1" t="s">
        <v>38</v>
      </c>
      <c r="D111" s="1" t="s">
        <v>16</v>
      </c>
      <c r="E111" s="5">
        <v>37165</v>
      </c>
      <c r="F111" s="6">
        <v>-155000</v>
      </c>
      <c r="G111" s="6">
        <v>-147701.4566</v>
      </c>
      <c r="H111" s="7">
        <v>0.95291262350877204</v>
      </c>
      <c r="I111" s="31">
        <v>5.09</v>
      </c>
      <c r="J111" s="31">
        <v>5.21</v>
      </c>
      <c r="K111" s="32">
        <v>0</v>
      </c>
      <c r="L111" s="32">
        <v>17724.174800000001</v>
      </c>
    </row>
    <row r="112" spans="1:12" x14ac:dyDescent="0.25">
      <c r="A112" s="1" t="s">
        <v>134</v>
      </c>
      <c r="B112" s="1" t="s">
        <v>175</v>
      </c>
      <c r="C112" s="1" t="s">
        <v>38</v>
      </c>
      <c r="D112" s="1" t="s">
        <v>16</v>
      </c>
      <c r="E112" s="5">
        <v>36892</v>
      </c>
      <c r="F112" s="6">
        <v>310000</v>
      </c>
      <c r="G112" s="6">
        <v>309266.23200000002</v>
      </c>
      <c r="H112" s="7">
        <v>0.99763300660884202</v>
      </c>
      <c r="I112" s="31">
        <v>9.1020000000000003</v>
      </c>
      <c r="J112" s="31">
        <v>8.9</v>
      </c>
      <c r="K112" s="32">
        <v>0</v>
      </c>
      <c r="L112" s="32">
        <v>62471.778899999998</v>
      </c>
    </row>
    <row r="113" spans="1:12" x14ac:dyDescent="0.25">
      <c r="A113" s="1" t="s">
        <v>42</v>
      </c>
      <c r="B113" s="1" t="s">
        <v>176</v>
      </c>
      <c r="C113" s="1" t="s">
        <v>38</v>
      </c>
      <c r="D113" s="1" t="s">
        <v>16</v>
      </c>
      <c r="E113" s="5">
        <v>36892</v>
      </c>
      <c r="F113" s="6">
        <v>-310000</v>
      </c>
      <c r="G113" s="6">
        <v>-309266.23200000002</v>
      </c>
      <c r="H113" s="7">
        <v>0.99763300660884202</v>
      </c>
      <c r="I113" s="31">
        <v>9.1020000000000003</v>
      </c>
      <c r="J113" s="31">
        <v>8.9250000000000007</v>
      </c>
      <c r="K113" s="32">
        <v>0</v>
      </c>
      <c r="L113" s="32">
        <v>-54740.123099999997</v>
      </c>
    </row>
    <row r="114" spans="1:12" x14ac:dyDescent="0.25">
      <c r="A114" s="1" t="s">
        <v>69</v>
      </c>
      <c r="B114" s="1" t="s">
        <v>177</v>
      </c>
      <c r="C114" s="1" t="s">
        <v>38</v>
      </c>
      <c r="D114" s="1" t="s">
        <v>16</v>
      </c>
      <c r="E114" s="5">
        <v>36923</v>
      </c>
      <c r="F114" s="6">
        <v>70000</v>
      </c>
      <c r="G114" s="6">
        <v>69437.767099999997</v>
      </c>
      <c r="H114" s="7">
        <v>0.99196810124495305</v>
      </c>
      <c r="I114" s="31">
        <v>8.8119999999999994</v>
      </c>
      <c r="J114" s="31">
        <v>8.7200000000000006</v>
      </c>
      <c r="K114" s="32">
        <v>0</v>
      </c>
      <c r="L114" s="32">
        <v>6388.2745999999997</v>
      </c>
    </row>
    <row r="115" spans="1:12" x14ac:dyDescent="0.25">
      <c r="A115" s="1" t="s">
        <v>96</v>
      </c>
      <c r="B115" s="1" t="s">
        <v>178</v>
      </c>
      <c r="C115" s="1" t="s">
        <v>38</v>
      </c>
      <c r="D115" s="1" t="s">
        <v>16</v>
      </c>
      <c r="E115" s="5">
        <v>36892</v>
      </c>
      <c r="F115" s="6">
        <v>232500</v>
      </c>
      <c r="G115" s="6">
        <v>231949.674</v>
      </c>
      <c r="H115" s="7">
        <v>0.99763300660884202</v>
      </c>
      <c r="I115" s="31">
        <v>9.1020000000000003</v>
      </c>
      <c r="J115" s="31">
        <v>8.9</v>
      </c>
      <c r="K115" s="32">
        <v>0</v>
      </c>
      <c r="L115" s="32">
        <v>46853.834199999998</v>
      </c>
    </row>
    <row r="116" spans="1:12" x14ac:dyDescent="0.25">
      <c r="A116" s="1" t="s">
        <v>43</v>
      </c>
      <c r="B116" s="1" t="s">
        <v>179</v>
      </c>
      <c r="C116" s="1" t="s">
        <v>38</v>
      </c>
      <c r="D116" s="1" t="s">
        <v>16</v>
      </c>
      <c r="E116" s="5">
        <v>36892</v>
      </c>
      <c r="F116" s="6">
        <v>310000</v>
      </c>
      <c r="G116" s="6">
        <v>309266.23200000002</v>
      </c>
      <c r="H116" s="7">
        <v>0.99763300660884202</v>
      </c>
      <c r="I116" s="31">
        <v>9.1020000000000003</v>
      </c>
      <c r="J116" s="31">
        <v>8.875</v>
      </c>
      <c r="K116" s="32">
        <v>0</v>
      </c>
      <c r="L116" s="32">
        <v>70203.434699999998</v>
      </c>
    </row>
    <row r="117" spans="1:12" x14ac:dyDescent="0.25">
      <c r="A117" s="1" t="s">
        <v>41</v>
      </c>
      <c r="B117" s="1" t="s">
        <v>180</v>
      </c>
      <c r="C117" s="1" t="s">
        <v>38</v>
      </c>
      <c r="D117" s="1" t="s">
        <v>16</v>
      </c>
      <c r="E117" s="5">
        <v>36892</v>
      </c>
      <c r="F117" s="6">
        <v>77500</v>
      </c>
      <c r="G117" s="6">
        <v>77316.558000000005</v>
      </c>
      <c r="H117" s="7">
        <v>0.99763300660884202</v>
      </c>
      <c r="I117" s="31">
        <v>9.1020000000000003</v>
      </c>
      <c r="J117" s="31">
        <v>8.52</v>
      </c>
      <c r="K117" s="32">
        <v>0</v>
      </c>
      <c r="L117" s="32">
        <v>44998.236799999999</v>
      </c>
    </row>
    <row r="118" spans="1:12" x14ac:dyDescent="0.25">
      <c r="A118" s="1" t="s">
        <v>41</v>
      </c>
      <c r="B118" s="1" t="s">
        <v>180</v>
      </c>
      <c r="C118" s="1" t="s">
        <v>38</v>
      </c>
      <c r="D118" s="1" t="s">
        <v>16</v>
      </c>
      <c r="E118" s="5">
        <v>36923</v>
      </c>
      <c r="F118" s="6">
        <v>70000</v>
      </c>
      <c r="G118" s="6">
        <v>69437.767099999997</v>
      </c>
      <c r="H118" s="7">
        <v>0.99196810124495305</v>
      </c>
      <c r="I118" s="31">
        <v>8.8119999999999994</v>
      </c>
      <c r="J118" s="31">
        <v>8.52</v>
      </c>
      <c r="K118" s="32">
        <v>0</v>
      </c>
      <c r="L118" s="32">
        <v>20275.828000000001</v>
      </c>
    </row>
    <row r="119" spans="1:12" x14ac:dyDescent="0.25">
      <c r="A119" s="1" t="s">
        <v>41</v>
      </c>
      <c r="B119" s="1" t="s">
        <v>180</v>
      </c>
      <c r="C119" s="1" t="s">
        <v>38</v>
      </c>
      <c r="D119" s="1" t="s">
        <v>16</v>
      </c>
      <c r="E119" s="5">
        <v>36951</v>
      </c>
      <c r="F119" s="6">
        <v>77500</v>
      </c>
      <c r="G119" s="6">
        <v>76495.078200000004</v>
      </c>
      <c r="H119" s="7">
        <v>0.98703326726846996</v>
      </c>
      <c r="I119" s="31">
        <v>7.9320000000000004</v>
      </c>
      <c r="J119" s="31">
        <v>8.52</v>
      </c>
      <c r="K119" s="32">
        <v>0</v>
      </c>
      <c r="L119" s="32">
        <v>-44979.106</v>
      </c>
    </row>
    <row r="120" spans="1:12" x14ac:dyDescent="0.25">
      <c r="A120" s="1" t="s">
        <v>56</v>
      </c>
      <c r="B120" s="1" t="s">
        <v>181</v>
      </c>
      <c r="C120" s="1" t="s">
        <v>38</v>
      </c>
      <c r="D120" s="1" t="s">
        <v>16</v>
      </c>
      <c r="E120" s="5">
        <v>36892</v>
      </c>
      <c r="F120" s="6">
        <v>-310000</v>
      </c>
      <c r="G120" s="6">
        <v>-309266.23200000002</v>
      </c>
      <c r="H120" s="7">
        <v>0.99763300660884202</v>
      </c>
      <c r="I120" s="31">
        <v>9.1020000000000003</v>
      </c>
      <c r="J120" s="31">
        <v>8.9</v>
      </c>
      <c r="K120" s="32">
        <v>0</v>
      </c>
      <c r="L120" s="32">
        <v>-62471.778899999998</v>
      </c>
    </row>
    <row r="121" spans="1:12" x14ac:dyDescent="0.25">
      <c r="A121" s="1" t="s">
        <v>61</v>
      </c>
      <c r="B121" s="1" t="s">
        <v>182</v>
      </c>
      <c r="C121" s="1" t="s">
        <v>38</v>
      </c>
      <c r="D121" s="1" t="s">
        <v>16</v>
      </c>
      <c r="E121" s="5">
        <v>36892</v>
      </c>
      <c r="F121" s="6">
        <v>-310000</v>
      </c>
      <c r="G121" s="6">
        <v>-309266.23200000002</v>
      </c>
      <c r="H121" s="7">
        <v>0.99763300660884202</v>
      </c>
      <c r="I121" s="31">
        <v>9.1020000000000003</v>
      </c>
      <c r="J121" s="31">
        <v>8.9250000000000007</v>
      </c>
      <c r="K121" s="32">
        <v>0</v>
      </c>
      <c r="L121" s="32">
        <v>-54740.123099999997</v>
      </c>
    </row>
    <row r="122" spans="1:12" x14ac:dyDescent="0.25">
      <c r="A122" s="1" t="s">
        <v>79</v>
      </c>
      <c r="B122" s="1" t="s">
        <v>183</v>
      </c>
      <c r="C122" s="1" t="s">
        <v>38</v>
      </c>
      <c r="D122" s="1" t="s">
        <v>16</v>
      </c>
      <c r="E122" s="5">
        <v>36892</v>
      </c>
      <c r="F122" s="6">
        <v>310000</v>
      </c>
      <c r="G122" s="6">
        <v>309266.23200000002</v>
      </c>
      <c r="H122" s="7">
        <v>0.99763300660884202</v>
      </c>
      <c r="I122" s="31">
        <v>9.1020000000000003</v>
      </c>
      <c r="J122" s="31">
        <v>8.9</v>
      </c>
      <c r="K122" s="32">
        <v>0</v>
      </c>
      <c r="L122" s="32">
        <v>62471.778899999998</v>
      </c>
    </row>
    <row r="123" spans="1:12" x14ac:dyDescent="0.25">
      <c r="A123" s="1" t="s">
        <v>79</v>
      </c>
      <c r="B123" s="1" t="s">
        <v>184</v>
      </c>
      <c r="C123" s="1" t="s">
        <v>38</v>
      </c>
      <c r="D123" s="1" t="s">
        <v>16</v>
      </c>
      <c r="E123" s="5">
        <v>36892</v>
      </c>
      <c r="F123" s="6">
        <v>310000</v>
      </c>
      <c r="G123" s="6">
        <v>309266.23200000002</v>
      </c>
      <c r="H123" s="7">
        <v>0.99763300660884202</v>
      </c>
      <c r="I123" s="31">
        <v>9.1020000000000003</v>
      </c>
      <c r="J123" s="31">
        <v>8.875</v>
      </c>
      <c r="K123" s="32">
        <v>0</v>
      </c>
      <c r="L123" s="32">
        <v>70203.434699999998</v>
      </c>
    </row>
    <row r="124" spans="1:12" x14ac:dyDescent="0.25">
      <c r="A124" s="1" t="s">
        <v>47</v>
      </c>
      <c r="B124" s="1" t="s">
        <v>185</v>
      </c>
      <c r="C124" s="1" t="s">
        <v>38</v>
      </c>
      <c r="D124" s="1" t="s">
        <v>16</v>
      </c>
      <c r="E124" s="5">
        <v>36892</v>
      </c>
      <c r="F124" s="6">
        <v>310000</v>
      </c>
      <c r="G124" s="6">
        <v>309266.23200000002</v>
      </c>
      <c r="H124" s="7">
        <v>0.99763300660884202</v>
      </c>
      <c r="I124" s="31">
        <v>9.1020000000000003</v>
      </c>
      <c r="J124" s="31">
        <v>8.85</v>
      </c>
      <c r="K124" s="32">
        <v>0</v>
      </c>
      <c r="L124" s="32">
        <v>77935.090500000006</v>
      </c>
    </row>
    <row r="125" spans="1:12" x14ac:dyDescent="0.25">
      <c r="A125" s="1" t="s">
        <v>60</v>
      </c>
      <c r="B125" s="1" t="s">
        <v>186</v>
      </c>
      <c r="C125" s="1" t="s">
        <v>38</v>
      </c>
      <c r="D125" s="1" t="s">
        <v>16</v>
      </c>
      <c r="E125" s="5">
        <v>36892</v>
      </c>
      <c r="F125" s="6">
        <v>310000</v>
      </c>
      <c r="G125" s="6">
        <v>309266.23200000002</v>
      </c>
      <c r="H125" s="7">
        <v>0.99763300660884202</v>
      </c>
      <c r="I125" s="31">
        <v>9.1020000000000003</v>
      </c>
      <c r="J125" s="31">
        <v>8.8249999999999993</v>
      </c>
      <c r="K125" s="32">
        <v>0</v>
      </c>
      <c r="L125" s="32">
        <v>85666.746299999999</v>
      </c>
    </row>
    <row r="126" spans="1:12" x14ac:dyDescent="0.25">
      <c r="A126" s="1" t="s">
        <v>60</v>
      </c>
      <c r="B126" s="1" t="s">
        <v>187</v>
      </c>
      <c r="C126" s="1" t="s">
        <v>38</v>
      </c>
      <c r="D126" s="1" t="s">
        <v>16</v>
      </c>
      <c r="E126" s="5">
        <v>36892</v>
      </c>
      <c r="F126" s="6">
        <v>310000</v>
      </c>
      <c r="G126" s="6">
        <v>309266.23200000002</v>
      </c>
      <c r="H126" s="7">
        <v>0.99763300660884202</v>
      </c>
      <c r="I126" s="31">
        <v>9.1020000000000003</v>
      </c>
      <c r="J126" s="31">
        <v>8.8000000000000007</v>
      </c>
      <c r="K126" s="32">
        <v>0</v>
      </c>
      <c r="L126" s="32">
        <v>93398.402100000007</v>
      </c>
    </row>
    <row r="127" spans="1:12" x14ac:dyDescent="0.25">
      <c r="A127" s="1" t="s">
        <v>50</v>
      </c>
      <c r="B127" s="1" t="s">
        <v>188</v>
      </c>
      <c r="C127" s="1" t="s">
        <v>38</v>
      </c>
      <c r="D127" s="1" t="s">
        <v>16</v>
      </c>
      <c r="E127" s="5">
        <v>36892</v>
      </c>
      <c r="F127" s="6">
        <v>-155000</v>
      </c>
      <c r="G127" s="6">
        <v>-154633.11600000001</v>
      </c>
      <c r="H127" s="7">
        <v>0.99763300660884202</v>
      </c>
      <c r="I127" s="31">
        <v>9.1020000000000003</v>
      </c>
      <c r="J127" s="31">
        <v>8.8249999999999993</v>
      </c>
      <c r="K127" s="32">
        <v>0</v>
      </c>
      <c r="L127" s="32">
        <v>-42833.373099999997</v>
      </c>
    </row>
    <row r="128" spans="1:12" x14ac:dyDescent="0.25">
      <c r="A128" s="1" t="s">
        <v>189</v>
      </c>
      <c r="B128" s="1" t="s">
        <v>190</v>
      </c>
      <c r="C128" s="1" t="s">
        <v>38</v>
      </c>
      <c r="D128" s="1" t="s">
        <v>16</v>
      </c>
      <c r="E128" s="5">
        <v>36892</v>
      </c>
      <c r="F128" s="6">
        <v>-155000</v>
      </c>
      <c r="G128" s="6">
        <v>-154633.11600000001</v>
      </c>
      <c r="H128" s="7">
        <v>0.99763300660884202</v>
      </c>
      <c r="I128" s="31">
        <v>9.1020000000000003</v>
      </c>
      <c r="J128" s="31">
        <v>8.8249999999999993</v>
      </c>
      <c r="K128" s="32">
        <v>0</v>
      </c>
      <c r="L128" s="32">
        <v>-42833.373099999997</v>
      </c>
    </row>
    <row r="129" spans="1:12" x14ac:dyDescent="0.25">
      <c r="A129" s="1" t="s">
        <v>191</v>
      </c>
      <c r="B129" s="1" t="s">
        <v>192</v>
      </c>
      <c r="C129" s="1" t="s">
        <v>38</v>
      </c>
      <c r="D129" s="1" t="s">
        <v>16</v>
      </c>
      <c r="E129" s="5">
        <v>36892</v>
      </c>
      <c r="F129" s="6">
        <v>-155000</v>
      </c>
      <c r="G129" s="6">
        <v>-154633.11600000001</v>
      </c>
      <c r="H129" s="7">
        <v>0.99763300660884202</v>
      </c>
      <c r="I129" s="31">
        <v>9.1020000000000003</v>
      </c>
      <c r="J129" s="31">
        <v>8.85</v>
      </c>
      <c r="K129" s="32">
        <v>0</v>
      </c>
      <c r="L129" s="32">
        <v>-38967.5452</v>
      </c>
    </row>
    <row r="130" spans="1:12" x14ac:dyDescent="0.25">
      <c r="A130" s="1" t="s">
        <v>73</v>
      </c>
      <c r="B130" s="1" t="s">
        <v>193</v>
      </c>
      <c r="C130" s="1" t="s">
        <v>38</v>
      </c>
      <c r="D130" s="1" t="s">
        <v>16</v>
      </c>
      <c r="E130" s="5">
        <v>36892</v>
      </c>
      <c r="F130" s="6">
        <v>-155000</v>
      </c>
      <c r="G130" s="6">
        <v>-154633.11600000001</v>
      </c>
      <c r="H130" s="7">
        <v>0.99763300660884202</v>
      </c>
      <c r="I130" s="31">
        <v>9.1020000000000003</v>
      </c>
      <c r="J130" s="31">
        <v>8.85</v>
      </c>
      <c r="K130" s="32">
        <v>0</v>
      </c>
      <c r="L130" s="32">
        <v>-38967.5452</v>
      </c>
    </row>
    <row r="131" spans="1:12" x14ac:dyDescent="0.25">
      <c r="A131" s="1" t="s">
        <v>42</v>
      </c>
      <c r="B131" s="1" t="s">
        <v>194</v>
      </c>
      <c r="C131" s="1" t="s">
        <v>38</v>
      </c>
      <c r="D131" s="1" t="s">
        <v>16</v>
      </c>
      <c r="E131" s="5">
        <v>36892</v>
      </c>
      <c r="F131" s="6">
        <v>310000</v>
      </c>
      <c r="G131" s="6">
        <v>309266.23200000002</v>
      </c>
      <c r="H131" s="7">
        <v>0.99763300660884202</v>
      </c>
      <c r="I131" s="31">
        <v>9.1020000000000003</v>
      </c>
      <c r="J131" s="31">
        <v>8.8249999999999993</v>
      </c>
      <c r="K131" s="32">
        <v>0</v>
      </c>
      <c r="L131" s="32">
        <v>85666.746299999999</v>
      </c>
    </row>
    <row r="132" spans="1:12" x14ac:dyDescent="0.25">
      <c r="A132" s="1" t="s">
        <v>195</v>
      </c>
      <c r="B132" s="1" t="s">
        <v>196</v>
      </c>
      <c r="C132" s="1" t="s">
        <v>38</v>
      </c>
      <c r="D132" s="1" t="s">
        <v>16</v>
      </c>
      <c r="E132" s="5">
        <v>36892</v>
      </c>
      <c r="F132" s="6">
        <v>310000</v>
      </c>
      <c r="G132" s="6">
        <v>309266.23200000002</v>
      </c>
      <c r="H132" s="7">
        <v>0.99763300660884202</v>
      </c>
      <c r="I132" s="31">
        <v>9.1020000000000003</v>
      </c>
      <c r="J132" s="31">
        <v>8.8000000000000007</v>
      </c>
      <c r="K132" s="32">
        <v>0</v>
      </c>
      <c r="L132" s="32">
        <v>93398.402100000007</v>
      </c>
    </row>
    <row r="133" spans="1:12" x14ac:dyDescent="0.25">
      <c r="A133" s="1" t="s">
        <v>42</v>
      </c>
      <c r="B133" s="1" t="s">
        <v>197</v>
      </c>
      <c r="C133" s="1" t="s">
        <v>38</v>
      </c>
      <c r="D133" s="1" t="s">
        <v>16</v>
      </c>
      <c r="E133" s="5">
        <v>36892</v>
      </c>
      <c r="F133" s="6">
        <v>310000</v>
      </c>
      <c r="G133" s="6">
        <v>309266.23200000002</v>
      </c>
      <c r="H133" s="7">
        <v>0.99763300660884202</v>
      </c>
      <c r="I133" s="31">
        <v>9.1020000000000003</v>
      </c>
      <c r="J133" s="31">
        <v>8.7750000000000004</v>
      </c>
      <c r="K133" s="32">
        <v>0</v>
      </c>
      <c r="L133" s="32">
        <v>101130.0579</v>
      </c>
    </row>
    <row r="134" spans="1:12" x14ac:dyDescent="0.25">
      <c r="A134" s="1" t="s">
        <v>55</v>
      </c>
      <c r="B134" s="1" t="s">
        <v>198</v>
      </c>
      <c r="C134" s="1" t="s">
        <v>38</v>
      </c>
      <c r="D134" s="1" t="s">
        <v>16</v>
      </c>
      <c r="E134" s="5">
        <v>36892</v>
      </c>
      <c r="F134" s="6">
        <v>-310000</v>
      </c>
      <c r="G134" s="6">
        <v>-309266.23200000002</v>
      </c>
      <c r="H134" s="7">
        <v>0.99763300660884202</v>
      </c>
      <c r="I134" s="31">
        <v>9.1020000000000003</v>
      </c>
      <c r="J134" s="31">
        <v>8.8000000000000007</v>
      </c>
      <c r="K134" s="32">
        <v>0</v>
      </c>
      <c r="L134" s="32">
        <v>-93398.402100000007</v>
      </c>
    </row>
    <row r="135" spans="1:12" x14ac:dyDescent="0.25">
      <c r="A135" s="1" t="s">
        <v>51</v>
      </c>
      <c r="B135" s="1" t="s">
        <v>199</v>
      </c>
      <c r="C135" s="1" t="s">
        <v>38</v>
      </c>
      <c r="D135" s="1" t="s">
        <v>16</v>
      </c>
      <c r="E135" s="5">
        <v>36892</v>
      </c>
      <c r="F135" s="6">
        <v>310000</v>
      </c>
      <c r="G135" s="6">
        <v>309266.23200000002</v>
      </c>
      <c r="H135" s="7">
        <v>0.99763300660884202</v>
      </c>
      <c r="I135" s="31">
        <v>9.1020000000000003</v>
      </c>
      <c r="J135" s="31">
        <v>8.7750000000000004</v>
      </c>
      <c r="K135" s="32">
        <v>0</v>
      </c>
      <c r="L135" s="32">
        <v>101130.0579</v>
      </c>
    </row>
    <row r="136" spans="1:12" x14ac:dyDescent="0.25">
      <c r="A136" s="1" t="s">
        <v>56</v>
      </c>
      <c r="B136" s="1" t="s">
        <v>200</v>
      </c>
      <c r="C136" s="1" t="s">
        <v>38</v>
      </c>
      <c r="D136" s="1" t="s">
        <v>16</v>
      </c>
      <c r="E136" s="5">
        <v>36892</v>
      </c>
      <c r="F136" s="6">
        <v>-310000</v>
      </c>
      <c r="G136" s="6">
        <v>-309266.23200000002</v>
      </c>
      <c r="H136" s="7">
        <v>0.99763300660884202</v>
      </c>
      <c r="I136" s="31">
        <v>9.1020000000000003</v>
      </c>
      <c r="J136" s="31">
        <v>8.8000000000000007</v>
      </c>
      <c r="K136" s="32">
        <v>0</v>
      </c>
      <c r="L136" s="32">
        <v>-93398.402100000007</v>
      </c>
    </row>
    <row r="137" spans="1:12" x14ac:dyDescent="0.25">
      <c r="A137" s="1" t="s">
        <v>85</v>
      </c>
      <c r="B137" s="1" t="s">
        <v>201</v>
      </c>
      <c r="C137" s="1" t="s">
        <v>38</v>
      </c>
      <c r="D137" s="1" t="s">
        <v>16</v>
      </c>
      <c r="E137" s="5">
        <v>36892</v>
      </c>
      <c r="F137" s="6">
        <v>155000</v>
      </c>
      <c r="G137" s="6">
        <v>154633.11600000001</v>
      </c>
      <c r="H137" s="7">
        <v>0.99763300660884202</v>
      </c>
      <c r="I137" s="31">
        <v>9.1020000000000003</v>
      </c>
      <c r="J137" s="31">
        <v>8.7750000000000004</v>
      </c>
      <c r="K137" s="32">
        <v>0</v>
      </c>
      <c r="L137" s="32">
        <v>50565.028899999998</v>
      </c>
    </row>
    <row r="138" spans="1:12" x14ac:dyDescent="0.25">
      <c r="A138" s="1" t="s">
        <v>61</v>
      </c>
      <c r="B138" s="1" t="s">
        <v>202</v>
      </c>
      <c r="C138" s="1" t="s">
        <v>38</v>
      </c>
      <c r="D138" s="1" t="s">
        <v>16</v>
      </c>
      <c r="E138" s="5">
        <v>36892</v>
      </c>
      <c r="F138" s="6">
        <v>-155000</v>
      </c>
      <c r="G138" s="6">
        <v>-154633.11600000001</v>
      </c>
      <c r="H138" s="7">
        <v>0.99763300660884202</v>
      </c>
      <c r="I138" s="31">
        <v>9.1020000000000003</v>
      </c>
      <c r="J138" s="31">
        <v>8.8249999999999993</v>
      </c>
      <c r="K138" s="32">
        <v>0</v>
      </c>
      <c r="L138" s="32">
        <v>-42833.373099999997</v>
      </c>
    </row>
    <row r="139" spans="1:12" x14ac:dyDescent="0.25">
      <c r="A139" s="1" t="s">
        <v>79</v>
      </c>
      <c r="B139" s="1" t="s">
        <v>203</v>
      </c>
      <c r="C139" s="1" t="s">
        <v>38</v>
      </c>
      <c r="D139" s="1" t="s">
        <v>16</v>
      </c>
      <c r="E139" s="5">
        <v>36892</v>
      </c>
      <c r="F139" s="6">
        <v>-155000</v>
      </c>
      <c r="G139" s="6">
        <v>-154633.11600000001</v>
      </c>
      <c r="H139" s="7">
        <v>0.99763300660884202</v>
      </c>
      <c r="I139" s="31">
        <v>9.1020000000000003</v>
      </c>
      <c r="J139" s="31">
        <v>8.8249999999999993</v>
      </c>
      <c r="K139" s="32">
        <v>0</v>
      </c>
      <c r="L139" s="32">
        <v>-42833.373099999997</v>
      </c>
    </row>
    <row r="140" spans="1:12" x14ac:dyDescent="0.25">
      <c r="A140" s="1" t="s">
        <v>66</v>
      </c>
      <c r="B140" s="1" t="s">
        <v>204</v>
      </c>
      <c r="C140" s="1" t="s">
        <v>38</v>
      </c>
      <c r="D140" s="1" t="s">
        <v>16</v>
      </c>
      <c r="E140" s="5">
        <v>36892</v>
      </c>
      <c r="F140" s="6">
        <v>-310000</v>
      </c>
      <c r="G140" s="6">
        <v>-309266.23200000002</v>
      </c>
      <c r="H140" s="7">
        <v>0.99763300660884202</v>
      </c>
      <c r="I140" s="31">
        <v>9.1020000000000003</v>
      </c>
      <c r="J140" s="31">
        <v>8.85</v>
      </c>
      <c r="K140" s="32">
        <v>0</v>
      </c>
      <c r="L140" s="32">
        <v>-77935.090500000006</v>
      </c>
    </row>
    <row r="141" spans="1:12" x14ac:dyDescent="0.25">
      <c r="A141" s="1" t="s">
        <v>70</v>
      </c>
      <c r="B141" s="1" t="s">
        <v>205</v>
      </c>
      <c r="C141" s="1" t="s">
        <v>38</v>
      </c>
      <c r="D141" s="1" t="s">
        <v>16</v>
      </c>
      <c r="E141" s="5">
        <v>36892</v>
      </c>
      <c r="F141" s="6">
        <v>155000</v>
      </c>
      <c r="G141" s="6">
        <v>154633.11600000001</v>
      </c>
      <c r="H141" s="7">
        <v>0.99763300660884202</v>
      </c>
      <c r="I141" s="31">
        <v>9.1020000000000003</v>
      </c>
      <c r="J141" s="31">
        <v>8.8249999999999993</v>
      </c>
      <c r="K141" s="32">
        <v>0</v>
      </c>
      <c r="L141" s="32">
        <v>42833.373099999997</v>
      </c>
    </row>
    <row r="142" spans="1:12" x14ac:dyDescent="0.25">
      <c r="A142" s="1" t="s">
        <v>57</v>
      </c>
      <c r="B142" s="1" t="s">
        <v>206</v>
      </c>
      <c r="C142" s="1" t="s">
        <v>38</v>
      </c>
      <c r="D142" s="1" t="s">
        <v>16</v>
      </c>
      <c r="E142" s="5">
        <v>36982</v>
      </c>
      <c r="F142" s="6">
        <v>-75000</v>
      </c>
      <c r="G142" s="6">
        <v>-73630.182700000005</v>
      </c>
      <c r="H142" s="7">
        <v>0.98173576971920895</v>
      </c>
      <c r="I142" s="31">
        <v>5.76</v>
      </c>
      <c r="J142" s="31">
        <v>5.21</v>
      </c>
      <c r="K142" s="32">
        <v>0</v>
      </c>
      <c r="L142" s="32">
        <v>-40496.6005</v>
      </c>
    </row>
    <row r="143" spans="1:12" x14ac:dyDescent="0.25">
      <c r="A143" s="1" t="s">
        <v>57</v>
      </c>
      <c r="B143" s="1" t="s">
        <v>206</v>
      </c>
      <c r="C143" s="1" t="s">
        <v>38</v>
      </c>
      <c r="D143" s="1" t="s">
        <v>16</v>
      </c>
      <c r="E143" s="5">
        <v>37012</v>
      </c>
      <c r="F143" s="6">
        <v>-77500</v>
      </c>
      <c r="G143" s="6">
        <v>-75696.578999999998</v>
      </c>
      <c r="H143" s="7">
        <v>0.97673005125380696</v>
      </c>
      <c r="I143" s="31">
        <v>5.2</v>
      </c>
      <c r="J143" s="31">
        <v>5.21</v>
      </c>
      <c r="K143" s="32">
        <v>0</v>
      </c>
      <c r="L143" s="32">
        <v>756.96579999999994</v>
      </c>
    </row>
    <row r="144" spans="1:12" x14ac:dyDescent="0.25">
      <c r="A144" s="1" t="s">
        <v>57</v>
      </c>
      <c r="B144" s="1" t="s">
        <v>206</v>
      </c>
      <c r="C144" s="1" t="s">
        <v>38</v>
      </c>
      <c r="D144" s="1" t="s">
        <v>16</v>
      </c>
      <c r="E144" s="5">
        <v>37043</v>
      </c>
      <c r="F144" s="6">
        <v>-75000</v>
      </c>
      <c r="G144" s="6">
        <v>-72877.705199999997</v>
      </c>
      <c r="H144" s="7">
        <v>0.97170273537583496</v>
      </c>
      <c r="I144" s="31">
        <v>5.17</v>
      </c>
      <c r="J144" s="31">
        <v>5.21</v>
      </c>
      <c r="K144" s="32">
        <v>0</v>
      </c>
      <c r="L144" s="32">
        <v>2915.1082000000001</v>
      </c>
    </row>
    <row r="145" spans="1:12" x14ac:dyDescent="0.25">
      <c r="A145" s="1" t="s">
        <v>57</v>
      </c>
      <c r="B145" s="1" t="s">
        <v>206</v>
      </c>
      <c r="C145" s="1" t="s">
        <v>38</v>
      </c>
      <c r="D145" s="1" t="s">
        <v>16</v>
      </c>
      <c r="E145" s="5">
        <v>37073</v>
      </c>
      <c r="F145" s="6">
        <v>-77500</v>
      </c>
      <c r="G145" s="6">
        <v>-74938.675600000002</v>
      </c>
      <c r="H145" s="7">
        <v>0.96695065316128304</v>
      </c>
      <c r="I145" s="31">
        <v>5.1550000000000002</v>
      </c>
      <c r="J145" s="31">
        <v>5.21</v>
      </c>
      <c r="K145" s="32">
        <v>0</v>
      </c>
      <c r="L145" s="32">
        <v>4121.6271999999999</v>
      </c>
    </row>
    <row r="146" spans="1:12" x14ac:dyDescent="0.25">
      <c r="A146" s="1" t="s">
        <v>57</v>
      </c>
      <c r="B146" s="1" t="s">
        <v>206</v>
      </c>
      <c r="C146" s="1" t="s">
        <v>38</v>
      </c>
      <c r="D146" s="1" t="s">
        <v>16</v>
      </c>
      <c r="E146" s="5">
        <v>37104</v>
      </c>
      <c r="F146" s="6">
        <v>-77500</v>
      </c>
      <c r="G146" s="6">
        <v>-74564.206200000001</v>
      </c>
      <c r="H146" s="7">
        <v>0.96211879018764301</v>
      </c>
      <c r="I146" s="31">
        <v>5.1349999999999998</v>
      </c>
      <c r="J146" s="31">
        <v>5.21</v>
      </c>
      <c r="K146" s="32">
        <v>0</v>
      </c>
      <c r="L146" s="32">
        <v>5592.3154999999997</v>
      </c>
    </row>
    <row r="147" spans="1:12" x14ac:dyDescent="0.25">
      <c r="A147" s="1" t="s">
        <v>57</v>
      </c>
      <c r="B147" s="1" t="s">
        <v>206</v>
      </c>
      <c r="C147" s="1" t="s">
        <v>38</v>
      </c>
      <c r="D147" s="1" t="s">
        <v>16</v>
      </c>
      <c r="E147" s="5">
        <v>37135</v>
      </c>
      <c r="F147" s="6">
        <v>-75000</v>
      </c>
      <c r="G147" s="6">
        <v>-71805.477299999999</v>
      </c>
      <c r="H147" s="7">
        <v>0.95740636375462396</v>
      </c>
      <c r="I147" s="31">
        <v>5.1050000000000004</v>
      </c>
      <c r="J147" s="31">
        <v>5.21</v>
      </c>
      <c r="K147" s="32">
        <v>0</v>
      </c>
      <c r="L147" s="32">
        <v>7539.5751</v>
      </c>
    </row>
    <row r="148" spans="1:12" x14ac:dyDescent="0.25">
      <c r="A148" s="1" t="s">
        <v>57</v>
      </c>
      <c r="B148" s="1" t="s">
        <v>206</v>
      </c>
      <c r="C148" s="1" t="s">
        <v>38</v>
      </c>
      <c r="D148" s="1" t="s">
        <v>16</v>
      </c>
      <c r="E148" s="5">
        <v>37165</v>
      </c>
      <c r="F148" s="6">
        <v>-77500</v>
      </c>
      <c r="G148" s="6">
        <v>-73850.728300000002</v>
      </c>
      <c r="H148" s="7">
        <v>0.95291262350877204</v>
      </c>
      <c r="I148" s="31">
        <v>5.09</v>
      </c>
      <c r="J148" s="31">
        <v>5.21</v>
      </c>
      <c r="K148" s="32">
        <v>0</v>
      </c>
      <c r="L148" s="32">
        <v>8862.0874000000003</v>
      </c>
    </row>
    <row r="149" spans="1:12" x14ac:dyDescent="0.25">
      <c r="A149" s="1" t="s">
        <v>70</v>
      </c>
      <c r="B149" s="1" t="s">
        <v>207</v>
      </c>
      <c r="C149" s="1" t="s">
        <v>38</v>
      </c>
      <c r="D149" s="1" t="s">
        <v>16</v>
      </c>
      <c r="E149" s="5">
        <v>36923</v>
      </c>
      <c r="F149" s="6">
        <v>140000</v>
      </c>
      <c r="G149" s="6">
        <v>138875.53419999999</v>
      </c>
      <c r="H149" s="7">
        <v>0.99196810124495305</v>
      </c>
      <c r="I149" s="31">
        <v>8.8119999999999994</v>
      </c>
      <c r="J149" s="31">
        <v>8.6449999999999996</v>
      </c>
      <c r="K149" s="32">
        <v>0</v>
      </c>
      <c r="L149" s="32">
        <v>23192.214199999999</v>
      </c>
    </row>
    <row r="150" spans="1:12" x14ac:dyDescent="0.25">
      <c r="A150" s="1" t="s">
        <v>50</v>
      </c>
      <c r="B150" s="1" t="s">
        <v>208</v>
      </c>
      <c r="C150" s="1" t="s">
        <v>38</v>
      </c>
      <c r="D150" s="1" t="s">
        <v>16</v>
      </c>
      <c r="E150" s="5">
        <v>36892</v>
      </c>
      <c r="F150" s="6">
        <v>-310000</v>
      </c>
      <c r="G150" s="6">
        <v>-309266.23200000002</v>
      </c>
      <c r="H150" s="7">
        <v>0.99763300660884202</v>
      </c>
      <c r="I150" s="31">
        <v>9.1020000000000003</v>
      </c>
      <c r="J150" s="31">
        <v>8.85</v>
      </c>
      <c r="K150" s="32">
        <v>0</v>
      </c>
      <c r="L150" s="32">
        <v>-77935.090500000006</v>
      </c>
    </row>
    <row r="151" spans="1:12" x14ac:dyDescent="0.25">
      <c r="A151" s="1" t="s">
        <v>56</v>
      </c>
      <c r="B151" s="1" t="s">
        <v>209</v>
      </c>
      <c r="C151" s="1" t="s">
        <v>38</v>
      </c>
      <c r="D151" s="1" t="s">
        <v>16</v>
      </c>
      <c r="E151" s="5">
        <v>36892</v>
      </c>
      <c r="F151" s="6">
        <v>155000</v>
      </c>
      <c r="G151" s="6">
        <v>154633.11600000001</v>
      </c>
      <c r="H151" s="7">
        <v>0.99763300660884202</v>
      </c>
      <c r="I151" s="31">
        <v>9.1020000000000003</v>
      </c>
      <c r="J151" s="31">
        <v>8.4499999999999993</v>
      </c>
      <c r="K151" s="32">
        <v>0</v>
      </c>
      <c r="L151" s="32">
        <v>100820.7916</v>
      </c>
    </row>
    <row r="152" spans="1:12" x14ac:dyDescent="0.25">
      <c r="A152" s="1" t="s">
        <v>56</v>
      </c>
      <c r="B152" s="1" t="s">
        <v>209</v>
      </c>
      <c r="C152" s="1" t="s">
        <v>38</v>
      </c>
      <c r="D152" s="1" t="s">
        <v>16</v>
      </c>
      <c r="E152" s="5">
        <v>36923</v>
      </c>
      <c r="F152" s="6">
        <v>140000</v>
      </c>
      <c r="G152" s="6">
        <v>138875.53419999999</v>
      </c>
      <c r="H152" s="7">
        <v>0.99196810124495305</v>
      </c>
      <c r="I152" s="31">
        <v>8.8119999999999994</v>
      </c>
      <c r="J152" s="31">
        <v>8.4499999999999993</v>
      </c>
      <c r="K152" s="32">
        <v>0</v>
      </c>
      <c r="L152" s="32">
        <v>50272.943399999996</v>
      </c>
    </row>
    <row r="153" spans="1:12" x14ac:dyDescent="0.25">
      <c r="A153" s="1" t="s">
        <v>56</v>
      </c>
      <c r="B153" s="1" t="s">
        <v>209</v>
      </c>
      <c r="C153" s="1" t="s">
        <v>38</v>
      </c>
      <c r="D153" s="1" t="s">
        <v>16</v>
      </c>
      <c r="E153" s="5">
        <v>36951</v>
      </c>
      <c r="F153" s="6">
        <v>155000</v>
      </c>
      <c r="G153" s="6">
        <v>152990.15640000001</v>
      </c>
      <c r="H153" s="7">
        <v>0.98703326726846996</v>
      </c>
      <c r="I153" s="31">
        <v>7.9320000000000004</v>
      </c>
      <c r="J153" s="31">
        <v>8.4499999999999993</v>
      </c>
      <c r="K153" s="32">
        <v>0</v>
      </c>
      <c r="L153" s="32">
        <v>-79248.900999999998</v>
      </c>
    </row>
    <row r="154" spans="1:12" x14ac:dyDescent="0.25">
      <c r="A154" s="1" t="s">
        <v>72</v>
      </c>
      <c r="B154" s="1" t="s">
        <v>210</v>
      </c>
      <c r="C154" s="1" t="s">
        <v>38</v>
      </c>
      <c r="D154" s="1" t="s">
        <v>16</v>
      </c>
      <c r="E154" s="5">
        <v>36892</v>
      </c>
      <c r="F154" s="6">
        <v>-310000</v>
      </c>
      <c r="G154" s="6">
        <v>-309266.23200000002</v>
      </c>
      <c r="H154" s="7">
        <v>0.99763300660884202</v>
      </c>
      <c r="I154" s="31">
        <v>9.1020000000000003</v>
      </c>
      <c r="J154" s="31">
        <v>8.875</v>
      </c>
      <c r="K154" s="32">
        <v>0</v>
      </c>
      <c r="L154" s="32">
        <v>-70203.434699999998</v>
      </c>
    </row>
    <row r="155" spans="1:12" x14ac:dyDescent="0.25">
      <c r="A155" s="1" t="s">
        <v>48</v>
      </c>
      <c r="B155" s="1" t="s">
        <v>211</v>
      </c>
      <c r="C155" s="1" t="s">
        <v>38</v>
      </c>
      <c r="D155" s="1" t="s">
        <v>16</v>
      </c>
      <c r="E155" s="5">
        <v>36923</v>
      </c>
      <c r="F155" s="6">
        <v>140000</v>
      </c>
      <c r="G155" s="6">
        <v>138875.53419999999</v>
      </c>
      <c r="H155" s="7">
        <v>0.99196810124495305</v>
      </c>
      <c r="I155" s="31">
        <v>8.8119999999999994</v>
      </c>
      <c r="J155" s="31">
        <v>8.67</v>
      </c>
      <c r="K155" s="32">
        <v>0</v>
      </c>
      <c r="L155" s="32">
        <v>19720.3259</v>
      </c>
    </row>
    <row r="156" spans="1:12" x14ac:dyDescent="0.25">
      <c r="A156" s="1" t="s">
        <v>212</v>
      </c>
      <c r="B156" s="1" t="s">
        <v>213</v>
      </c>
      <c r="C156" s="1" t="s">
        <v>38</v>
      </c>
      <c r="D156" s="1" t="s">
        <v>16</v>
      </c>
      <c r="E156" s="5">
        <v>36892</v>
      </c>
      <c r="F156" s="6">
        <v>-310000</v>
      </c>
      <c r="G156" s="6">
        <v>-309266.23200000002</v>
      </c>
      <c r="H156" s="7">
        <v>0.99763300660884202</v>
      </c>
      <c r="I156" s="31">
        <v>9.1020000000000003</v>
      </c>
      <c r="J156" s="31">
        <v>8.9</v>
      </c>
      <c r="K156" s="32">
        <v>0</v>
      </c>
      <c r="L156" s="32">
        <v>-62471.778899999998</v>
      </c>
    </row>
    <row r="157" spans="1:12" x14ac:dyDescent="0.25">
      <c r="A157" s="1" t="s">
        <v>107</v>
      </c>
      <c r="B157" s="1" t="s">
        <v>214</v>
      </c>
      <c r="C157" s="1" t="s">
        <v>38</v>
      </c>
      <c r="D157" s="1" t="s">
        <v>16</v>
      </c>
      <c r="E157" s="5">
        <v>36892</v>
      </c>
      <c r="F157" s="6">
        <v>-155000</v>
      </c>
      <c r="G157" s="6">
        <v>-154633.11600000001</v>
      </c>
      <c r="H157" s="7">
        <v>0.99763300660884202</v>
      </c>
      <c r="I157" s="31">
        <v>9.1020000000000003</v>
      </c>
      <c r="J157" s="31">
        <v>8.5</v>
      </c>
      <c r="K157" s="32">
        <v>0</v>
      </c>
      <c r="L157" s="32">
        <v>-93089.135800000004</v>
      </c>
    </row>
    <row r="158" spans="1:12" x14ac:dyDescent="0.25">
      <c r="A158" s="1" t="s">
        <v>107</v>
      </c>
      <c r="B158" s="1" t="s">
        <v>214</v>
      </c>
      <c r="C158" s="1" t="s">
        <v>38</v>
      </c>
      <c r="D158" s="1" t="s">
        <v>16</v>
      </c>
      <c r="E158" s="5">
        <v>36923</v>
      </c>
      <c r="F158" s="6">
        <v>-140000</v>
      </c>
      <c r="G158" s="6">
        <v>-138875.53419999999</v>
      </c>
      <c r="H158" s="7">
        <v>0.99196810124495305</v>
      </c>
      <c r="I158" s="31">
        <v>8.8119999999999994</v>
      </c>
      <c r="J158" s="31">
        <v>8.5</v>
      </c>
      <c r="K158" s="32">
        <v>0</v>
      </c>
      <c r="L158" s="32">
        <v>-43329.166700000002</v>
      </c>
    </row>
    <row r="159" spans="1:12" x14ac:dyDescent="0.25">
      <c r="A159" s="1" t="s">
        <v>107</v>
      </c>
      <c r="B159" s="1" t="s">
        <v>214</v>
      </c>
      <c r="C159" s="1" t="s">
        <v>38</v>
      </c>
      <c r="D159" s="1" t="s">
        <v>16</v>
      </c>
      <c r="E159" s="5">
        <v>36951</v>
      </c>
      <c r="F159" s="6">
        <v>-155000</v>
      </c>
      <c r="G159" s="6">
        <v>-152990.15640000001</v>
      </c>
      <c r="H159" s="7">
        <v>0.98703326726846996</v>
      </c>
      <c r="I159" s="31">
        <v>7.9320000000000004</v>
      </c>
      <c r="J159" s="31">
        <v>8.5</v>
      </c>
      <c r="K159" s="32">
        <v>0</v>
      </c>
      <c r="L159" s="32">
        <v>86898.408899999995</v>
      </c>
    </row>
    <row r="160" spans="1:12" x14ac:dyDescent="0.25">
      <c r="A160" s="1" t="s">
        <v>215</v>
      </c>
      <c r="B160" s="1" t="s">
        <v>216</v>
      </c>
      <c r="C160" s="1" t="s">
        <v>38</v>
      </c>
      <c r="D160" s="1" t="s">
        <v>16</v>
      </c>
      <c r="E160" s="5">
        <v>36892</v>
      </c>
      <c r="F160" s="6">
        <v>-155000</v>
      </c>
      <c r="G160" s="6">
        <v>-154633.11600000001</v>
      </c>
      <c r="H160" s="7">
        <v>0.99763300660884202</v>
      </c>
      <c r="I160" s="31">
        <v>9.1020000000000003</v>
      </c>
      <c r="J160" s="31">
        <v>8.9250000000000007</v>
      </c>
      <c r="K160" s="32">
        <v>0</v>
      </c>
      <c r="L160" s="32">
        <v>-27370.0615</v>
      </c>
    </row>
    <row r="161" spans="1:12" x14ac:dyDescent="0.25">
      <c r="A161" s="1" t="s">
        <v>55</v>
      </c>
      <c r="B161" s="1" t="s">
        <v>217</v>
      </c>
      <c r="C161" s="1" t="s">
        <v>38</v>
      </c>
      <c r="D161" s="1" t="s">
        <v>16</v>
      </c>
      <c r="E161" s="5">
        <v>36892</v>
      </c>
      <c r="F161" s="6">
        <v>155000</v>
      </c>
      <c r="G161" s="6">
        <v>154633.11600000001</v>
      </c>
      <c r="H161" s="7">
        <v>0.99763300660884202</v>
      </c>
      <c r="I161" s="31">
        <v>9.1020000000000003</v>
      </c>
      <c r="J161" s="31">
        <v>8.875</v>
      </c>
      <c r="K161" s="32">
        <v>0</v>
      </c>
      <c r="L161" s="32">
        <v>35101.717299999997</v>
      </c>
    </row>
    <row r="162" spans="1:12" x14ac:dyDescent="0.25">
      <c r="A162" s="1" t="s">
        <v>51</v>
      </c>
      <c r="B162" s="1" t="s">
        <v>218</v>
      </c>
      <c r="C162" s="1" t="s">
        <v>38</v>
      </c>
      <c r="D162" s="1" t="s">
        <v>16</v>
      </c>
      <c r="E162" s="5">
        <v>36892</v>
      </c>
      <c r="F162" s="6">
        <v>-155000</v>
      </c>
      <c r="G162" s="6">
        <v>-154633.11600000001</v>
      </c>
      <c r="H162" s="7">
        <v>0.99763300660884202</v>
      </c>
      <c r="I162" s="31">
        <v>9.1020000000000003</v>
      </c>
      <c r="J162" s="31">
        <v>8.9</v>
      </c>
      <c r="K162" s="32">
        <v>0</v>
      </c>
      <c r="L162" s="32">
        <v>-31235.8894</v>
      </c>
    </row>
    <row r="163" spans="1:12" x14ac:dyDescent="0.25">
      <c r="A163" s="1" t="s">
        <v>50</v>
      </c>
      <c r="B163" s="1" t="s">
        <v>219</v>
      </c>
      <c r="C163" s="1" t="s">
        <v>38</v>
      </c>
      <c r="D163" s="1" t="s">
        <v>16</v>
      </c>
      <c r="E163" s="5">
        <v>36892</v>
      </c>
      <c r="F163" s="6">
        <v>-155000</v>
      </c>
      <c r="G163" s="6">
        <v>-154633.11600000001</v>
      </c>
      <c r="H163" s="7">
        <v>0.99763300660884202</v>
      </c>
      <c r="I163" s="31">
        <v>9.1020000000000003</v>
      </c>
      <c r="J163" s="31">
        <v>8.52</v>
      </c>
      <c r="K163" s="32">
        <v>0</v>
      </c>
      <c r="L163" s="32">
        <v>-89996.473499999993</v>
      </c>
    </row>
    <row r="164" spans="1:12" x14ac:dyDescent="0.25">
      <c r="A164" s="1" t="s">
        <v>50</v>
      </c>
      <c r="B164" s="1" t="s">
        <v>219</v>
      </c>
      <c r="C164" s="1" t="s">
        <v>38</v>
      </c>
      <c r="D164" s="1" t="s">
        <v>16</v>
      </c>
      <c r="E164" s="5">
        <v>36923</v>
      </c>
      <c r="F164" s="6">
        <v>-140000</v>
      </c>
      <c r="G164" s="6">
        <v>-138875.53419999999</v>
      </c>
      <c r="H164" s="7">
        <v>0.99196810124495305</v>
      </c>
      <c r="I164" s="31">
        <v>8.8119999999999994</v>
      </c>
      <c r="J164" s="31">
        <v>8.52</v>
      </c>
      <c r="K164" s="32">
        <v>0</v>
      </c>
      <c r="L164" s="32">
        <v>-40551.656000000003</v>
      </c>
    </row>
    <row r="165" spans="1:12" x14ac:dyDescent="0.25">
      <c r="A165" s="1" t="s">
        <v>50</v>
      </c>
      <c r="B165" s="1" t="s">
        <v>219</v>
      </c>
      <c r="C165" s="1" t="s">
        <v>38</v>
      </c>
      <c r="D165" s="1" t="s">
        <v>16</v>
      </c>
      <c r="E165" s="5">
        <v>36951</v>
      </c>
      <c r="F165" s="6">
        <v>-155000</v>
      </c>
      <c r="G165" s="6">
        <v>-152990.15640000001</v>
      </c>
      <c r="H165" s="7">
        <v>0.98703326726846996</v>
      </c>
      <c r="I165" s="31">
        <v>7.9320000000000004</v>
      </c>
      <c r="J165" s="31">
        <v>8.52</v>
      </c>
      <c r="K165" s="32">
        <v>0</v>
      </c>
      <c r="L165" s="32">
        <v>89958.212</v>
      </c>
    </row>
    <row r="166" spans="1:12" x14ac:dyDescent="0.25">
      <c r="A166" s="1" t="s">
        <v>66</v>
      </c>
      <c r="B166" s="1" t="s">
        <v>220</v>
      </c>
      <c r="C166" s="1" t="s">
        <v>38</v>
      </c>
      <c r="D166" s="1" t="s">
        <v>16</v>
      </c>
      <c r="E166" s="5">
        <v>36892</v>
      </c>
      <c r="F166" s="6">
        <v>-310000</v>
      </c>
      <c r="G166" s="6">
        <v>-309266.23200000002</v>
      </c>
      <c r="H166" s="7">
        <v>0.99763300660884202</v>
      </c>
      <c r="I166" s="31">
        <v>9.1020000000000003</v>
      </c>
      <c r="J166" s="31">
        <v>8.9250000000000007</v>
      </c>
      <c r="K166" s="32">
        <v>0</v>
      </c>
      <c r="L166" s="32">
        <v>-54740.123099999997</v>
      </c>
    </row>
    <row r="167" spans="1:12" x14ac:dyDescent="0.25">
      <c r="A167" s="1" t="s">
        <v>221</v>
      </c>
      <c r="B167" s="1" t="s">
        <v>222</v>
      </c>
      <c r="C167" s="1" t="s">
        <v>38</v>
      </c>
      <c r="D167" s="1" t="s">
        <v>16</v>
      </c>
      <c r="E167" s="5">
        <v>36892</v>
      </c>
      <c r="F167" s="6">
        <v>77500</v>
      </c>
      <c r="G167" s="6">
        <v>77316.558000000005</v>
      </c>
      <c r="H167" s="7">
        <v>0.99763300660884202</v>
      </c>
      <c r="I167" s="31">
        <v>9.1020000000000003</v>
      </c>
      <c r="J167" s="31">
        <v>8.9</v>
      </c>
      <c r="K167" s="32">
        <v>0</v>
      </c>
      <c r="L167" s="32">
        <v>15617.9447</v>
      </c>
    </row>
    <row r="168" spans="1:12" x14ac:dyDescent="0.25">
      <c r="A168" s="1" t="s">
        <v>96</v>
      </c>
      <c r="B168" s="1" t="s">
        <v>223</v>
      </c>
      <c r="C168" s="1" t="s">
        <v>38</v>
      </c>
      <c r="D168" s="1" t="s">
        <v>16</v>
      </c>
      <c r="E168" s="5">
        <v>36892</v>
      </c>
      <c r="F168" s="6">
        <v>232500</v>
      </c>
      <c r="G168" s="6">
        <v>231949.674</v>
      </c>
      <c r="H168" s="7">
        <v>0.99763300660884202</v>
      </c>
      <c r="I168" s="31">
        <v>9.1020000000000003</v>
      </c>
      <c r="J168" s="31">
        <v>8.9</v>
      </c>
      <c r="K168" s="32">
        <v>0</v>
      </c>
      <c r="L168" s="32">
        <v>46853.834199999998</v>
      </c>
    </row>
    <row r="169" spans="1:12" x14ac:dyDescent="0.25">
      <c r="A169" s="1" t="s">
        <v>51</v>
      </c>
      <c r="B169" s="1" t="s">
        <v>224</v>
      </c>
      <c r="C169" s="1" t="s">
        <v>38</v>
      </c>
      <c r="D169" s="1" t="s">
        <v>16</v>
      </c>
      <c r="E169" s="5">
        <v>36892</v>
      </c>
      <c r="F169" s="6">
        <v>-310000</v>
      </c>
      <c r="G169" s="6">
        <v>-309266.23200000002</v>
      </c>
      <c r="H169" s="7">
        <v>0.99763300660884202</v>
      </c>
      <c r="I169" s="31">
        <v>9.1020000000000003</v>
      </c>
      <c r="J169" s="31">
        <v>8.9250000000000007</v>
      </c>
      <c r="K169" s="32">
        <v>0</v>
      </c>
      <c r="L169" s="32">
        <v>-54740.123099999997</v>
      </c>
    </row>
    <row r="170" spans="1:12" x14ac:dyDescent="0.25">
      <c r="A170" s="1" t="s">
        <v>48</v>
      </c>
      <c r="B170" s="1" t="s">
        <v>225</v>
      </c>
      <c r="C170" s="1" t="s">
        <v>38</v>
      </c>
      <c r="D170" s="1" t="s">
        <v>16</v>
      </c>
      <c r="E170" s="5">
        <v>36892</v>
      </c>
      <c r="F170" s="6">
        <v>-310000</v>
      </c>
      <c r="G170" s="6">
        <v>-309266.23200000002</v>
      </c>
      <c r="H170" s="7">
        <v>0.99763300660884202</v>
      </c>
      <c r="I170" s="31">
        <v>9.1020000000000003</v>
      </c>
      <c r="J170" s="31">
        <v>8.9700000000000006</v>
      </c>
      <c r="K170" s="32">
        <v>0</v>
      </c>
      <c r="L170" s="32">
        <v>-40823.142599999999</v>
      </c>
    </row>
    <row r="171" spans="1:12" x14ac:dyDescent="0.25">
      <c r="A171" s="1" t="s">
        <v>39</v>
      </c>
      <c r="B171" s="1" t="s">
        <v>226</v>
      </c>
      <c r="C171" s="1" t="s">
        <v>38</v>
      </c>
      <c r="D171" s="1" t="s">
        <v>16</v>
      </c>
      <c r="E171" s="5">
        <v>36892</v>
      </c>
      <c r="F171" s="6">
        <v>-310000</v>
      </c>
      <c r="G171" s="6">
        <v>-309266.23200000002</v>
      </c>
      <c r="H171" s="7">
        <v>0.99763300660884202</v>
      </c>
      <c r="I171" s="31">
        <v>9.1020000000000003</v>
      </c>
      <c r="J171" s="31">
        <v>8.9749999999999996</v>
      </c>
      <c r="K171" s="32">
        <v>0</v>
      </c>
      <c r="L171" s="32">
        <v>-39276.811500000003</v>
      </c>
    </row>
    <row r="172" spans="1:12" x14ac:dyDescent="0.25">
      <c r="A172" s="1" t="s">
        <v>61</v>
      </c>
      <c r="B172" s="1" t="s">
        <v>227</v>
      </c>
      <c r="C172" s="1" t="s">
        <v>38</v>
      </c>
      <c r="D172" s="1" t="s">
        <v>16</v>
      </c>
      <c r="E172" s="5">
        <v>36892</v>
      </c>
      <c r="F172" s="6">
        <v>310000</v>
      </c>
      <c r="G172" s="6">
        <v>309266.23200000002</v>
      </c>
      <c r="H172" s="7">
        <v>0.99763300660884202</v>
      </c>
      <c r="I172" s="31">
        <v>9.1020000000000003</v>
      </c>
      <c r="J172" s="31">
        <v>8.9499999999999993</v>
      </c>
      <c r="K172" s="32">
        <v>0</v>
      </c>
      <c r="L172" s="32">
        <v>47008.467299999997</v>
      </c>
    </row>
    <row r="173" spans="1:12" x14ac:dyDescent="0.25">
      <c r="A173" s="1" t="s">
        <v>96</v>
      </c>
      <c r="B173" s="1" t="s">
        <v>228</v>
      </c>
      <c r="C173" s="1" t="s">
        <v>38</v>
      </c>
      <c r="D173" s="1" t="s">
        <v>16</v>
      </c>
      <c r="E173" s="5">
        <v>36892</v>
      </c>
      <c r="F173" s="6">
        <v>310000</v>
      </c>
      <c r="G173" s="6">
        <v>309266.23200000002</v>
      </c>
      <c r="H173" s="7">
        <v>0.99763300660884202</v>
      </c>
      <c r="I173" s="31">
        <v>9.1020000000000003</v>
      </c>
      <c r="J173" s="31">
        <v>8.9250000000000007</v>
      </c>
      <c r="K173" s="32">
        <v>0</v>
      </c>
      <c r="L173" s="32">
        <v>54740.123099999997</v>
      </c>
    </row>
    <row r="174" spans="1:12" x14ac:dyDescent="0.25">
      <c r="A174" s="1" t="s">
        <v>49</v>
      </c>
      <c r="B174" s="1" t="s">
        <v>229</v>
      </c>
      <c r="C174" s="1" t="s">
        <v>38</v>
      </c>
      <c r="D174" s="1" t="s">
        <v>16</v>
      </c>
      <c r="E174" s="5">
        <v>36892</v>
      </c>
      <c r="F174" s="6">
        <v>-310000</v>
      </c>
      <c r="G174" s="6">
        <v>-309266.23200000002</v>
      </c>
      <c r="H174" s="7">
        <v>0.99763300660884202</v>
      </c>
      <c r="I174" s="31">
        <v>9.1020000000000003</v>
      </c>
      <c r="J174" s="31">
        <v>8.9499999999999993</v>
      </c>
      <c r="K174" s="32">
        <v>0</v>
      </c>
      <c r="L174" s="32">
        <v>-47008.467299999997</v>
      </c>
    </row>
    <row r="175" spans="1:12" x14ac:dyDescent="0.25">
      <c r="A175" s="1" t="s">
        <v>61</v>
      </c>
      <c r="B175" s="1" t="s">
        <v>230</v>
      </c>
      <c r="C175" s="1" t="s">
        <v>38</v>
      </c>
      <c r="D175" s="1" t="s">
        <v>16</v>
      </c>
      <c r="E175" s="5">
        <v>36892</v>
      </c>
      <c r="F175" s="6">
        <v>155000</v>
      </c>
      <c r="G175" s="6">
        <v>154633.11600000001</v>
      </c>
      <c r="H175" s="7">
        <v>0.99763300660884202</v>
      </c>
      <c r="I175" s="31">
        <v>9.1020000000000003</v>
      </c>
      <c r="J175" s="31">
        <v>8.9250000000000007</v>
      </c>
      <c r="K175" s="32">
        <v>0</v>
      </c>
      <c r="L175" s="32">
        <v>27370.0615</v>
      </c>
    </row>
    <row r="176" spans="1:12" x14ac:dyDescent="0.25">
      <c r="A176" s="1" t="s">
        <v>85</v>
      </c>
      <c r="B176" s="1" t="s">
        <v>231</v>
      </c>
      <c r="C176" s="1" t="s">
        <v>38</v>
      </c>
      <c r="D176" s="1" t="s">
        <v>16</v>
      </c>
      <c r="E176" s="5">
        <v>36892</v>
      </c>
      <c r="F176" s="6">
        <v>-77500</v>
      </c>
      <c r="G176" s="6">
        <v>-77316.558000000005</v>
      </c>
      <c r="H176" s="7">
        <v>0.99763300660884202</v>
      </c>
      <c r="I176" s="31">
        <v>9.1020000000000003</v>
      </c>
      <c r="J176" s="31">
        <v>8.9949999999999992</v>
      </c>
      <c r="K176" s="32">
        <v>0</v>
      </c>
      <c r="L176" s="32">
        <v>-8272.8716999999997</v>
      </c>
    </row>
    <row r="177" spans="1:12" x14ac:dyDescent="0.25">
      <c r="A177" s="1" t="s">
        <v>39</v>
      </c>
      <c r="B177" s="1" t="s">
        <v>232</v>
      </c>
      <c r="C177" s="1" t="s">
        <v>38</v>
      </c>
      <c r="D177" s="1" t="s">
        <v>16</v>
      </c>
      <c r="E177" s="5">
        <v>36892</v>
      </c>
      <c r="F177" s="6">
        <v>-232500</v>
      </c>
      <c r="G177" s="6">
        <v>-231949.674</v>
      </c>
      <c r="H177" s="7">
        <v>0.99763300660884202</v>
      </c>
      <c r="I177" s="31">
        <v>9.1020000000000003</v>
      </c>
      <c r="J177" s="31">
        <v>8.9749999999999996</v>
      </c>
      <c r="K177" s="32">
        <v>0</v>
      </c>
      <c r="L177" s="32">
        <v>-29457.6086</v>
      </c>
    </row>
    <row r="178" spans="1:12" x14ac:dyDescent="0.25">
      <c r="A178" s="1" t="s">
        <v>65</v>
      </c>
      <c r="B178" s="1" t="s">
        <v>233</v>
      </c>
      <c r="C178" s="1" t="s">
        <v>38</v>
      </c>
      <c r="D178" s="1" t="s">
        <v>16</v>
      </c>
      <c r="E178" s="5">
        <v>36892</v>
      </c>
      <c r="F178" s="6">
        <v>155000</v>
      </c>
      <c r="G178" s="6">
        <v>154633.11600000001</v>
      </c>
      <c r="H178" s="7">
        <v>0.99763300660884202</v>
      </c>
      <c r="I178" s="31">
        <v>9.1020000000000003</v>
      </c>
      <c r="J178" s="31">
        <v>8.9499999999999993</v>
      </c>
      <c r="K178" s="32">
        <v>0</v>
      </c>
      <c r="L178" s="32">
        <v>23504.2336</v>
      </c>
    </row>
    <row r="179" spans="1:12" x14ac:dyDescent="0.25">
      <c r="A179" s="1" t="s">
        <v>47</v>
      </c>
      <c r="B179" s="1" t="s">
        <v>234</v>
      </c>
      <c r="C179" s="1" t="s">
        <v>38</v>
      </c>
      <c r="D179" s="1" t="s">
        <v>16</v>
      </c>
      <c r="E179" s="5">
        <v>36892</v>
      </c>
      <c r="F179" s="6">
        <v>-310000</v>
      </c>
      <c r="G179" s="6">
        <v>-309266.23200000002</v>
      </c>
      <c r="H179" s="7">
        <v>0.99763300660884202</v>
      </c>
      <c r="I179" s="31">
        <v>9.1020000000000003</v>
      </c>
      <c r="J179" s="31">
        <v>8.9749999999999996</v>
      </c>
      <c r="K179" s="32">
        <v>0</v>
      </c>
      <c r="L179" s="32">
        <v>-39276.811500000003</v>
      </c>
    </row>
    <row r="180" spans="1:12" x14ac:dyDescent="0.25">
      <c r="A180" s="1" t="s">
        <v>212</v>
      </c>
      <c r="B180" s="1" t="s">
        <v>235</v>
      </c>
      <c r="C180" s="1" t="s">
        <v>38</v>
      </c>
      <c r="D180" s="1" t="s">
        <v>16</v>
      </c>
      <c r="E180" s="5">
        <v>36892</v>
      </c>
      <c r="F180" s="6">
        <v>-310000</v>
      </c>
      <c r="G180" s="6">
        <v>-309266.23200000002</v>
      </c>
      <c r="H180" s="7">
        <v>0.99763300660884202</v>
      </c>
      <c r="I180" s="31">
        <v>9.1020000000000003</v>
      </c>
      <c r="J180" s="31">
        <v>9</v>
      </c>
      <c r="K180" s="32">
        <v>0</v>
      </c>
      <c r="L180" s="32">
        <v>-31545.155699999999</v>
      </c>
    </row>
    <row r="181" spans="1:12" x14ac:dyDescent="0.25">
      <c r="A181" s="1" t="s">
        <v>56</v>
      </c>
      <c r="B181" s="1" t="s">
        <v>236</v>
      </c>
      <c r="C181" s="1" t="s">
        <v>38</v>
      </c>
      <c r="D181" s="1" t="s">
        <v>16</v>
      </c>
      <c r="E181" s="5">
        <v>36892</v>
      </c>
      <c r="F181" s="6">
        <v>310000</v>
      </c>
      <c r="G181" s="6">
        <v>309266.23200000002</v>
      </c>
      <c r="H181" s="7">
        <v>0.99763300660884202</v>
      </c>
      <c r="I181" s="31">
        <v>9.1020000000000003</v>
      </c>
      <c r="J181" s="31">
        <v>8.9749999999999996</v>
      </c>
      <c r="K181" s="32">
        <v>0</v>
      </c>
      <c r="L181" s="32">
        <v>39276.811500000003</v>
      </c>
    </row>
    <row r="182" spans="1:12" x14ac:dyDescent="0.25">
      <c r="A182" s="1" t="s">
        <v>115</v>
      </c>
      <c r="B182" s="1" t="s">
        <v>237</v>
      </c>
      <c r="C182" s="1" t="s">
        <v>38</v>
      </c>
      <c r="D182" s="1" t="s">
        <v>16</v>
      </c>
      <c r="E182" s="5">
        <v>36892</v>
      </c>
      <c r="F182" s="6">
        <v>-310000</v>
      </c>
      <c r="G182" s="6">
        <v>-309266.23200000002</v>
      </c>
      <c r="H182" s="7">
        <v>0.99763300660884202</v>
      </c>
      <c r="I182" s="31">
        <v>9.1020000000000003</v>
      </c>
      <c r="J182" s="31">
        <v>9</v>
      </c>
      <c r="K182" s="32">
        <v>0</v>
      </c>
      <c r="L182" s="32">
        <v>-31545.155699999999</v>
      </c>
    </row>
    <row r="183" spans="1:12" x14ac:dyDescent="0.25">
      <c r="A183" s="1" t="s">
        <v>56</v>
      </c>
      <c r="B183" s="1" t="s">
        <v>238</v>
      </c>
      <c r="C183" s="1" t="s">
        <v>38</v>
      </c>
      <c r="D183" s="1" t="s">
        <v>16</v>
      </c>
      <c r="E183" s="5">
        <v>36892</v>
      </c>
      <c r="F183" s="6">
        <v>310000</v>
      </c>
      <c r="G183" s="6">
        <v>309266.23200000002</v>
      </c>
      <c r="H183" s="7">
        <v>0.99763300660884202</v>
      </c>
      <c r="I183" s="31">
        <v>9.1020000000000003</v>
      </c>
      <c r="J183" s="31">
        <v>8.9749999999999996</v>
      </c>
      <c r="K183" s="32">
        <v>0</v>
      </c>
      <c r="L183" s="32">
        <v>39276.811500000003</v>
      </c>
    </row>
    <row r="184" spans="1:12" x14ac:dyDescent="0.25">
      <c r="A184" s="1" t="s">
        <v>47</v>
      </c>
      <c r="B184" s="1" t="s">
        <v>239</v>
      </c>
      <c r="C184" s="1" t="s">
        <v>38</v>
      </c>
      <c r="D184" s="1" t="s">
        <v>16</v>
      </c>
      <c r="E184" s="5">
        <v>36892</v>
      </c>
      <c r="F184" s="6">
        <v>-310000</v>
      </c>
      <c r="G184" s="6">
        <v>-309266.23200000002</v>
      </c>
      <c r="H184" s="7">
        <v>0.99763300660884202</v>
      </c>
      <c r="I184" s="31">
        <v>9.1020000000000003</v>
      </c>
      <c r="J184" s="31">
        <v>9</v>
      </c>
      <c r="K184" s="32">
        <v>0</v>
      </c>
      <c r="L184" s="32">
        <v>-31545.155699999999</v>
      </c>
    </row>
    <row r="185" spans="1:12" x14ac:dyDescent="0.25">
      <c r="A185" s="1" t="s">
        <v>212</v>
      </c>
      <c r="B185" s="1" t="s">
        <v>240</v>
      </c>
      <c r="C185" s="1" t="s">
        <v>38</v>
      </c>
      <c r="D185" s="1" t="s">
        <v>16</v>
      </c>
      <c r="E185" s="5">
        <v>36892</v>
      </c>
      <c r="F185" s="6">
        <v>-310000</v>
      </c>
      <c r="G185" s="6">
        <v>-309266.23200000002</v>
      </c>
      <c r="H185" s="7">
        <v>0.99763300660884202</v>
      </c>
      <c r="I185" s="31">
        <v>9.1020000000000003</v>
      </c>
      <c r="J185" s="31">
        <v>9.0250000000000004</v>
      </c>
      <c r="K185" s="32">
        <v>0</v>
      </c>
      <c r="L185" s="32">
        <v>-23813.499899999999</v>
      </c>
    </row>
    <row r="186" spans="1:12" x14ac:dyDescent="0.25">
      <c r="A186" s="1" t="s">
        <v>68</v>
      </c>
      <c r="B186" s="1" t="s">
        <v>241</v>
      </c>
      <c r="C186" s="1" t="s">
        <v>38</v>
      </c>
      <c r="D186" s="1" t="s">
        <v>16</v>
      </c>
      <c r="E186" s="5">
        <v>36892</v>
      </c>
      <c r="F186" s="6">
        <v>-77500</v>
      </c>
      <c r="G186" s="6">
        <v>-77316.558000000005</v>
      </c>
      <c r="H186" s="7">
        <v>0.99763300660884202</v>
      </c>
      <c r="I186" s="31">
        <v>9.1020000000000003</v>
      </c>
      <c r="J186" s="31">
        <v>8.61</v>
      </c>
      <c r="K186" s="32">
        <v>0</v>
      </c>
      <c r="L186" s="32">
        <v>-38039.746500000001</v>
      </c>
    </row>
    <row r="187" spans="1:12" x14ac:dyDescent="0.25">
      <c r="A187" s="1" t="s">
        <v>68</v>
      </c>
      <c r="B187" s="1" t="s">
        <v>241</v>
      </c>
      <c r="C187" s="1" t="s">
        <v>38</v>
      </c>
      <c r="D187" s="1" t="s">
        <v>16</v>
      </c>
      <c r="E187" s="5">
        <v>36923</v>
      </c>
      <c r="F187" s="6">
        <v>-70000</v>
      </c>
      <c r="G187" s="6">
        <v>-69437.767099999997</v>
      </c>
      <c r="H187" s="7">
        <v>0.99196810124495305</v>
      </c>
      <c r="I187" s="31">
        <v>8.8119999999999994</v>
      </c>
      <c r="J187" s="31">
        <v>8.61</v>
      </c>
      <c r="K187" s="32">
        <v>0</v>
      </c>
      <c r="L187" s="32">
        <v>-14026.429</v>
      </c>
    </row>
    <row r="188" spans="1:12" x14ac:dyDescent="0.25">
      <c r="A188" s="1" t="s">
        <v>68</v>
      </c>
      <c r="B188" s="1" t="s">
        <v>241</v>
      </c>
      <c r="C188" s="1" t="s">
        <v>38</v>
      </c>
      <c r="D188" s="1" t="s">
        <v>16</v>
      </c>
      <c r="E188" s="5">
        <v>36951</v>
      </c>
      <c r="F188" s="6">
        <v>-77500</v>
      </c>
      <c r="G188" s="6">
        <v>-76495.078200000004</v>
      </c>
      <c r="H188" s="7">
        <v>0.98703326726846996</v>
      </c>
      <c r="I188" s="31">
        <v>7.9320000000000004</v>
      </c>
      <c r="J188" s="31">
        <v>8.61</v>
      </c>
      <c r="K188" s="32">
        <v>0</v>
      </c>
      <c r="L188" s="32">
        <v>51863.663</v>
      </c>
    </row>
    <row r="189" spans="1:12" x14ac:dyDescent="0.25">
      <c r="A189" s="1" t="s">
        <v>242</v>
      </c>
      <c r="B189" s="1" t="s">
        <v>243</v>
      </c>
      <c r="C189" s="1" t="s">
        <v>38</v>
      </c>
      <c r="D189" s="1" t="s">
        <v>16</v>
      </c>
      <c r="E189" s="5">
        <v>36892</v>
      </c>
      <c r="F189" s="6">
        <v>77500</v>
      </c>
      <c r="G189" s="6">
        <v>77316.558000000005</v>
      </c>
      <c r="H189" s="7">
        <v>0.99763300660884202</v>
      </c>
      <c r="I189" s="31">
        <v>9.1020000000000003</v>
      </c>
      <c r="J189" s="31">
        <v>9</v>
      </c>
      <c r="K189" s="32">
        <v>0</v>
      </c>
      <c r="L189" s="32">
        <v>7886.2888999999996</v>
      </c>
    </row>
    <row r="190" spans="1:12" x14ac:dyDescent="0.25">
      <c r="A190" s="1" t="s">
        <v>85</v>
      </c>
      <c r="B190" s="1" t="s">
        <v>244</v>
      </c>
      <c r="C190" s="1" t="s">
        <v>38</v>
      </c>
      <c r="D190" s="1" t="s">
        <v>16</v>
      </c>
      <c r="E190" s="5">
        <v>36892</v>
      </c>
      <c r="F190" s="6">
        <v>77500</v>
      </c>
      <c r="G190" s="6">
        <v>77316.558000000005</v>
      </c>
      <c r="H190" s="7">
        <v>0.99763300660884202</v>
      </c>
      <c r="I190" s="31">
        <v>9.1020000000000003</v>
      </c>
      <c r="J190" s="31">
        <v>9.02</v>
      </c>
      <c r="K190" s="32">
        <v>0</v>
      </c>
      <c r="L190" s="32">
        <v>6339.9578000000001</v>
      </c>
    </row>
    <row r="191" spans="1:12" x14ac:dyDescent="0.25">
      <c r="A191" s="1" t="s">
        <v>195</v>
      </c>
      <c r="B191" s="1" t="s">
        <v>245</v>
      </c>
      <c r="C191" s="1" t="s">
        <v>38</v>
      </c>
      <c r="D191" s="1" t="s">
        <v>16</v>
      </c>
      <c r="E191" s="5">
        <v>36892</v>
      </c>
      <c r="F191" s="6">
        <v>155000</v>
      </c>
      <c r="G191" s="6">
        <v>154633.11600000001</v>
      </c>
      <c r="H191" s="7">
        <v>0.99763300660884202</v>
      </c>
      <c r="I191" s="31">
        <v>9.1020000000000003</v>
      </c>
      <c r="J191" s="31">
        <v>9</v>
      </c>
      <c r="K191" s="32">
        <v>0</v>
      </c>
      <c r="L191" s="32">
        <v>15772.577799999999</v>
      </c>
    </row>
    <row r="192" spans="1:12" x14ac:dyDescent="0.25">
      <c r="A192" s="1" t="s">
        <v>107</v>
      </c>
      <c r="B192" s="1" t="s">
        <v>246</v>
      </c>
      <c r="C192" s="1" t="s">
        <v>38</v>
      </c>
      <c r="D192" s="1" t="s">
        <v>16</v>
      </c>
      <c r="E192" s="5">
        <v>36892</v>
      </c>
      <c r="F192" s="6">
        <v>155000</v>
      </c>
      <c r="G192" s="6">
        <v>154633.11600000001</v>
      </c>
      <c r="H192" s="7">
        <v>0.99763300660884202</v>
      </c>
      <c r="I192" s="31">
        <v>9.1020000000000003</v>
      </c>
      <c r="J192" s="31">
        <v>8.57</v>
      </c>
      <c r="K192" s="32">
        <v>0</v>
      </c>
      <c r="L192" s="32">
        <v>82264.8177</v>
      </c>
    </row>
    <row r="193" spans="1:12" x14ac:dyDescent="0.25">
      <c r="A193" s="1" t="s">
        <v>107</v>
      </c>
      <c r="B193" s="1" t="s">
        <v>246</v>
      </c>
      <c r="C193" s="1" t="s">
        <v>38</v>
      </c>
      <c r="D193" s="1" t="s">
        <v>16</v>
      </c>
      <c r="E193" s="5">
        <v>36923</v>
      </c>
      <c r="F193" s="6">
        <v>140000</v>
      </c>
      <c r="G193" s="6">
        <v>138875.53419999999</v>
      </c>
      <c r="H193" s="7">
        <v>0.99196810124495305</v>
      </c>
      <c r="I193" s="31">
        <v>8.8119999999999994</v>
      </c>
      <c r="J193" s="31">
        <v>8.57</v>
      </c>
      <c r="K193" s="32">
        <v>0</v>
      </c>
      <c r="L193" s="32">
        <v>33607.879300000001</v>
      </c>
    </row>
    <row r="194" spans="1:12" x14ac:dyDescent="0.25">
      <c r="A194" s="1" t="s">
        <v>107</v>
      </c>
      <c r="B194" s="1" t="s">
        <v>246</v>
      </c>
      <c r="C194" s="1" t="s">
        <v>38</v>
      </c>
      <c r="D194" s="1" t="s">
        <v>16</v>
      </c>
      <c r="E194" s="5">
        <v>36951</v>
      </c>
      <c r="F194" s="6">
        <v>155000</v>
      </c>
      <c r="G194" s="6">
        <v>152990.15640000001</v>
      </c>
      <c r="H194" s="7">
        <v>0.98703326726846996</v>
      </c>
      <c r="I194" s="31">
        <v>7.9320000000000004</v>
      </c>
      <c r="J194" s="31">
        <v>8.57</v>
      </c>
      <c r="K194" s="32">
        <v>0</v>
      </c>
      <c r="L194" s="32">
        <v>-97607.719800000006</v>
      </c>
    </row>
    <row r="195" spans="1:12" x14ac:dyDescent="0.25">
      <c r="A195" s="1" t="s">
        <v>48</v>
      </c>
      <c r="B195" s="1" t="s">
        <v>247</v>
      </c>
      <c r="C195" s="1" t="s">
        <v>38</v>
      </c>
      <c r="D195" s="1" t="s">
        <v>16</v>
      </c>
      <c r="E195" s="5">
        <v>36892</v>
      </c>
      <c r="F195" s="6">
        <v>310000</v>
      </c>
      <c r="G195" s="6">
        <v>309266.23200000002</v>
      </c>
      <c r="H195" s="7">
        <v>0.99763300660884202</v>
      </c>
      <c r="I195" s="31">
        <v>9.1020000000000003</v>
      </c>
      <c r="J195" s="31">
        <v>8.9749999999999996</v>
      </c>
      <c r="K195" s="32">
        <v>0</v>
      </c>
      <c r="L195" s="32">
        <v>39276.811500000003</v>
      </c>
    </row>
    <row r="196" spans="1:12" x14ac:dyDescent="0.25">
      <c r="A196" s="1" t="s">
        <v>85</v>
      </c>
      <c r="B196" s="1" t="s">
        <v>248</v>
      </c>
      <c r="C196" s="1" t="s">
        <v>38</v>
      </c>
      <c r="D196" s="1" t="s">
        <v>16</v>
      </c>
      <c r="E196" s="5">
        <v>36892</v>
      </c>
      <c r="F196" s="6">
        <v>310000</v>
      </c>
      <c r="G196" s="6">
        <v>309266.23200000002</v>
      </c>
      <c r="H196" s="7">
        <v>0.99763300660884202</v>
      </c>
      <c r="I196" s="31">
        <v>9.1020000000000003</v>
      </c>
      <c r="J196" s="31">
        <v>8.9499999999999993</v>
      </c>
      <c r="K196" s="32">
        <v>0</v>
      </c>
      <c r="L196" s="32">
        <v>47008.467299999997</v>
      </c>
    </row>
    <row r="197" spans="1:12" x14ac:dyDescent="0.25">
      <c r="A197" s="1" t="s">
        <v>79</v>
      </c>
      <c r="B197" s="1" t="s">
        <v>249</v>
      </c>
      <c r="C197" s="1" t="s">
        <v>38</v>
      </c>
      <c r="D197" s="1" t="s">
        <v>16</v>
      </c>
      <c r="E197" s="5">
        <v>36923</v>
      </c>
      <c r="F197" s="6">
        <v>-280000</v>
      </c>
      <c r="G197" s="6">
        <v>-277751.06829999998</v>
      </c>
      <c r="H197" s="7">
        <v>0.99196810124495305</v>
      </c>
      <c r="I197" s="31">
        <v>8.8119999999999994</v>
      </c>
      <c r="J197" s="31">
        <v>8.7949999999999999</v>
      </c>
      <c r="K197" s="32">
        <v>0</v>
      </c>
      <c r="L197" s="32">
        <v>-4721.7682000000004</v>
      </c>
    </row>
    <row r="198" spans="1:12" x14ac:dyDescent="0.25">
      <c r="A198" s="1" t="s">
        <v>51</v>
      </c>
      <c r="B198" s="1" t="s">
        <v>250</v>
      </c>
      <c r="C198" s="1" t="s">
        <v>38</v>
      </c>
      <c r="D198" s="1" t="s">
        <v>16</v>
      </c>
      <c r="E198" s="5">
        <v>36892</v>
      </c>
      <c r="F198" s="6">
        <v>-155000</v>
      </c>
      <c r="G198" s="6">
        <v>-154633.11600000001</v>
      </c>
      <c r="H198" s="7">
        <v>0.99763300660884202</v>
      </c>
      <c r="I198" s="31">
        <v>9.1020000000000003</v>
      </c>
      <c r="J198" s="31">
        <v>9</v>
      </c>
      <c r="K198" s="32">
        <v>0</v>
      </c>
      <c r="L198" s="32">
        <v>-15772.577799999999</v>
      </c>
    </row>
    <row r="199" spans="1:12" x14ac:dyDescent="0.25">
      <c r="A199" s="1" t="s">
        <v>96</v>
      </c>
      <c r="B199" s="1" t="s">
        <v>251</v>
      </c>
      <c r="C199" s="1" t="s">
        <v>38</v>
      </c>
      <c r="D199" s="1" t="s">
        <v>16</v>
      </c>
      <c r="E199" s="5">
        <v>36892</v>
      </c>
      <c r="F199" s="6">
        <v>310000</v>
      </c>
      <c r="G199" s="6">
        <v>309266.23200000002</v>
      </c>
      <c r="H199" s="7">
        <v>0.99763300660884202</v>
      </c>
      <c r="I199" s="31">
        <v>9.1020000000000003</v>
      </c>
      <c r="J199" s="31">
        <v>8.9499999999999993</v>
      </c>
      <c r="K199" s="32">
        <v>0</v>
      </c>
      <c r="L199" s="32">
        <v>47008.467299999997</v>
      </c>
    </row>
    <row r="200" spans="1:12" x14ac:dyDescent="0.25">
      <c r="A200" s="1" t="s">
        <v>51</v>
      </c>
      <c r="B200" s="1" t="s">
        <v>252</v>
      </c>
      <c r="C200" s="1" t="s">
        <v>38</v>
      </c>
      <c r="D200" s="1" t="s">
        <v>16</v>
      </c>
      <c r="E200" s="5">
        <v>36892</v>
      </c>
      <c r="F200" s="6">
        <v>-155000</v>
      </c>
      <c r="G200" s="6">
        <v>-154633.11600000001</v>
      </c>
      <c r="H200" s="7">
        <v>0.99763300660884202</v>
      </c>
      <c r="I200" s="31">
        <v>9.1020000000000003</v>
      </c>
      <c r="J200" s="31">
        <v>8.9749999999999996</v>
      </c>
      <c r="K200" s="32">
        <v>0</v>
      </c>
      <c r="L200" s="32">
        <v>-19638.405699999999</v>
      </c>
    </row>
    <row r="201" spans="1:12" x14ac:dyDescent="0.25">
      <c r="A201" s="1" t="s">
        <v>96</v>
      </c>
      <c r="B201" s="1" t="s">
        <v>253</v>
      </c>
      <c r="C201" s="1" t="s">
        <v>38</v>
      </c>
      <c r="D201" s="1" t="s">
        <v>16</v>
      </c>
      <c r="E201" s="5">
        <v>36892</v>
      </c>
      <c r="F201" s="6">
        <v>310000</v>
      </c>
      <c r="G201" s="6">
        <v>309266.23200000002</v>
      </c>
      <c r="H201" s="7">
        <v>0.99763300660884202</v>
      </c>
      <c r="I201" s="31">
        <v>9.1020000000000003</v>
      </c>
      <c r="J201" s="31">
        <v>8.9499999999999993</v>
      </c>
      <c r="K201" s="32">
        <v>0</v>
      </c>
      <c r="L201" s="32">
        <v>47008.467299999997</v>
      </c>
    </row>
    <row r="202" spans="1:12" x14ac:dyDescent="0.25">
      <c r="A202" s="1" t="s">
        <v>96</v>
      </c>
      <c r="B202" s="1" t="s">
        <v>254</v>
      </c>
      <c r="C202" s="1" t="s">
        <v>38</v>
      </c>
      <c r="D202" s="1" t="s">
        <v>16</v>
      </c>
      <c r="E202" s="5">
        <v>36892</v>
      </c>
      <c r="F202" s="6">
        <v>310000</v>
      </c>
      <c r="G202" s="6">
        <v>309266.23200000002</v>
      </c>
      <c r="H202" s="7">
        <v>0.99763300660884202</v>
      </c>
      <c r="I202" s="31">
        <v>9.1020000000000003</v>
      </c>
      <c r="J202" s="31">
        <v>8.9250000000000007</v>
      </c>
      <c r="K202" s="32">
        <v>0</v>
      </c>
      <c r="L202" s="32">
        <v>54740.123099999997</v>
      </c>
    </row>
    <row r="203" spans="1:12" x14ac:dyDescent="0.25">
      <c r="A203" s="1" t="s">
        <v>79</v>
      </c>
      <c r="B203" s="1" t="s">
        <v>255</v>
      </c>
      <c r="C203" s="1" t="s">
        <v>38</v>
      </c>
      <c r="D203" s="1" t="s">
        <v>16</v>
      </c>
      <c r="E203" s="5">
        <v>36892</v>
      </c>
      <c r="F203" s="6">
        <v>-310000</v>
      </c>
      <c r="G203" s="6">
        <v>-309266.23200000002</v>
      </c>
      <c r="H203" s="7">
        <v>0.99763300660884202</v>
      </c>
      <c r="I203" s="31">
        <v>9.1020000000000003</v>
      </c>
      <c r="J203" s="31">
        <v>8.9499999999999993</v>
      </c>
      <c r="K203" s="32">
        <v>0</v>
      </c>
      <c r="L203" s="32">
        <v>-47008.467299999997</v>
      </c>
    </row>
    <row r="204" spans="1:12" x14ac:dyDescent="0.25">
      <c r="A204" s="1" t="s">
        <v>39</v>
      </c>
      <c r="B204" s="1" t="s">
        <v>256</v>
      </c>
      <c r="C204" s="1" t="s">
        <v>38</v>
      </c>
      <c r="D204" s="1" t="s">
        <v>16</v>
      </c>
      <c r="E204" s="5">
        <v>36892</v>
      </c>
      <c r="F204" s="6">
        <v>310000</v>
      </c>
      <c r="G204" s="6">
        <v>309266.23200000002</v>
      </c>
      <c r="H204" s="7">
        <v>0.99763300660884202</v>
      </c>
      <c r="I204" s="31">
        <v>9.1020000000000003</v>
      </c>
      <c r="J204" s="31">
        <v>8.9</v>
      </c>
      <c r="K204" s="32">
        <v>0</v>
      </c>
      <c r="L204" s="32">
        <v>62471.778899999998</v>
      </c>
    </row>
    <row r="205" spans="1:12" x14ac:dyDescent="0.25">
      <c r="A205" s="1" t="s">
        <v>212</v>
      </c>
      <c r="B205" s="1" t="s">
        <v>257</v>
      </c>
      <c r="C205" s="1" t="s">
        <v>38</v>
      </c>
      <c r="D205" s="1" t="s">
        <v>16</v>
      </c>
      <c r="E205" s="5">
        <v>36892</v>
      </c>
      <c r="F205" s="6">
        <v>-310000</v>
      </c>
      <c r="G205" s="6">
        <v>-309266.23200000002</v>
      </c>
      <c r="H205" s="7">
        <v>0.99763300660884202</v>
      </c>
      <c r="I205" s="31">
        <v>9.1020000000000003</v>
      </c>
      <c r="J205" s="31">
        <v>8.9250000000000007</v>
      </c>
      <c r="K205" s="32">
        <v>0</v>
      </c>
      <c r="L205" s="32">
        <v>-54740.123099999997</v>
      </c>
    </row>
    <row r="206" spans="1:12" x14ac:dyDescent="0.25">
      <c r="A206" s="1" t="s">
        <v>96</v>
      </c>
      <c r="B206" s="1" t="s">
        <v>258</v>
      </c>
      <c r="C206" s="1" t="s">
        <v>38</v>
      </c>
      <c r="D206" s="1" t="s">
        <v>16</v>
      </c>
      <c r="E206" s="5">
        <v>36892</v>
      </c>
      <c r="F206" s="6">
        <v>310000</v>
      </c>
      <c r="G206" s="6">
        <v>309266.23200000002</v>
      </c>
      <c r="H206" s="7">
        <v>0.99763300660884202</v>
      </c>
      <c r="I206" s="31">
        <v>9.1020000000000003</v>
      </c>
      <c r="J206" s="31">
        <v>8.9</v>
      </c>
      <c r="K206" s="32">
        <v>0</v>
      </c>
      <c r="L206" s="32">
        <v>62471.778899999998</v>
      </c>
    </row>
    <row r="207" spans="1:12" x14ac:dyDescent="0.25">
      <c r="A207" s="1" t="s">
        <v>39</v>
      </c>
      <c r="B207" s="1" t="s">
        <v>259</v>
      </c>
      <c r="C207" s="1" t="s">
        <v>38</v>
      </c>
      <c r="D207" s="1" t="s">
        <v>16</v>
      </c>
      <c r="E207" s="5">
        <v>36892</v>
      </c>
      <c r="F207" s="6">
        <v>310000</v>
      </c>
      <c r="G207" s="6">
        <v>309266.23200000002</v>
      </c>
      <c r="H207" s="7">
        <v>0.99763300660884202</v>
      </c>
      <c r="I207" s="31">
        <v>9.1020000000000003</v>
      </c>
      <c r="J207" s="31">
        <v>8.875</v>
      </c>
      <c r="K207" s="32">
        <v>0</v>
      </c>
      <c r="L207" s="32">
        <v>70203.434699999998</v>
      </c>
    </row>
    <row r="208" spans="1:12" x14ac:dyDescent="0.25">
      <c r="A208" s="1" t="s">
        <v>44</v>
      </c>
      <c r="B208" s="1" t="s">
        <v>260</v>
      </c>
      <c r="C208" s="1" t="s">
        <v>38</v>
      </c>
      <c r="D208" s="1" t="s">
        <v>16</v>
      </c>
      <c r="E208" s="5">
        <v>36892</v>
      </c>
      <c r="F208" s="6">
        <v>155000</v>
      </c>
      <c r="G208" s="6">
        <v>154633.11600000001</v>
      </c>
      <c r="H208" s="7">
        <v>0.99763300660884202</v>
      </c>
      <c r="I208" s="31">
        <v>9.1020000000000003</v>
      </c>
      <c r="J208" s="31">
        <v>8.85</v>
      </c>
      <c r="K208" s="32">
        <v>0</v>
      </c>
      <c r="L208" s="32">
        <v>38967.5452</v>
      </c>
    </row>
    <row r="209" spans="1:12" x14ac:dyDescent="0.25">
      <c r="A209" s="1" t="s">
        <v>50</v>
      </c>
      <c r="B209" s="1" t="s">
        <v>261</v>
      </c>
      <c r="C209" s="1" t="s">
        <v>38</v>
      </c>
      <c r="D209" s="1" t="s">
        <v>16</v>
      </c>
      <c r="E209" s="5">
        <v>36892</v>
      </c>
      <c r="F209" s="6">
        <v>155000</v>
      </c>
      <c r="G209" s="6">
        <v>154633.11600000001</v>
      </c>
      <c r="H209" s="7">
        <v>0.99763300660884202</v>
      </c>
      <c r="I209" s="31">
        <v>9.1020000000000003</v>
      </c>
      <c r="J209" s="31">
        <v>8.85</v>
      </c>
      <c r="K209" s="32">
        <v>0</v>
      </c>
      <c r="L209" s="32">
        <v>38967.5452</v>
      </c>
    </row>
    <row r="210" spans="1:12" x14ac:dyDescent="0.25">
      <c r="A210" s="1" t="s">
        <v>47</v>
      </c>
      <c r="B210" s="1" t="s">
        <v>262</v>
      </c>
      <c r="C210" s="1" t="s">
        <v>38</v>
      </c>
      <c r="D210" s="1" t="s">
        <v>16</v>
      </c>
      <c r="E210" s="5">
        <v>36892</v>
      </c>
      <c r="F210" s="6">
        <v>310000</v>
      </c>
      <c r="G210" s="6">
        <v>309266.23200000002</v>
      </c>
      <c r="H210" s="7">
        <v>0.99763300660884202</v>
      </c>
      <c r="I210" s="31">
        <v>9.1020000000000003</v>
      </c>
      <c r="J210" s="31">
        <v>8.8249999999999993</v>
      </c>
      <c r="K210" s="32">
        <v>0</v>
      </c>
      <c r="L210" s="32">
        <v>85666.746299999999</v>
      </c>
    </row>
    <row r="211" spans="1:12" x14ac:dyDescent="0.25">
      <c r="A211" s="1" t="s">
        <v>263</v>
      </c>
      <c r="B211" s="1" t="s">
        <v>264</v>
      </c>
      <c r="C211" s="1" t="s">
        <v>38</v>
      </c>
      <c r="D211" s="1" t="s">
        <v>16</v>
      </c>
      <c r="E211" s="5">
        <v>36892</v>
      </c>
      <c r="F211" s="6">
        <v>-155000</v>
      </c>
      <c r="G211" s="6">
        <v>-154633.11600000001</v>
      </c>
      <c r="H211" s="7">
        <v>0.99763300660884202</v>
      </c>
      <c r="I211" s="31">
        <v>9.1020000000000003</v>
      </c>
      <c r="J211" s="31">
        <v>8.85</v>
      </c>
      <c r="K211" s="32">
        <v>0</v>
      </c>
      <c r="L211" s="32">
        <v>-38967.5452</v>
      </c>
    </row>
    <row r="212" spans="1:12" x14ac:dyDescent="0.25">
      <c r="A212" s="1" t="s">
        <v>265</v>
      </c>
      <c r="B212" s="1" t="s">
        <v>266</v>
      </c>
      <c r="C212" s="1" t="s">
        <v>38</v>
      </c>
      <c r="D212" s="1" t="s">
        <v>16</v>
      </c>
      <c r="E212" s="5">
        <v>36892</v>
      </c>
      <c r="F212" s="6">
        <v>-155000</v>
      </c>
      <c r="G212" s="6">
        <v>-154633.11600000001</v>
      </c>
      <c r="H212" s="7">
        <v>0.99763300660884202</v>
      </c>
      <c r="I212" s="31">
        <v>9.1020000000000003</v>
      </c>
      <c r="J212" s="31">
        <v>8.85</v>
      </c>
      <c r="K212" s="32">
        <v>0</v>
      </c>
      <c r="L212" s="32">
        <v>-38967.5452</v>
      </c>
    </row>
    <row r="213" spans="1:12" x14ac:dyDescent="0.25">
      <c r="A213" s="1" t="s">
        <v>265</v>
      </c>
      <c r="B213" s="1" t="s">
        <v>267</v>
      </c>
      <c r="C213" s="1" t="s">
        <v>38</v>
      </c>
      <c r="D213" s="1" t="s">
        <v>16</v>
      </c>
      <c r="E213" s="5">
        <v>36892</v>
      </c>
      <c r="F213" s="6">
        <v>-310000</v>
      </c>
      <c r="G213" s="6">
        <v>-309266.23200000002</v>
      </c>
      <c r="H213" s="7">
        <v>0.99763300660884202</v>
      </c>
      <c r="I213" s="31">
        <v>9.1020000000000003</v>
      </c>
      <c r="J213" s="31">
        <v>8.875</v>
      </c>
      <c r="K213" s="32">
        <v>0</v>
      </c>
      <c r="L213" s="32">
        <v>-70203.434699999998</v>
      </c>
    </row>
    <row r="214" spans="1:12" x14ac:dyDescent="0.25">
      <c r="A214" s="1" t="s">
        <v>51</v>
      </c>
      <c r="B214" s="1" t="s">
        <v>268</v>
      </c>
      <c r="C214" s="1" t="s">
        <v>38</v>
      </c>
      <c r="D214" s="1" t="s">
        <v>16</v>
      </c>
      <c r="E214" s="5">
        <v>36892</v>
      </c>
      <c r="F214" s="6">
        <v>155000</v>
      </c>
      <c r="G214" s="6">
        <v>154633.11600000001</v>
      </c>
      <c r="H214" s="7">
        <v>0.99763300660884202</v>
      </c>
      <c r="I214" s="31">
        <v>9.1020000000000003</v>
      </c>
      <c r="J214" s="31">
        <v>8.85</v>
      </c>
      <c r="K214" s="32">
        <v>0</v>
      </c>
      <c r="L214" s="32">
        <v>38967.5452</v>
      </c>
    </row>
    <row r="215" spans="1:12" x14ac:dyDescent="0.25">
      <c r="A215" s="1" t="s">
        <v>79</v>
      </c>
      <c r="B215" s="1" t="s">
        <v>269</v>
      </c>
      <c r="C215" s="1" t="s">
        <v>38</v>
      </c>
      <c r="D215" s="1" t="s">
        <v>16</v>
      </c>
      <c r="E215" s="5">
        <v>36892</v>
      </c>
      <c r="F215" s="6">
        <v>-310000</v>
      </c>
      <c r="G215" s="6">
        <v>-309266.23200000002</v>
      </c>
      <c r="H215" s="7">
        <v>0.99763300660884202</v>
      </c>
      <c r="I215" s="31">
        <v>9.1020000000000003</v>
      </c>
      <c r="J215" s="31">
        <v>8.9</v>
      </c>
      <c r="K215" s="32">
        <v>0</v>
      </c>
      <c r="L215" s="32">
        <v>-62471.778899999998</v>
      </c>
    </row>
    <row r="216" spans="1:12" x14ac:dyDescent="0.25">
      <c r="A216" s="1" t="s">
        <v>39</v>
      </c>
      <c r="B216" s="1" t="s">
        <v>270</v>
      </c>
      <c r="C216" s="1" t="s">
        <v>38</v>
      </c>
      <c r="D216" s="1" t="s">
        <v>16</v>
      </c>
      <c r="E216" s="5">
        <v>36892</v>
      </c>
      <c r="F216" s="6">
        <v>155000</v>
      </c>
      <c r="G216" s="6">
        <v>154633.11600000001</v>
      </c>
      <c r="H216" s="7">
        <v>0.99763300660884202</v>
      </c>
      <c r="I216" s="31">
        <v>9.1020000000000003</v>
      </c>
      <c r="J216" s="31">
        <v>8.875</v>
      </c>
      <c r="K216" s="32">
        <v>0</v>
      </c>
      <c r="L216" s="32">
        <v>35101.717299999997</v>
      </c>
    </row>
    <row r="217" spans="1:12" x14ac:dyDescent="0.25">
      <c r="A217" s="1" t="s">
        <v>63</v>
      </c>
      <c r="B217" s="1" t="s">
        <v>271</v>
      </c>
      <c r="C217" s="1" t="s">
        <v>38</v>
      </c>
      <c r="D217" s="1" t="s">
        <v>16</v>
      </c>
      <c r="E217" s="5">
        <v>36982</v>
      </c>
      <c r="F217" s="6">
        <v>150000</v>
      </c>
      <c r="G217" s="6">
        <v>147260.36550000001</v>
      </c>
      <c r="H217" s="7">
        <v>0.98173576971920895</v>
      </c>
      <c r="I217" s="31">
        <v>5.76</v>
      </c>
      <c r="J217" s="31">
        <v>5.18</v>
      </c>
      <c r="K217" s="32">
        <v>0</v>
      </c>
      <c r="L217" s="32">
        <v>85411.012000000002</v>
      </c>
    </row>
    <row r="218" spans="1:12" x14ac:dyDescent="0.25">
      <c r="A218" s="1" t="s">
        <v>63</v>
      </c>
      <c r="B218" s="1" t="s">
        <v>271</v>
      </c>
      <c r="C218" s="1" t="s">
        <v>38</v>
      </c>
      <c r="D218" s="1" t="s">
        <v>16</v>
      </c>
      <c r="E218" s="5">
        <v>37012</v>
      </c>
      <c r="F218" s="6">
        <v>155000</v>
      </c>
      <c r="G218" s="6">
        <v>151393.15789999999</v>
      </c>
      <c r="H218" s="7">
        <v>0.97673005125380696</v>
      </c>
      <c r="I218" s="31">
        <v>5.2</v>
      </c>
      <c r="J218" s="31">
        <v>5.18</v>
      </c>
      <c r="K218" s="32">
        <v>0</v>
      </c>
      <c r="L218" s="32">
        <v>3027.8631999999998</v>
      </c>
    </row>
    <row r="219" spans="1:12" x14ac:dyDescent="0.25">
      <c r="A219" s="1" t="s">
        <v>63</v>
      </c>
      <c r="B219" s="1" t="s">
        <v>271</v>
      </c>
      <c r="C219" s="1" t="s">
        <v>38</v>
      </c>
      <c r="D219" s="1" t="s">
        <v>16</v>
      </c>
      <c r="E219" s="5">
        <v>37043</v>
      </c>
      <c r="F219" s="6">
        <v>150000</v>
      </c>
      <c r="G219" s="6">
        <v>145755.41029999999</v>
      </c>
      <c r="H219" s="7">
        <v>0.97170273537583496</v>
      </c>
      <c r="I219" s="31">
        <v>5.17</v>
      </c>
      <c r="J219" s="31">
        <v>5.18</v>
      </c>
      <c r="K219" s="32">
        <v>0</v>
      </c>
      <c r="L219" s="32">
        <v>-1457.5541000000001</v>
      </c>
    </row>
    <row r="220" spans="1:12" x14ac:dyDescent="0.25">
      <c r="A220" s="1" t="s">
        <v>63</v>
      </c>
      <c r="B220" s="1" t="s">
        <v>271</v>
      </c>
      <c r="C220" s="1" t="s">
        <v>38</v>
      </c>
      <c r="D220" s="1" t="s">
        <v>16</v>
      </c>
      <c r="E220" s="5">
        <v>37073</v>
      </c>
      <c r="F220" s="6">
        <v>155000</v>
      </c>
      <c r="G220" s="6">
        <v>149877.3512</v>
      </c>
      <c r="H220" s="7">
        <v>0.96695065316128304</v>
      </c>
      <c r="I220" s="31">
        <v>5.1550000000000002</v>
      </c>
      <c r="J220" s="31">
        <v>5.18</v>
      </c>
      <c r="K220" s="32">
        <v>0</v>
      </c>
      <c r="L220" s="32">
        <v>-3746.9337999999998</v>
      </c>
    </row>
    <row r="221" spans="1:12" x14ac:dyDescent="0.25">
      <c r="A221" s="1" t="s">
        <v>63</v>
      </c>
      <c r="B221" s="1" t="s">
        <v>271</v>
      </c>
      <c r="C221" s="1" t="s">
        <v>38</v>
      </c>
      <c r="D221" s="1" t="s">
        <v>16</v>
      </c>
      <c r="E221" s="5">
        <v>37104</v>
      </c>
      <c r="F221" s="6">
        <v>155000</v>
      </c>
      <c r="G221" s="6">
        <v>149128.41250000001</v>
      </c>
      <c r="H221" s="7">
        <v>0.96211879018764301</v>
      </c>
      <c r="I221" s="31">
        <v>5.1349999999999998</v>
      </c>
      <c r="J221" s="31">
        <v>5.18</v>
      </c>
      <c r="K221" s="32">
        <v>0</v>
      </c>
      <c r="L221" s="32">
        <v>-6710.7785999999996</v>
      </c>
    </row>
    <row r="222" spans="1:12" x14ac:dyDescent="0.25">
      <c r="A222" s="1" t="s">
        <v>63</v>
      </c>
      <c r="B222" s="1" t="s">
        <v>271</v>
      </c>
      <c r="C222" s="1" t="s">
        <v>38</v>
      </c>
      <c r="D222" s="1" t="s">
        <v>16</v>
      </c>
      <c r="E222" s="5">
        <v>37135</v>
      </c>
      <c r="F222" s="6">
        <v>150000</v>
      </c>
      <c r="G222" s="6">
        <v>143610.9546</v>
      </c>
      <c r="H222" s="7">
        <v>0.95740636375462396</v>
      </c>
      <c r="I222" s="31">
        <v>5.1050000000000004</v>
      </c>
      <c r="J222" s="31">
        <v>5.18</v>
      </c>
      <c r="K222" s="32">
        <v>0</v>
      </c>
      <c r="L222" s="32">
        <v>-10770.821599999999</v>
      </c>
    </row>
    <row r="223" spans="1:12" x14ac:dyDescent="0.25">
      <c r="A223" s="1" t="s">
        <v>63</v>
      </c>
      <c r="B223" s="1" t="s">
        <v>271</v>
      </c>
      <c r="C223" s="1" t="s">
        <v>38</v>
      </c>
      <c r="D223" s="1" t="s">
        <v>16</v>
      </c>
      <c r="E223" s="5">
        <v>37165</v>
      </c>
      <c r="F223" s="6">
        <v>155000</v>
      </c>
      <c r="G223" s="6">
        <v>147701.4566</v>
      </c>
      <c r="H223" s="7">
        <v>0.95291262350877204</v>
      </c>
      <c r="I223" s="31">
        <v>5.09</v>
      </c>
      <c r="J223" s="31">
        <v>5.18</v>
      </c>
      <c r="K223" s="32">
        <v>0</v>
      </c>
      <c r="L223" s="32">
        <v>-13293.131100000001</v>
      </c>
    </row>
    <row r="224" spans="1:12" x14ac:dyDescent="0.25">
      <c r="A224" s="1" t="s">
        <v>46</v>
      </c>
      <c r="B224" s="1" t="s">
        <v>272</v>
      </c>
      <c r="C224" s="1" t="s">
        <v>38</v>
      </c>
      <c r="D224" s="1" t="s">
        <v>16</v>
      </c>
      <c r="E224" s="5">
        <v>36892</v>
      </c>
      <c r="F224" s="6">
        <v>-155000</v>
      </c>
      <c r="G224" s="6">
        <v>-154633.11600000001</v>
      </c>
      <c r="H224" s="7">
        <v>0.99763300660884202</v>
      </c>
      <c r="I224" s="31">
        <v>9.1020000000000003</v>
      </c>
      <c r="J224" s="31">
        <v>8.5</v>
      </c>
      <c r="K224" s="32">
        <v>0</v>
      </c>
      <c r="L224" s="32">
        <v>-93089.135800000004</v>
      </c>
    </row>
    <row r="225" spans="1:12" x14ac:dyDescent="0.25">
      <c r="A225" s="1" t="s">
        <v>46</v>
      </c>
      <c r="B225" s="1" t="s">
        <v>272</v>
      </c>
      <c r="C225" s="1" t="s">
        <v>38</v>
      </c>
      <c r="D225" s="1" t="s">
        <v>16</v>
      </c>
      <c r="E225" s="5">
        <v>36923</v>
      </c>
      <c r="F225" s="6">
        <v>-140000</v>
      </c>
      <c r="G225" s="6">
        <v>-138875.53419999999</v>
      </c>
      <c r="H225" s="7">
        <v>0.99196810124495305</v>
      </c>
      <c r="I225" s="31">
        <v>8.8119999999999994</v>
      </c>
      <c r="J225" s="31">
        <v>8.5</v>
      </c>
      <c r="K225" s="32">
        <v>0</v>
      </c>
      <c r="L225" s="32">
        <v>-43329.166700000002</v>
      </c>
    </row>
    <row r="226" spans="1:12" x14ac:dyDescent="0.25">
      <c r="A226" s="1" t="s">
        <v>46</v>
      </c>
      <c r="B226" s="1" t="s">
        <v>272</v>
      </c>
      <c r="C226" s="1" t="s">
        <v>38</v>
      </c>
      <c r="D226" s="1" t="s">
        <v>16</v>
      </c>
      <c r="E226" s="5">
        <v>36951</v>
      </c>
      <c r="F226" s="6">
        <v>-155000</v>
      </c>
      <c r="G226" s="6">
        <v>-152990.15640000001</v>
      </c>
      <c r="H226" s="7">
        <v>0.98703326726846996</v>
      </c>
      <c r="I226" s="31">
        <v>7.9320000000000004</v>
      </c>
      <c r="J226" s="31">
        <v>8.5</v>
      </c>
      <c r="K226" s="32">
        <v>0</v>
      </c>
      <c r="L226" s="32">
        <v>86898.408899999995</v>
      </c>
    </row>
    <row r="227" spans="1:12" x14ac:dyDescent="0.25">
      <c r="A227" s="1" t="s">
        <v>96</v>
      </c>
      <c r="B227" s="1" t="s">
        <v>273</v>
      </c>
      <c r="C227" s="1" t="s">
        <v>38</v>
      </c>
      <c r="D227" s="1" t="s">
        <v>16</v>
      </c>
      <c r="E227" s="5">
        <v>36892</v>
      </c>
      <c r="F227" s="6">
        <v>310000</v>
      </c>
      <c r="G227" s="6">
        <v>309266.23200000002</v>
      </c>
      <c r="H227" s="7">
        <v>0.99763300660884202</v>
      </c>
      <c r="I227" s="31">
        <v>9.1020000000000003</v>
      </c>
      <c r="J227" s="31">
        <v>8.85</v>
      </c>
      <c r="K227" s="32">
        <v>0</v>
      </c>
      <c r="L227" s="32">
        <v>77935.090500000006</v>
      </c>
    </row>
    <row r="228" spans="1:12" x14ac:dyDescent="0.25">
      <c r="A228" s="1" t="s">
        <v>73</v>
      </c>
      <c r="B228" s="1" t="s">
        <v>274</v>
      </c>
      <c r="C228" s="1" t="s">
        <v>38</v>
      </c>
      <c r="D228" s="1" t="s">
        <v>16</v>
      </c>
      <c r="E228" s="5">
        <v>36892</v>
      </c>
      <c r="F228" s="6">
        <v>-310000</v>
      </c>
      <c r="G228" s="6">
        <v>-309266.23200000002</v>
      </c>
      <c r="H228" s="7">
        <v>0.99763300660884202</v>
      </c>
      <c r="I228" s="31">
        <v>9.1020000000000003</v>
      </c>
      <c r="J228" s="31">
        <v>8.875</v>
      </c>
      <c r="K228" s="32">
        <v>0</v>
      </c>
      <c r="L228" s="32">
        <v>-70203.434699999998</v>
      </c>
    </row>
    <row r="229" spans="1:12" x14ac:dyDescent="0.25">
      <c r="A229" s="1" t="s">
        <v>50</v>
      </c>
      <c r="B229" s="1" t="s">
        <v>275</v>
      </c>
      <c r="C229" s="1" t="s">
        <v>38</v>
      </c>
      <c r="D229" s="1" t="s">
        <v>16</v>
      </c>
      <c r="E229" s="5">
        <v>36892</v>
      </c>
      <c r="F229" s="6">
        <v>310000</v>
      </c>
      <c r="G229" s="6">
        <v>309266.23200000002</v>
      </c>
      <c r="H229" s="7">
        <v>0.99763300660884202</v>
      </c>
      <c r="I229" s="31">
        <v>9.1020000000000003</v>
      </c>
      <c r="J229" s="31">
        <v>8.85</v>
      </c>
      <c r="K229" s="32">
        <v>0</v>
      </c>
      <c r="L229" s="32">
        <v>77935.090500000006</v>
      </c>
    </row>
    <row r="230" spans="1:12" x14ac:dyDescent="0.25">
      <c r="A230" s="1" t="s">
        <v>45</v>
      </c>
      <c r="B230" s="1" t="s">
        <v>276</v>
      </c>
      <c r="C230" s="1" t="s">
        <v>38</v>
      </c>
      <c r="D230" s="1" t="s">
        <v>16</v>
      </c>
      <c r="E230" s="5">
        <v>36892</v>
      </c>
      <c r="F230" s="6">
        <v>-310000</v>
      </c>
      <c r="G230" s="6">
        <v>-309266.23200000002</v>
      </c>
      <c r="H230" s="7">
        <v>0.99763300660884202</v>
      </c>
      <c r="I230" s="31">
        <v>9.1020000000000003</v>
      </c>
      <c r="J230" s="31">
        <v>8.875</v>
      </c>
      <c r="K230" s="32">
        <v>0</v>
      </c>
      <c r="L230" s="32">
        <v>-70203.434699999998</v>
      </c>
    </row>
    <row r="231" spans="1:12" x14ac:dyDescent="0.25">
      <c r="A231" s="1" t="s">
        <v>67</v>
      </c>
      <c r="B231" s="1" t="s">
        <v>277</v>
      </c>
      <c r="C231" s="1" t="s">
        <v>38</v>
      </c>
      <c r="D231" s="1" t="s">
        <v>16</v>
      </c>
      <c r="E231" s="5">
        <v>36892</v>
      </c>
      <c r="F231" s="6">
        <v>77500</v>
      </c>
      <c r="G231" s="6">
        <v>77316.558000000005</v>
      </c>
      <c r="H231" s="7">
        <v>0.99763300660884202</v>
      </c>
      <c r="I231" s="31">
        <v>9.1020000000000003</v>
      </c>
      <c r="J231" s="31">
        <v>8.85</v>
      </c>
      <c r="K231" s="32">
        <v>0</v>
      </c>
      <c r="L231" s="32">
        <v>19483.7726</v>
      </c>
    </row>
    <row r="232" spans="1:12" x14ac:dyDescent="0.25">
      <c r="A232" s="1" t="s">
        <v>96</v>
      </c>
      <c r="B232" s="1" t="s">
        <v>278</v>
      </c>
      <c r="C232" s="1" t="s">
        <v>38</v>
      </c>
      <c r="D232" s="1" t="s">
        <v>16</v>
      </c>
      <c r="E232" s="5">
        <v>36892</v>
      </c>
      <c r="F232" s="6">
        <v>232500</v>
      </c>
      <c r="G232" s="6">
        <v>231949.674</v>
      </c>
      <c r="H232" s="7">
        <v>0.99763300660884202</v>
      </c>
      <c r="I232" s="31">
        <v>9.1020000000000003</v>
      </c>
      <c r="J232" s="31">
        <v>8.85</v>
      </c>
      <c r="K232" s="32">
        <v>0</v>
      </c>
      <c r="L232" s="32">
        <v>58451.317900000002</v>
      </c>
    </row>
    <row r="233" spans="1:12" x14ac:dyDescent="0.25">
      <c r="A233" s="1" t="s">
        <v>56</v>
      </c>
      <c r="B233" s="1" t="s">
        <v>279</v>
      </c>
      <c r="C233" s="1" t="s">
        <v>38</v>
      </c>
      <c r="D233" s="1" t="s">
        <v>16</v>
      </c>
      <c r="E233" s="5">
        <v>36892</v>
      </c>
      <c r="F233" s="6">
        <v>155000</v>
      </c>
      <c r="G233" s="6">
        <v>154633.11600000001</v>
      </c>
      <c r="H233" s="7">
        <v>0.99763300660884202</v>
      </c>
      <c r="I233" s="31">
        <v>9.1020000000000003</v>
      </c>
      <c r="J233" s="31">
        <v>8.48</v>
      </c>
      <c r="K233" s="32">
        <v>0</v>
      </c>
      <c r="L233" s="32">
        <v>96181.798200000005</v>
      </c>
    </row>
    <row r="234" spans="1:12" x14ac:dyDescent="0.25">
      <c r="A234" s="1" t="s">
        <v>56</v>
      </c>
      <c r="B234" s="1" t="s">
        <v>279</v>
      </c>
      <c r="C234" s="1" t="s">
        <v>38</v>
      </c>
      <c r="D234" s="1" t="s">
        <v>16</v>
      </c>
      <c r="E234" s="5">
        <v>36923</v>
      </c>
      <c r="F234" s="6">
        <v>140000</v>
      </c>
      <c r="G234" s="6">
        <v>138875.53419999999</v>
      </c>
      <c r="H234" s="7">
        <v>0.99196810124495305</v>
      </c>
      <c r="I234" s="31">
        <v>8.8119999999999994</v>
      </c>
      <c r="J234" s="31">
        <v>8.48</v>
      </c>
      <c r="K234" s="32">
        <v>0</v>
      </c>
      <c r="L234" s="32">
        <v>46106.677300000003</v>
      </c>
    </row>
    <row r="235" spans="1:12" x14ac:dyDescent="0.25">
      <c r="A235" s="1" t="s">
        <v>56</v>
      </c>
      <c r="B235" s="1" t="s">
        <v>279</v>
      </c>
      <c r="C235" s="1" t="s">
        <v>38</v>
      </c>
      <c r="D235" s="1" t="s">
        <v>16</v>
      </c>
      <c r="E235" s="5">
        <v>36951</v>
      </c>
      <c r="F235" s="6">
        <v>155000</v>
      </c>
      <c r="G235" s="6">
        <v>152990.15640000001</v>
      </c>
      <c r="H235" s="7">
        <v>0.98703326726846996</v>
      </c>
      <c r="I235" s="31">
        <v>7.9320000000000004</v>
      </c>
      <c r="J235" s="31">
        <v>8.48</v>
      </c>
      <c r="K235" s="32">
        <v>0</v>
      </c>
      <c r="L235" s="32">
        <v>-83838.6057</v>
      </c>
    </row>
    <row r="236" spans="1:12" x14ac:dyDescent="0.25">
      <c r="A236" s="1" t="s">
        <v>50</v>
      </c>
      <c r="B236" s="1" t="s">
        <v>280</v>
      </c>
      <c r="C236" s="1" t="s">
        <v>38</v>
      </c>
      <c r="D236" s="1" t="s">
        <v>16</v>
      </c>
      <c r="E236" s="5">
        <v>36892</v>
      </c>
      <c r="F236" s="6">
        <v>310000</v>
      </c>
      <c r="G236" s="6">
        <v>309266.23200000002</v>
      </c>
      <c r="H236" s="7">
        <v>0.99763300660884202</v>
      </c>
      <c r="I236" s="31">
        <v>9.1020000000000003</v>
      </c>
      <c r="J236" s="31">
        <v>8.8000000000000007</v>
      </c>
      <c r="K236" s="32">
        <v>0</v>
      </c>
      <c r="L236" s="32">
        <v>93398.402100000007</v>
      </c>
    </row>
    <row r="237" spans="1:12" x14ac:dyDescent="0.25">
      <c r="A237" s="1" t="s">
        <v>50</v>
      </c>
      <c r="B237" s="1" t="s">
        <v>281</v>
      </c>
      <c r="C237" s="1" t="s">
        <v>38</v>
      </c>
      <c r="D237" s="1" t="s">
        <v>16</v>
      </c>
      <c r="E237" s="5">
        <v>36892</v>
      </c>
      <c r="F237" s="6">
        <v>-310000</v>
      </c>
      <c r="G237" s="6">
        <v>-309266.23200000002</v>
      </c>
      <c r="H237" s="7">
        <v>0.99763300660884202</v>
      </c>
      <c r="I237" s="31">
        <v>9.1020000000000003</v>
      </c>
      <c r="J237" s="31">
        <v>8.8249999999999993</v>
      </c>
      <c r="K237" s="32">
        <v>0</v>
      </c>
      <c r="L237" s="32">
        <v>-85666.746299999999</v>
      </c>
    </row>
    <row r="238" spans="1:12" x14ac:dyDescent="0.25">
      <c r="A238" s="1" t="s">
        <v>212</v>
      </c>
      <c r="B238" s="1" t="s">
        <v>282</v>
      </c>
      <c r="C238" s="1" t="s">
        <v>38</v>
      </c>
      <c r="D238" s="1" t="s">
        <v>16</v>
      </c>
      <c r="E238" s="5">
        <v>36892</v>
      </c>
      <c r="F238" s="6">
        <v>-310000</v>
      </c>
      <c r="G238" s="6">
        <v>-309266.23200000002</v>
      </c>
      <c r="H238" s="7">
        <v>0.99763300660884202</v>
      </c>
      <c r="I238" s="31">
        <v>9.1020000000000003</v>
      </c>
      <c r="J238" s="31">
        <v>8.85</v>
      </c>
      <c r="K238" s="32">
        <v>0</v>
      </c>
      <c r="L238" s="32">
        <v>-77935.090500000006</v>
      </c>
    </row>
    <row r="239" spans="1:12" x14ac:dyDescent="0.25">
      <c r="A239" s="1" t="s">
        <v>83</v>
      </c>
      <c r="B239" s="1" t="s">
        <v>283</v>
      </c>
      <c r="C239" s="1" t="s">
        <v>38</v>
      </c>
      <c r="D239" s="1" t="s">
        <v>16</v>
      </c>
      <c r="E239" s="5">
        <v>36892</v>
      </c>
      <c r="F239" s="6">
        <v>-310000</v>
      </c>
      <c r="G239" s="6">
        <v>-309266.23200000002</v>
      </c>
      <c r="H239" s="7">
        <v>0.99763300660884202</v>
      </c>
      <c r="I239" s="31">
        <v>9.1020000000000003</v>
      </c>
      <c r="J239" s="31">
        <v>8.875</v>
      </c>
      <c r="K239" s="32">
        <v>0</v>
      </c>
      <c r="L239" s="32">
        <v>-70203.434699999998</v>
      </c>
    </row>
    <row r="240" spans="1:12" x14ac:dyDescent="0.25">
      <c r="A240" s="1" t="s">
        <v>284</v>
      </c>
      <c r="B240" s="1" t="s">
        <v>285</v>
      </c>
      <c r="C240" s="1" t="s">
        <v>38</v>
      </c>
      <c r="D240" s="1" t="s">
        <v>16</v>
      </c>
      <c r="E240" s="5">
        <v>36892</v>
      </c>
      <c r="F240" s="6">
        <v>-310000</v>
      </c>
      <c r="G240" s="6">
        <v>-309266.23200000002</v>
      </c>
      <c r="H240" s="7">
        <v>0.99763300660884202</v>
      </c>
      <c r="I240" s="31">
        <v>9.1020000000000003</v>
      </c>
      <c r="J240" s="31">
        <v>8.9</v>
      </c>
      <c r="K240" s="32">
        <v>0</v>
      </c>
      <c r="L240" s="32">
        <v>-62471.778899999998</v>
      </c>
    </row>
    <row r="241" spans="1:12" x14ac:dyDescent="0.25">
      <c r="A241" s="1" t="s">
        <v>41</v>
      </c>
      <c r="B241" s="1" t="s">
        <v>286</v>
      </c>
      <c r="C241" s="1" t="s">
        <v>38</v>
      </c>
      <c r="D241" s="1" t="s">
        <v>16</v>
      </c>
      <c r="E241" s="5">
        <v>36892</v>
      </c>
      <c r="F241" s="6">
        <v>310000</v>
      </c>
      <c r="G241" s="6">
        <v>309266.23200000002</v>
      </c>
      <c r="H241" s="7">
        <v>0.99763300660884202</v>
      </c>
      <c r="I241" s="31">
        <v>9.1020000000000003</v>
      </c>
      <c r="J241" s="31">
        <v>8.875</v>
      </c>
      <c r="K241" s="32">
        <v>0</v>
      </c>
      <c r="L241" s="32">
        <v>70203.434699999998</v>
      </c>
    </row>
    <row r="242" spans="1:12" x14ac:dyDescent="0.25">
      <c r="A242" s="1" t="s">
        <v>85</v>
      </c>
      <c r="B242" s="1" t="s">
        <v>287</v>
      </c>
      <c r="C242" s="1" t="s">
        <v>38</v>
      </c>
      <c r="D242" s="1" t="s">
        <v>16</v>
      </c>
      <c r="E242" s="5">
        <v>36892</v>
      </c>
      <c r="F242" s="6">
        <v>-77500</v>
      </c>
      <c r="G242" s="6">
        <v>-77316.558000000005</v>
      </c>
      <c r="H242" s="7">
        <v>0.99763300660884202</v>
      </c>
      <c r="I242" s="31">
        <v>9.1020000000000003</v>
      </c>
      <c r="J242" s="31">
        <v>8.92</v>
      </c>
      <c r="K242" s="32">
        <v>0</v>
      </c>
      <c r="L242" s="32">
        <v>-14071.613600000001</v>
      </c>
    </row>
    <row r="243" spans="1:12" x14ac:dyDescent="0.25">
      <c r="A243" s="1" t="s">
        <v>50</v>
      </c>
      <c r="B243" s="1" t="s">
        <v>288</v>
      </c>
      <c r="C243" s="1" t="s">
        <v>38</v>
      </c>
      <c r="D243" s="1" t="s">
        <v>16</v>
      </c>
      <c r="E243" s="5">
        <v>36892</v>
      </c>
      <c r="F243" s="6">
        <v>310000</v>
      </c>
      <c r="G243" s="6">
        <v>309266.23200000002</v>
      </c>
      <c r="H243" s="7">
        <v>0.99763300660884202</v>
      </c>
      <c r="I243" s="31">
        <v>9.1020000000000003</v>
      </c>
      <c r="J243" s="31">
        <v>8.85</v>
      </c>
      <c r="K243" s="32">
        <v>0</v>
      </c>
      <c r="L243" s="32">
        <v>77935.090500000006</v>
      </c>
    </row>
    <row r="244" spans="1:12" x14ac:dyDescent="0.25">
      <c r="A244" s="1" t="s">
        <v>44</v>
      </c>
      <c r="B244" s="1" t="s">
        <v>289</v>
      </c>
      <c r="C244" s="1" t="s">
        <v>38</v>
      </c>
      <c r="D244" s="1" t="s">
        <v>16</v>
      </c>
      <c r="E244" s="5">
        <v>36892</v>
      </c>
      <c r="F244" s="6">
        <v>155000</v>
      </c>
      <c r="G244" s="6">
        <v>154633.11600000001</v>
      </c>
      <c r="H244" s="7">
        <v>0.99763300660884202</v>
      </c>
      <c r="I244" s="31">
        <v>9.1020000000000003</v>
      </c>
      <c r="J244" s="31">
        <v>8.8249999999999993</v>
      </c>
      <c r="K244" s="32">
        <v>0</v>
      </c>
      <c r="L244" s="32">
        <v>42833.373099999997</v>
      </c>
    </row>
    <row r="245" spans="1:12" x14ac:dyDescent="0.25">
      <c r="A245" s="1" t="s">
        <v>221</v>
      </c>
      <c r="B245" s="1" t="s">
        <v>290</v>
      </c>
      <c r="C245" s="1" t="s">
        <v>38</v>
      </c>
      <c r="D245" s="1" t="s">
        <v>16</v>
      </c>
      <c r="E245" s="5">
        <v>36892</v>
      </c>
      <c r="F245" s="6">
        <v>77500</v>
      </c>
      <c r="G245" s="6">
        <v>77316.558000000005</v>
      </c>
      <c r="H245" s="7">
        <v>0.99763300660884202</v>
      </c>
      <c r="I245" s="31">
        <v>9.1020000000000003</v>
      </c>
      <c r="J245" s="31">
        <v>8.8450000000000006</v>
      </c>
      <c r="K245" s="32">
        <v>0</v>
      </c>
      <c r="L245" s="32">
        <v>19870.3554</v>
      </c>
    </row>
    <row r="246" spans="1:12" x14ac:dyDescent="0.25">
      <c r="A246" s="1" t="s">
        <v>72</v>
      </c>
      <c r="B246" s="1" t="s">
        <v>291</v>
      </c>
      <c r="C246" s="1" t="s">
        <v>38</v>
      </c>
      <c r="D246" s="1" t="s">
        <v>16</v>
      </c>
      <c r="E246" s="5">
        <v>36892</v>
      </c>
      <c r="F246" s="6">
        <v>-155000</v>
      </c>
      <c r="G246" s="6">
        <v>-154633.11600000001</v>
      </c>
      <c r="H246" s="7">
        <v>0.99763300660884202</v>
      </c>
      <c r="I246" s="31">
        <v>9.1020000000000003</v>
      </c>
      <c r="J246" s="31">
        <v>8.875</v>
      </c>
      <c r="K246" s="32">
        <v>0</v>
      </c>
      <c r="L246" s="32">
        <v>-35101.717299999997</v>
      </c>
    </row>
    <row r="247" spans="1:12" x14ac:dyDescent="0.25">
      <c r="A247" s="1" t="s">
        <v>60</v>
      </c>
      <c r="B247" s="1" t="s">
        <v>292</v>
      </c>
      <c r="C247" s="1" t="s">
        <v>38</v>
      </c>
      <c r="D247" s="1" t="s">
        <v>16</v>
      </c>
      <c r="E247" s="5">
        <v>36892</v>
      </c>
      <c r="F247" s="6">
        <v>77500</v>
      </c>
      <c r="G247" s="6">
        <v>77316.558000000005</v>
      </c>
      <c r="H247" s="7">
        <v>0.99763300660884202</v>
      </c>
      <c r="I247" s="31">
        <v>9.1020000000000003</v>
      </c>
      <c r="J247" s="31">
        <v>8.8249999999999993</v>
      </c>
      <c r="K247" s="32">
        <v>0</v>
      </c>
      <c r="L247" s="32">
        <v>21416.686600000001</v>
      </c>
    </row>
    <row r="248" spans="1:12" x14ac:dyDescent="0.25">
      <c r="A248" s="1" t="s">
        <v>44</v>
      </c>
      <c r="B248" s="1" t="s">
        <v>293</v>
      </c>
      <c r="C248" s="1" t="s">
        <v>38</v>
      </c>
      <c r="D248" s="1" t="s">
        <v>16</v>
      </c>
      <c r="E248" s="5">
        <v>36892</v>
      </c>
      <c r="F248" s="6">
        <v>-77500</v>
      </c>
      <c r="G248" s="6">
        <v>-77316.558000000005</v>
      </c>
      <c r="H248" s="7">
        <v>0.99763300660884202</v>
      </c>
      <c r="I248" s="31">
        <v>9.1020000000000003</v>
      </c>
      <c r="J248" s="31">
        <v>8.85</v>
      </c>
      <c r="K248" s="32">
        <v>0</v>
      </c>
      <c r="L248" s="32">
        <v>-19483.7726</v>
      </c>
    </row>
    <row r="249" spans="1:12" x14ac:dyDescent="0.25">
      <c r="A249" s="1" t="s">
        <v>39</v>
      </c>
      <c r="B249" s="1" t="s">
        <v>294</v>
      </c>
      <c r="C249" s="1" t="s">
        <v>38</v>
      </c>
      <c r="D249" s="1" t="s">
        <v>16</v>
      </c>
      <c r="E249" s="5">
        <v>36892</v>
      </c>
      <c r="F249" s="6">
        <v>-310000</v>
      </c>
      <c r="G249" s="6">
        <v>-309266.23200000002</v>
      </c>
      <c r="H249" s="7">
        <v>0.99763300660884202</v>
      </c>
      <c r="I249" s="31">
        <v>9.1020000000000003</v>
      </c>
      <c r="J249" s="31">
        <v>8.875</v>
      </c>
      <c r="K249" s="32">
        <v>0</v>
      </c>
      <c r="L249" s="32">
        <v>-70203.434699999998</v>
      </c>
    </row>
    <row r="250" spans="1:12" x14ac:dyDescent="0.25">
      <c r="A250" s="1" t="s">
        <v>67</v>
      </c>
      <c r="B250" s="1" t="s">
        <v>295</v>
      </c>
      <c r="C250" s="1" t="s">
        <v>38</v>
      </c>
      <c r="D250" s="1" t="s">
        <v>16</v>
      </c>
      <c r="E250" s="5">
        <v>36892</v>
      </c>
      <c r="F250" s="6">
        <v>77500</v>
      </c>
      <c r="G250" s="6">
        <v>77316.558000000005</v>
      </c>
      <c r="H250" s="7">
        <v>0.99763300660884202</v>
      </c>
      <c r="I250" s="31">
        <v>9.1020000000000003</v>
      </c>
      <c r="J250" s="31">
        <v>8.85</v>
      </c>
      <c r="K250" s="32">
        <v>0</v>
      </c>
      <c r="L250" s="32">
        <v>19483.7726</v>
      </c>
    </row>
    <row r="251" spans="1:12" x14ac:dyDescent="0.25">
      <c r="A251" s="1" t="s">
        <v>55</v>
      </c>
      <c r="B251" s="1" t="s">
        <v>296</v>
      </c>
      <c r="C251" s="1" t="s">
        <v>38</v>
      </c>
      <c r="D251" s="1" t="s">
        <v>16</v>
      </c>
      <c r="E251" s="5">
        <v>36892</v>
      </c>
      <c r="F251" s="6">
        <v>-310000</v>
      </c>
      <c r="G251" s="6">
        <v>-309266.23200000002</v>
      </c>
      <c r="H251" s="7">
        <v>0.99763300660884202</v>
      </c>
      <c r="I251" s="31">
        <v>9.1020000000000003</v>
      </c>
      <c r="J251" s="31">
        <v>8.9</v>
      </c>
      <c r="K251" s="32">
        <v>0</v>
      </c>
      <c r="L251" s="32">
        <v>-62471.778899999998</v>
      </c>
    </row>
    <row r="252" spans="1:12" x14ac:dyDescent="0.25">
      <c r="A252" s="1" t="s">
        <v>44</v>
      </c>
      <c r="B252" s="1" t="s">
        <v>297</v>
      </c>
      <c r="C252" s="1" t="s">
        <v>38</v>
      </c>
      <c r="D252" s="1" t="s">
        <v>16</v>
      </c>
      <c r="E252" s="5">
        <v>36892</v>
      </c>
      <c r="F252" s="6">
        <v>-77500</v>
      </c>
      <c r="G252" s="6">
        <v>-77316.558000000005</v>
      </c>
      <c r="H252" s="7">
        <v>0.99763300660884202</v>
      </c>
      <c r="I252" s="31">
        <v>9.1020000000000003</v>
      </c>
      <c r="J252" s="31">
        <v>8.9250000000000007</v>
      </c>
      <c r="K252" s="32">
        <v>0</v>
      </c>
      <c r="L252" s="32">
        <v>-13685.0308</v>
      </c>
    </row>
    <row r="253" spans="1:12" x14ac:dyDescent="0.25">
      <c r="A253" s="1" t="s">
        <v>212</v>
      </c>
      <c r="B253" s="1" t="s">
        <v>298</v>
      </c>
      <c r="C253" s="1" t="s">
        <v>38</v>
      </c>
      <c r="D253" s="1" t="s">
        <v>16</v>
      </c>
      <c r="E253" s="5">
        <v>36892</v>
      </c>
      <c r="F253" s="6">
        <v>-232500</v>
      </c>
      <c r="G253" s="6">
        <v>-231949.674</v>
      </c>
      <c r="H253" s="7">
        <v>0.99763300660884202</v>
      </c>
      <c r="I253" s="31">
        <v>9.1020000000000003</v>
      </c>
      <c r="J253" s="31">
        <v>8.9250000000000007</v>
      </c>
      <c r="K253" s="32">
        <v>0</v>
      </c>
      <c r="L253" s="32">
        <v>-41055.092299999997</v>
      </c>
    </row>
    <row r="254" spans="1:12" x14ac:dyDescent="0.25">
      <c r="A254" s="1" t="s">
        <v>85</v>
      </c>
      <c r="B254" s="1" t="s">
        <v>299</v>
      </c>
      <c r="C254" s="1" t="s">
        <v>38</v>
      </c>
      <c r="D254" s="1" t="s">
        <v>16</v>
      </c>
      <c r="E254" s="5">
        <v>36892</v>
      </c>
      <c r="F254" s="6">
        <v>77500</v>
      </c>
      <c r="G254" s="6">
        <v>77316.558000000005</v>
      </c>
      <c r="H254" s="7">
        <v>0.99763300660884202</v>
      </c>
      <c r="I254" s="31">
        <v>9.1020000000000003</v>
      </c>
      <c r="J254" s="31">
        <v>8.92</v>
      </c>
      <c r="K254" s="32">
        <v>0</v>
      </c>
      <c r="L254" s="32">
        <v>14071.613600000001</v>
      </c>
    </row>
    <row r="255" spans="1:12" x14ac:dyDescent="0.25">
      <c r="A255" s="1" t="s">
        <v>39</v>
      </c>
      <c r="B255" s="1" t="s">
        <v>300</v>
      </c>
      <c r="C255" s="1" t="s">
        <v>38</v>
      </c>
      <c r="D255" s="1" t="s">
        <v>16</v>
      </c>
      <c r="E255" s="5">
        <v>36892</v>
      </c>
      <c r="F255" s="6">
        <v>-310000</v>
      </c>
      <c r="G255" s="6">
        <v>-309266.23200000002</v>
      </c>
      <c r="H255" s="7">
        <v>0.99763300660884202</v>
      </c>
      <c r="I255" s="31">
        <v>9.1020000000000003</v>
      </c>
      <c r="J255" s="31">
        <v>8.9499999999999993</v>
      </c>
      <c r="K255" s="32">
        <v>0</v>
      </c>
      <c r="L255" s="32">
        <v>-47008.467299999997</v>
      </c>
    </row>
    <row r="256" spans="1:12" x14ac:dyDescent="0.25">
      <c r="A256" s="1" t="s">
        <v>39</v>
      </c>
      <c r="B256" s="1" t="s">
        <v>301</v>
      </c>
      <c r="C256" s="1" t="s">
        <v>38</v>
      </c>
      <c r="D256" s="1" t="s">
        <v>16</v>
      </c>
      <c r="E256" s="5">
        <v>36892</v>
      </c>
      <c r="F256" s="6">
        <v>155000</v>
      </c>
      <c r="G256" s="6">
        <v>154633.11600000001</v>
      </c>
      <c r="H256" s="7">
        <v>0.99763300660884202</v>
      </c>
      <c r="I256" s="31">
        <v>9.1020000000000003</v>
      </c>
      <c r="J256" s="31">
        <v>8.9250000000000007</v>
      </c>
      <c r="K256" s="32">
        <v>0</v>
      </c>
      <c r="L256" s="32">
        <v>27370.0615</v>
      </c>
    </row>
    <row r="257" spans="1:12" x14ac:dyDescent="0.25">
      <c r="A257" s="1" t="s">
        <v>263</v>
      </c>
      <c r="B257" s="1" t="s">
        <v>302</v>
      </c>
      <c r="C257" s="1" t="s">
        <v>38</v>
      </c>
      <c r="D257" s="1" t="s">
        <v>16</v>
      </c>
      <c r="E257" s="5">
        <v>36892</v>
      </c>
      <c r="F257" s="6">
        <v>-155000</v>
      </c>
      <c r="G257" s="6">
        <v>-154633.11600000001</v>
      </c>
      <c r="H257" s="7">
        <v>0.99763300660884202</v>
      </c>
      <c r="I257" s="31">
        <v>9.1020000000000003</v>
      </c>
      <c r="J257" s="31">
        <v>8.9250000000000007</v>
      </c>
      <c r="K257" s="32">
        <v>0</v>
      </c>
      <c r="L257" s="32">
        <v>-27370.0615</v>
      </c>
    </row>
    <row r="258" spans="1:12" x14ac:dyDescent="0.25">
      <c r="A258" s="1" t="s">
        <v>212</v>
      </c>
      <c r="B258" s="1" t="s">
        <v>303</v>
      </c>
      <c r="C258" s="1" t="s">
        <v>38</v>
      </c>
      <c r="D258" s="1" t="s">
        <v>16</v>
      </c>
      <c r="E258" s="5">
        <v>36892</v>
      </c>
      <c r="F258" s="6">
        <v>-155000</v>
      </c>
      <c r="G258" s="6">
        <v>-154633.11600000001</v>
      </c>
      <c r="H258" s="7">
        <v>0.99763300660884202</v>
      </c>
      <c r="I258" s="31">
        <v>9.1020000000000003</v>
      </c>
      <c r="J258" s="31">
        <v>8.9250000000000007</v>
      </c>
      <c r="K258" s="32">
        <v>0</v>
      </c>
      <c r="L258" s="32">
        <v>-27370.0615</v>
      </c>
    </row>
    <row r="259" spans="1:12" x14ac:dyDescent="0.25">
      <c r="A259" s="1" t="s">
        <v>67</v>
      </c>
      <c r="B259" s="1" t="s">
        <v>304</v>
      </c>
      <c r="C259" s="1" t="s">
        <v>38</v>
      </c>
      <c r="D259" s="1" t="s">
        <v>16</v>
      </c>
      <c r="E259" s="5">
        <v>36892</v>
      </c>
      <c r="F259" s="6">
        <v>155000</v>
      </c>
      <c r="G259" s="6">
        <v>154633.11600000001</v>
      </c>
      <c r="H259" s="7">
        <v>0.99763300660884202</v>
      </c>
      <c r="I259" s="31">
        <v>9.1020000000000003</v>
      </c>
      <c r="J259" s="31">
        <v>8.9</v>
      </c>
      <c r="K259" s="32">
        <v>0</v>
      </c>
      <c r="L259" s="32">
        <v>31235.8894</v>
      </c>
    </row>
    <row r="260" spans="1:12" x14ac:dyDescent="0.25">
      <c r="A260" s="1" t="s">
        <v>72</v>
      </c>
      <c r="B260" s="1" t="s">
        <v>305</v>
      </c>
      <c r="C260" s="1" t="s">
        <v>38</v>
      </c>
      <c r="D260" s="1" t="s">
        <v>16</v>
      </c>
      <c r="E260" s="5">
        <v>36892</v>
      </c>
      <c r="F260" s="6">
        <v>-310000</v>
      </c>
      <c r="G260" s="6">
        <v>-309266.23200000002</v>
      </c>
      <c r="H260" s="7">
        <v>0.99763300660884202</v>
      </c>
      <c r="I260" s="31">
        <v>9.1020000000000003</v>
      </c>
      <c r="J260" s="31">
        <v>8.9499999999999993</v>
      </c>
      <c r="K260" s="32">
        <v>0</v>
      </c>
      <c r="L260" s="32">
        <v>-47008.467299999997</v>
      </c>
    </row>
    <row r="261" spans="1:12" x14ac:dyDescent="0.25">
      <c r="A261" s="1" t="s">
        <v>112</v>
      </c>
      <c r="B261" s="1" t="s">
        <v>306</v>
      </c>
      <c r="C261" s="1" t="s">
        <v>38</v>
      </c>
      <c r="D261" s="1" t="s">
        <v>16</v>
      </c>
      <c r="E261" s="5">
        <v>36982</v>
      </c>
      <c r="F261" s="6">
        <v>-150000</v>
      </c>
      <c r="G261" s="6">
        <v>-147260.36550000001</v>
      </c>
      <c r="H261" s="7">
        <v>0.98173576971920895</v>
      </c>
      <c r="I261" s="31">
        <v>5.76</v>
      </c>
      <c r="J261" s="31">
        <v>5.22</v>
      </c>
      <c r="K261" s="32">
        <v>0</v>
      </c>
      <c r="L261" s="32">
        <v>-79520.597299999994</v>
      </c>
    </row>
    <row r="262" spans="1:12" x14ac:dyDescent="0.25">
      <c r="A262" s="1" t="s">
        <v>112</v>
      </c>
      <c r="B262" s="1" t="s">
        <v>306</v>
      </c>
      <c r="C262" s="1" t="s">
        <v>38</v>
      </c>
      <c r="D262" s="1" t="s">
        <v>16</v>
      </c>
      <c r="E262" s="5">
        <v>37012</v>
      </c>
      <c r="F262" s="6">
        <v>-155000</v>
      </c>
      <c r="G262" s="6">
        <v>-151393.15789999999</v>
      </c>
      <c r="H262" s="7">
        <v>0.97673005125380696</v>
      </c>
      <c r="I262" s="31">
        <v>5.2</v>
      </c>
      <c r="J262" s="31">
        <v>5.22</v>
      </c>
      <c r="K262" s="32">
        <v>0</v>
      </c>
      <c r="L262" s="32">
        <v>3027.8631999999998</v>
      </c>
    </row>
    <row r="263" spans="1:12" x14ac:dyDescent="0.25">
      <c r="A263" s="1" t="s">
        <v>112</v>
      </c>
      <c r="B263" s="1" t="s">
        <v>306</v>
      </c>
      <c r="C263" s="1" t="s">
        <v>38</v>
      </c>
      <c r="D263" s="1" t="s">
        <v>16</v>
      </c>
      <c r="E263" s="5">
        <v>37043</v>
      </c>
      <c r="F263" s="6">
        <v>-150000</v>
      </c>
      <c r="G263" s="6">
        <v>-145755.41029999999</v>
      </c>
      <c r="H263" s="7">
        <v>0.97170273537583496</v>
      </c>
      <c r="I263" s="31">
        <v>5.17</v>
      </c>
      <c r="J263" s="31">
        <v>5.22</v>
      </c>
      <c r="K263" s="32">
        <v>0</v>
      </c>
      <c r="L263" s="32">
        <v>7287.7704999999996</v>
      </c>
    </row>
    <row r="264" spans="1:12" x14ac:dyDescent="0.25">
      <c r="A264" s="1" t="s">
        <v>112</v>
      </c>
      <c r="B264" s="1" t="s">
        <v>306</v>
      </c>
      <c r="C264" s="1" t="s">
        <v>38</v>
      </c>
      <c r="D264" s="1" t="s">
        <v>16</v>
      </c>
      <c r="E264" s="5">
        <v>37073</v>
      </c>
      <c r="F264" s="6">
        <v>-155000</v>
      </c>
      <c r="G264" s="6">
        <v>-149877.3512</v>
      </c>
      <c r="H264" s="7">
        <v>0.96695065316128304</v>
      </c>
      <c r="I264" s="31">
        <v>5.1550000000000002</v>
      </c>
      <c r="J264" s="31">
        <v>5.22</v>
      </c>
      <c r="K264" s="32">
        <v>0</v>
      </c>
      <c r="L264" s="32">
        <v>9742.0277999999998</v>
      </c>
    </row>
    <row r="265" spans="1:12" x14ac:dyDescent="0.25">
      <c r="A265" s="1" t="s">
        <v>112</v>
      </c>
      <c r="B265" s="1" t="s">
        <v>306</v>
      </c>
      <c r="C265" s="1" t="s">
        <v>38</v>
      </c>
      <c r="D265" s="1" t="s">
        <v>16</v>
      </c>
      <c r="E265" s="5">
        <v>37104</v>
      </c>
      <c r="F265" s="6">
        <v>-155000</v>
      </c>
      <c r="G265" s="6">
        <v>-149128.41250000001</v>
      </c>
      <c r="H265" s="7">
        <v>0.96211879018764301</v>
      </c>
      <c r="I265" s="31">
        <v>5.1349999999999998</v>
      </c>
      <c r="J265" s="31">
        <v>5.22</v>
      </c>
      <c r="K265" s="32">
        <v>0</v>
      </c>
      <c r="L265" s="32">
        <v>12675.9151</v>
      </c>
    </row>
    <row r="266" spans="1:12" x14ac:dyDescent="0.25">
      <c r="A266" s="1" t="s">
        <v>112</v>
      </c>
      <c r="B266" s="1" t="s">
        <v>306</v>
      </c>
      <c r="C266" s="1" t="s">
        <v>38</v>
      </c>
      <c r="D266" s="1" t="s">
        <v>16</v>
      </c>
      <c r="E266" s="5">
        <v>37135</v>
      </c>
      <c r="F266" s="6">
        <v>-150000</v>
      </c>
      <c r="G266" s="6">
        <v>-143610.9546</v>
      </c>
      <c r="H266" s="7">
        <v>0.95740636375462396</v>
      </c>
      <c r="I266" s="31">
        <v>5.1050000000000004</v>
      </c>
      <c r="J266" s="31">
        <v>5.22</v>
      </c>
      <c r="K266" s="32">
        <v>0</v>
      </c>
      <c r="L266" s="32">
        <v>16515.2598</v>
      </c>
    </row>
    <row r="267" spans="1:12" x14ac:dyDescent="0.25">
      <c r="A267" s="1" t="s">
        <v>112</v>
      </c>
      <c r="B267" s="1" t="s">
        <v>306</v>
      </c>
      <c r="C267" s="1" t="s">
        <v>38</v>
      </c>
      <c r="D267" s="1" t="s">
        <v>16</v>
      </c>
      <c r="E267" s="5">
        <v>37165</v>
      </c>
      <c r="F267" s="6">
        <v>-155000</v>
      </c>
      <c r="G267" s="6">
        <v>-147701.4566</v>
      </c>
      <c r="H267" s="7">
        <v>0.95291262350877204</v>
      </c>
      <c r="I267" s="31">
        <v>5.09</v>
      </c>
      <c r="J267" s="31">
        <v>5.22</v>
      </c>
      <c r="K267" s="32">
        <v>0</v>
      </c>
      <c r="L267" s="32">
        <v>19201.189399999999</v>
      </c>
    </row>
    <row r="268" spans="1:12" x14ac:dyDescent="0.25">
      <c r="A268" s="1" t="s">
        <v>189</v>
      </c>
      <c r="B268" s="1" t="s">
        <v>307</v>
      </c>
      <c r="C268" s="1" t="s">
        <v>38</v>
      </c>
      <c r="D268" s="1" t="s">
        <v>16</v>
      </c>
      <c r="E268" s="5">
        <v>36892</v>
      </c>
      <c r="F268" s="6">
        <v>155000</v>
      </c>
      <c r="G268" s="6">
        <v>154633.11600000001</v>
      </c>
      <c r="H268" s="7">
        <v>0.99763300660884202</v>
      </c>
      <c r="I268" s="31">
        <v>9.1020000000000003</v>
      </c>
      <c r="J268" s="31">
        <v>8.9250000000000007</v>
      </c>
      <c r="K268" s="32">
        <v>0</v>
      </c>
      <c r="L268" s="32">
        <v>27370.0615</v>
      </c>
    </row>
    <row r="269" spans="1:12" x14ac:dyDescent="0.25">
      <c r="A269" s="1" t="s">
        <v>67</v>
      </c>
      <c r="B269" s="1" t="s">
        <v>308</v>
      </c>
      <c r="C269" s="1" t="s">
        <v>38</v>
      </c>
      <c r="D269" s="1" t="s">
        <v>16</v>
      </c>
      <c r="E269" s="5">
        <v>36892</v>
      </c>
      <c r="F269" s="6">
        <v>310000</v>
      </c>
      <c r="G269" s="6">
        <v>309266.23200000002</v>
      </c>
      <c r="H269" s="7">
        <v>0.99763300660884202</v>
      </c>
      <c r="I269" s="31">
        <v>9.1020000000000003</v>
      </c>
      <c r="J269" s="31">
        <v>8.9</v>
      </c>
      <c r="K269" s="32">
        <v>0</v>
      </c>
      <c r="L269" s="32">
        <v>62471.778899999998</v>
      </c>
    </row>
    <row r="270" spans="1:12" x14ac:dyDescent="0.25">
      <c r="A270" s="1" t="s">
        <v>44</v>
      </c>
      <c r="B270" s="1" t="s">
        <v>309</v>
      </c>
      <c r="C270" s="1" t="s">
        <v>38</v>
      </c>
      <c r="D270" s="1" t="s">
        <v>16</v>
      </c>
      <c r="E270" s="5">
        <v>36892</v>
      </c>
      <c r="F270" s="6">
        <v>-310000</v>
      </c>
      <c r="G270" s="6">
        <v>-309266.23200000002</v>
      </c>
      <c r="H270" s="7">
        <v>0.99763300660884202</v>
      </c>
      <c r="I270" s="31">
        <v>9.1020000000000003</v>
      </c>
      <c r="J270" s="31">
        <v>8.9250000000000007</v>
      </c>
      <c r="K270" s="32">
        <v>0</v>
      </c>
      <c r="L270" s="32">
        <v>-54740.123099999997</v>
      </c>
    </row>
    <row r="271" spans="1:12" x14ac:dyDescent="0.25">
      <c r="A271" s="1" t="s">
        <v>60</v>
      </c>
      <c r="B271" s="1" t="s">
        <v>310</v>
      </c>
      <c r="C271" s="1" t="s">
        <v>38</v>
      </c>
      <c r="D271" s="1" t="s">
        <v>18</v>
      </c>
      <c r="E271" s="5">
        <v>36892</v>
      </c>
      <c r="F271" s="6">
        <v>-210000</v>
      </c>
      <c r="G271" s="6">
        <v>-209502.9314</v>
      </c>
      <c r="H271" s="7">
        <v>0.99763300660884202</v>
      </c>
      <c r="I271" s="31">
        <v>9.1020000000000003</v>
      </c>
      <c r="J271" s="31">
        <v>8.68</v>
      </c>
      <c r="K271" s="32">
        <v>0</v>
      </c>
      <c r="L271" s="32">
        <v>-88410.236999999994</v>
      </c>
    </row>
    <row r="272" spans="1:12" x14ac:dyDescent="0.25">
      <c r="A272" s="1" t="s">
        <v>60</v>
      </c>
      <c r="B272" s="1" t="s">
        <v>311</v>
      </c>
      <c r="C272" s="1" t="s">
        <v>38</v>
      </c>
      <c r="D272" s="1" t="s">
        <v>16</v>
      </c>
      <c r="E272" s="5">
        <v>36892</v>
      </c>
      <c r="F272" s="6">
        <v>77500</v>
      </c>
      <c r="G272" s="6">
        <v>77316.558000000005</v>
      </c>
      <c r="H272" s="7">
        <v>0.99763300660884202</v>
      </c>
      <c r="I272" s="31">
        <v>9.1020000000000003</v>
      </c>
      <c r="J272" s="31">
        <v>8.9</v>
      </c>
      <c r="K272" s="32">
        <v>0</v>
      </c>
      <c r="L272" s="32">
        <v>15617.9447</v>
      </c>
    </row>
    <row r="273" spans="1:12" x14ac:dyDescent="0.25">
      <c r="A273" s="1" t="s">
        <v>44</v>
      </c>
      <c r="B273" s="1" t="s">
        <v>312</v>
      </c>
      <c r="C273" s="1" t="s">
        <v>38</v>
      </c>
      <c r="D273" s="1" t="s">
        <v>16</v>
      </c>
      <c r="E273" s="5">
        <v>36892</v>
      </c>
      <c r="F273" s="6">
        <v>232500</v>
      </c>
      <c r="G273" s="6">
        <v>231949.674</v>
      </c>
      <c r="H273" s="7">
        <v>0.99763300660884202</v>
      </c>
      <c r="I273" s="31">
        <v>9.1020000000000003</v>
      </c>
      <c r="J273" s="31">
        <v>8.9</v>
      </c>
      <c r="K273" s="32">
        <v>0</v>
      </c>
      <c r="L273" s="32">
        <v>46853.834199999998</v>
      </c>
    </row>
    <row r="274" spans="1:12" x14ac:dyDescent="0.25">
      <c r="A274" s="1" t="s">
        <v>189</v>
      </c>
      <c r="B274" s="1" t="s">
        <v>313</v>
      </c>
      <c r="C274" s="1" t="s">
        <v>38</v>
      </c>
      <c r="D274" s="1" t="s">
        <v>16</v>
      </c>
      <c r="E274" s="5">
        <v>36892</v>
      </c>
      <c r="F274" s="6">
        <v>-310000</v>
      </c>
      <c r="G274" s="6">
        <v>-309266.23200000002</v>
      </c>
      <c r="H274" s="7">
        <v>0.99763300660884202</v>
      </c>
      <c r="I274" s="31">
        <v>9.1020000000000003</v>
      </c>
      <c r="J274" s="31">
        <v>8.9250000000000007</v>
      </c>
      <c r="K274" s="32">
        <v>0</v>
      </c>
      <c r="L274" s="32">
        <v>-54740.123099999997</v>
      </c>
    </row>
    <row r="275" spans="1:12" x14ac:dyDescent="0.25">
      <c r="A275" s="1" t="s">
        <v>51</v>
      </c>
      <c r="B275" s="1" t="s">
        <v>314</v>
      </c>
      <c r="C275" s="1" t="s">
        <v>38</v>
      </c>
      <c r="D275" s="1" t="s">
        <v>16</v>
      </c>
      <c r="E275" s="5">
        <v>36892</v>
      </c>
      <c r="F275" s="6">
        <v>77500</v>
      </c>
      <c r="G275" s="6">
        <v>77316.558000000005</v>
      </c>
      <c r="H275" s="7">
        <v>0.99763300660884202</v>
      </c>
      <c r="I275" s="31">
        <v>9.1020000000000003</v>
      </c>
      <c r="J275" s="31">
        <v>8.9</v>
      </c>
      <c r="K275" s="32">
        <v>0</v>
      </c>
      <c r="L275" s="32">
        <v>15617.9447</v>
      </c>
    </row>
    <row r="276" spans="1:12" x14ac:dyDescent="0.25">
      <c r="A276" s="1" t="s">
        <v>212</v>
      </c>
      <c r="B276" s="1" t="s">
        <v>315</v>
      </c>
      <c r="C276" s="1" t="s">
        <v>38</v>
      </c>
      <c r="D276" s="1" t="s">
        <v>16</v>
      </c>
      <c r="E276" s="5">
        <v>36892</v>
      </c>
      <c r="F276" s="6">
        <v>-310000</v>
      </c>
      <c r="G276" s="6">
        <v>-309266.23200000002</v>
      </c>
      <c r="H276" s="7">
        <v>0.99763300660884202</v>
      </c>
      <c r="I276" s="31">
        <v>9.1020000000000003</v>
      </c>
      <c r="J276" s="31">
        <v>8.9499999999999993</v>
      </c>
      <c r="K276" s="32">
        <v>0</v>
      </c>
      <c r="L276" s="32">
        <v>-47008.467299999997</v>
      </c>
    </row>
    <row r="277" spans="1:12" x14ac:dyDescent="0.25">
      <c r="A277" s="1" t="s">
        <v>212</v>
      </c>
      <c r="B277" s="1" t="s">
        <v>316</v>
      </c>
      <c r="C277" s="1" t="s">
        <v>38</v>
      </c>
      <c r="D277" s="1" t="s">
        <v>16</v>
      </c>
      <c r="E277" s="5">
        <v>36892</v>
      </c>
      <c r="F277" s="6">
        <v>-155000</v>
      </c>
      <c r="G277" s="6">
        <v>-154633.11600000001</v>
      </c>
      <c r="H277" s="7">
        <v>0.99763300660884202</v>
      </c>
      <c r="I277" s="31">
        <v>9.1020000000000003</v>
      </c>
      <c r="J277" s="31">
        <v>8.9749999999999996</v>
      </c>
      <c r="K277" s="32">
        <v>0</v>
      </c>
      <c r="L277" s="32">
        <v>-19638.405699999999</v>
      </c>
    </row>
    <row r="278" spans="1:12" x14ac:dyDescent="0.25">
      <c r="A278" s="1" t="s">
        <v>53</v>
      </c>
      <c r="B278" s="1" t="s">
        <v>317</v>
      </c>
      <c r="C278" s="1" t="s">
        <v>38</v>
      </c>
      <c r="D278" s="1" t="s">
        <v>16</v>
      </c>
      <c r="E278" s="5">
        <v>36892</v>
      </c>
      <c r="F278" s="6">
        <v>-155000</v>
      </c>
      <c r="G278" s="6">
        <v>-154633.11600000001</v>
      </c>
      <c r="H278" s="7">
        <v>0.99763300660884202</v>
      </c>
      <c r="I278" s="31">
        <v>9.1020000000000003</v>
      </c>
      <c r="J278" s="31">
        <v>8.9749999999999996</v>
      </c>
      <c r="K278" s="32">
        <v>0</v>
      </c>
      <c r="L278" s="32">
        <v>-19638.405699999999</v>
      </c>
    </row>
    <row r="279" spans="1:12" x14ac:dyDescent="0.25">
      <c r="A279" s="1" t="s">
        <v>61</v>
      </c>
      <c r="B279" s="1" t="s">
        <v>318</v>
      </c>
      <c r="C279" s="1" t="s">
        <v>38</v>
      </c>
      <c r="D279" s="1" t="s">
        <v>16</v>
      </c>
      <c r="E279" s="5">
        <v>36892</v>
      </c>
      <c r="F279" s="6">
        <v>232500</v>
      </c>
      <c r="G279" s="6">
        <v>231949.674</v>
      </c>
      <c r="H279" s="7">
        <v>0.99763300660884202</v>
      </c>
      <c r="I279" s="31">
        <v>9.1020000000000003</v>
      </c>
      <c r="J279" s="31">
        <v>8.9499999999999993</v>
      </c>
      <c r="K279" s="32">
        <v>0</v>
      </c>
      <c r="L279" s="32">
        <v>35256.3505</v>
      </c>
    </row>
    <row r="280" spans="1:12" x14ac:dyDescent="0.25">
      <c r="A280" s="1" t="s">
        <v>44</v>
      </c>
      <c r="B280" s="1" t="s">
        <v>319</v>
      </c>
      <c r="C280" s="1" t="s">
        <v>38</v>
      </c>
      <c r="D280" s="1" t="s">
        <v>16</v>
      </c>
      <c r="E280" s="5">
        <v>36892</v>
      </c>
      <c r="F280" s="6">
        <v>77500</v>
      </c>
      <c r="G280" s="6">
        <v>77316.558000000005</v>
      </c>
      <c r="H280" s="7">
        <v>0.99763300660884202</v>
      </c>
      <c r="I280" s="31">
        <v>9.1020000000000003</v>
      </c>
      <c r="J280" s="31">
        <v>8.9250000000000007</v>
      </c>
      <c r="K280" s="32">
        <v>0</v>
      </c>
      <c r="L280" s="32">
        <v>13685.0308</v>
      </c>
    </row>
    <row r="281" spans="1:12" x14ac:dyDescent="0.25">
      <c r="A281" s="1" t="s">
        <v>49</v>
      </c>
      <c r="B281" s="1" t="s">
        <v>320</v>
      </c>
      <c r="C281" s="1" t="s">
        <v>38</v>
      </c>
      <c r="D281" s="1" t="s">
        <v>16</v>
      </c>
      <c r="E281" s="5">
        <v>36892</v>
      </c>
      <c r="F281" s="6">
        <v>232500</v>
      </c>
      <c r="G281" s="6">
        <v>231949.674</v>
      </c>
      <c r="H281" s="7">
        <v>0.99763300660884202</v>
      </c>
      <c r="I281" s="31">
        <v>9.1020000000000003</v>
      </c>
      <c r="J281" s="31">
        <v>8.9250000000000007</v>
      </c>
      <c r="K281" s="32">
        <v>0</v>
      </c>
      <c r="L281" s="32">
        <v>41055.092299999997</v>
      </c>
    </row>
    <row r="282" spans="1:12" x14ac:dyDescent="0.25">
      <c r="A282" s="1" t="s">
        <v>212</v>
      </c>
      <c r="B282" s="1" t="s">
        <v>321</v>
      </c>
      <c r="C282" s="1" t="s">
        <v>38</v>
      </c>
      <c r="D282" s="1" t="s">
        <v>16</v>
      </c>
      <c r="E282" s="5">
        <v>36892</v>
      </c>
      <c r="F282" s="6">
        <v>-310000</v>
      </c>
      <c r="G282" s="6">
        <v>-309266.23200000002</v>
      </c>
      <c r="H282" s="7">
        <v>0.99763300660884202</v>
      </c>
      <c r="I282" s="31">
        <v>9.1020000000000003</v>
      </c>
      <c r="J282" s="31">
        <v>8.9499999999999993</v>
      </c>
      <c r="K282" s="32">
        <v>0</v>
      </c>
      <c r="L282" s="32">
        <v>-47008.467299999997</v>
      </c>
    </row>
    <row r="283" spans="1:12" x14ac:dyDescent="0.25">
      <c r="A283" s="1" t="s">
        <v>73</v>
      </c>
      <c r="B283" s="1" t="s">
        <v>322</v>
      </c>
      <c r="C283" s="1" t="s">
        <v>38</v>
      </c>
      <c r="D283" s="1" t="s">
        <v>16</v>
      </c>
      <c r="E283" s="5">
        <v>36892</v>
      </c>
      <c r="F283" s="6">
        <v>-310000</v>
      </c>
      <c r="G283" s="6">
        <v>-309266.23200000002</v>
      </c>
      <c r="H283" s="7">
        <v>0.99763300660884202</v>
      </c>
      <c r="I283" s="31">
        <v>9.1020000000000003</v>
      </c>
      <c r="J283" s="31">
        <v>8.9749999999999996</v>
      </c>
      <c r="K283" s="32">
        <v>0</v>
      </c>
      <c r="L283" s="32">
        <v>-39276.811500000003</v>
      </c>
    </row>
    <row r="284" spans="1:12" x14ac:dyDescent="0.25">
      <c r="A284" s="1" t="s">
        <v>51</v>
      </c>
      <c r="B284" s="1" t="s">
        <v>323</v>
      </c>
      <c r="C284" s="1" t="s">
        <v>38</v>
      </c>
      <c r="D284" s="1" t="s">
        <v>16</v>
      </c>
      <c r="E284" s="5">
        <v>36892</v>
      </c>
      <c r="F284" s="6">
        <v>77500</v>
      </c>
      <c r="G284" s="6">
        <v>77316.558000000005</v>
      </c>
      <c r="H284" s="7">
        <v>0.99763300660884202</v>
      </c>
      <c r="I284" s="31">
        <v>9.1020000000000003</v>
      </c>
      <c r="J284" s="31">
        <v>8.9499999999999993</v>
      </c>
      <c r="K284" s="32">
        <v>0</v>
      </c>
      <c r="L284" s="32">
        <v>11752.1168</v>
      </c>
    </row>
    <row r="285" spans="1:12" x14ac:dyDescent="0.25">
      <c r="A285" s="1" t="s">
        <v>67</v>
      </c>
      <c r="B285" s="1" t="s">
        <v>324</v>
      </c>
      <c r="C285" s="1" t="s">
        <v>38</v>
      </c>
      <c r="D285" s="1" t="s">
        <v>16</v>
      </c>
      <c r="E285" s="5">
        <v>36892</v>
      </c>
      <c r="F285" s="6">
        <v>155000</v>
      </c>
      <c r="G285" s="6">
        <v>154633.11600000001</v>
      </c>
      <c r="H285" s="7">
        <v>0.99763300660884202</v>
      </c>
      <c r="I285" s="31">
        <v>9.1020000000000003</v>
      </c>
      <c r="J285" s="31">
        <v>8.9499999999999993</v>
      </c>
      <c r="K285" s="32">
        <v>0</v>
      </c>
      <c r="L285" s="32">
        <v>23504.2336</v>
      </c>
    </row>
    <row r="286" spans="1:12" x14ac:dyDescent="0.25">
      <c r="A286" s="1" t="s">
        <v>50</v>
      </c>
      <c r="B286" s="1" t="s">
        <v>325</v>
      </c>
      <c r="C286" s="1" t="s">
        <v>38</v>
      </c>
      <c r="D286" s="1" t="s">
        <v>16</v>
      </c>
      <c r="E286" s="5">
        <v>36892</v>
      </c>
      <c r="F286" s="6">
        <v>77500</v>
      </c>
      <c r="G286" s="6">
        <v>77316.558000000005</v>
      </c>
      <c r="H286" s="7">
        <v>0.99763300660884202</v>
      </c>
      <c r="I286" s="31">
        <v>9.1020000000000003</v>
      </c>
      <c r="J286" s="31">
        <v>8.9499999999999993</v>
      </c>
      <c r="K286" s="32">
        <v>0</v>
      </c>
      <c r="L286" s="32">
        <v>11752.1168</v>
      </c>
    </row>
    <row r="287" spans="1:12" x14ac:dyDescent="0.25">
      <c r="A287" s="1" t="s">
        <v>263</v>
      </c>
      <c r="B287" s="1" t="s">
        <v>326</v>
      </c>
      <c r="C287" s="1" t="s">
        <v>38</v>
      </c>
      <c r="D287" s="1" t="s">
        <v>16</v>
      </c>
      <c r="E287" s="5">
        <v>36892</v>
      </c>
      <c r="F287" s="6">
        <v>-310000</v>
      </c>
      <c r="G287" s="6">
        <v>-309266.23200000002</v>
      </c>
      <c r="H287" s="7">
        <v>0.99763300660884202</v>
      </c>
      <c r="I287" s="31">
        <v>9.1020000000000003</v>
      </c>
      <c r="J287" s="31">
        <v>8.9749999999999996</v>
      </c>
      <c r="K287" s="32">
        <v>0</v>
      </c>
      <c r="L287" s="32">
        <v>-39276.811500000003</v>
      </c>
    </row>
    <row r="288" spans="1:12" x14ac:dyDescent="0.25">
      <c r="A288" s="1" t="s">
        <v>39</v>
      </c>
      <c r="B288" s="1" t="s">
        <v>327</v>
      </c>
      <c r="C288" s="1" t="s">
        <v>38</v>
      </c>
      <c r="D288" s="1" t="s">
        <v>16</v>
      </c>
      <c r="E288" s="5">
        <v>36892</v>
      </c>
      <c r="F288" s="6">
        <v>310000</v>
      </c>
      <c r="G288" s="6">
        <v>309266.23200000002</v>
      </c>
      <c r="H288" s="7">
        <v>0.99763300660884202</v>
      </c>
      <c r="I288" s="31">
        <v>9.1020000000000003</v>
      </c>
      <c r="J288" s="31">
        <v>8.9499999999999993</v>
      </c>
      <c r="K288" s="32">
        <v>0</v>
      </c>
      <c r="L288" s="32">
        <v>47008.467299999997</v>
      </c>
    </row>
    <row r="289" spans="1:12" x14ac:dyDescent="0.25">
      <c r="A289" s="1" t="s">
        <v>328</v>
      </c>
      <c r="B289" s="1" t="s">
        <v>329</v>
      </c>
      <c r="C289" s="1" t="s">
        <v>38</v>
      </c>
      <c r="D289" s="1" t="s">
        <v>16</v>
      </c>
      <c r="E289" s="5">
        <v>36892</v>
      </c>
      <c r="F289" s="6">
        <v>-310000</v>
      </c>
      <c r="G289" s="6">
        <v>-309266.23200000002</v>
      </c>
      <c r="H289" s="7">
        <v>0.99763300660884202</v>
      </c>
      <c r="I289" s="31">
        <v>9.1020000000000003</v>
      </c>
      <c r="J289" s="31">
        <v>8.9749999999999996</v>
      </c>
      <c r="K289" s="32">
        <v>0</v>
      </c>
      <c r="L289" s="32">
        <v>-39276.811500000003</v>
      </c>
    </row>
    <row r="290" spans="1:12" x14ac:dyDescent="0.25">
      <c r="A290" s="1" t="s">
        <v>46</v>
      </c>
      <c r="B290" s="1" t="s">
        <v>330</v>
      </c>
      <c r="C290" s="1" t="s">
        <v>38</v>
      </c>
      <c r="D290" s="1" t="s">
        <v>16</v>
      </c>
      <c r="E290" s="5">
        <v>36892</v>
      </c>
      <c r="F290" s="6">
        <v>155000</v>
      </c>
      <c r="G290" s="6">
        <v>154633.11600000001</v>
      </c>
      <c r="H290" s="7">
        <v>0.99763300660884202</v>
      </c>
      <c r="I290" s="31">
        <v>9.1020000000000003</v>
      </c>
      <c r="J290" s="31">
        <v>8.52</v>
      </c>
      <c r="K290" s="32">
        <v>0</v>
      </c>
      <c r="L290" s="32">
        <v>89996.473499999993</v>
      </c>
    </row>
    <row r="291" spans="1:12" x14ac:dyDescent="0.25">
      <c r="A291" s="1" t="s">
        <v>46</v>
      </c>
      <c r="B291" s="1" t="s">
        <v>330</v>
      </c>
      <c r="C291" s="1" t="s">
        <v>38</v>
      </c>
      <c r="D291" s="1" t="s">
        <v>16</v>
      </c>
      <c r="E291" s="5">
        <v>36923</v>
      </c>
      <c r="F291" s="6">
        <v>140000</v>
      </c>
      <c r="G291" s="6">
        <v>138875.53419999999</v>
      </c>
      <c r="H291" s="7">
        <v>0.99196810124495305</v>
      </c>
      <c r="I291" s="31">
        <v>8.8119999999999994</v>
      </c>
      <c r="J291" s="31">
        <v>8.52</v>
      </c>
      <c r="K291" s="32">
        <v>0</v>
      </c>
      <c r="L291" s="32">
        <v>40551.656000000003</v>
      </c>
    </row>
    <row r="292" spans="1:12" x14ac:dyDescent="0.25">
      <c r="A292" s="1" t="s">
        <v>46</v>
      </c>
      <c r="B292" s="1" t="s">
        <v>330</v>
      </c>
      <c r="C292" s="1" t="s">
        <v>38</v>
      </c>
      <c r="D292" s="1" t="s">
        <v>16</v>
      </c>
      <c r="E292" s="5">
        <v>36951</v>
      </c>
      <c r="F292" s="6">
        <v>155000</v>
      </c>
      <c r="G292" s="6">
        <v>152990.15640000001</v>
      </c>
      <c r="H292" s="7">
        <v>0.98703326726846996</v>
      </c>
      <c r="I292" s="31">
        <v>7.9320000000000004</v>
      </c>
      <c r="J292" s="31">
        <v>8.52</v>
      </c>
      <c r="K292" s="32">
        <v>0</v>
      </c>
      <c r="L292" s="32">
        <v>-89958.212</v>
      </c>
    </row>
    <row r="293" spans="1:12" x14ac:dyDescent="0.25">
      <c r="A293" s="1" t="s">
        <v>83</v>
      </c>
      <c r="B293" s="1" t="s">
        <v>331</v>
      </c>
      <c r="C293" s="1" t="s">
        <v>38</v>
      </c>
      <c r="D293" s="1" t="s">
        <v>16</v>
      </c>
      <c r="E293" s="5">
        <v>36892</v>
      </c>
      <c r="F293" s="6">
        <v>-310000</v>
      </c>
      <c r="G293" s="6">
        <v>-309266.23200000002</v>
      </c>
      <c r="H293" s="7">
        <v>0.99763300660884202</v>
      </c>
      <c r="I293" s="31">
        <v>9.1020000000000003</v>
      </c>
      <c r="J293" s="31">
        <v>8.9749999999999996</v>
      </c>
      <c r="K293" s="32">
        <v>0</v>
      </c>
      <c r="L293" s="32">
        <v>-39276.811500000003</v>
      </c>
    </row>
    <row r="294" spans="1:12" x14ac:dyDescent="0.25">
      <c r="A294" s="1" t="s">
        <v>44</v>
      </c>
      <c r="B294" s="1" t="s">
        <v>332</v>
      </c>
      <c r="C294" s="1" t="s">
        <v>38</v>
      </c>
      <c r="D294" s="1" t="s">
        <v>16</v>
      </c>
      <c r="E294" s="5">
        <v>36892</v>
      </c>
      <c r="F294" s="6">
        <v>155000</v>
      </c>
      <c r="G294" s="6">
        <v>154633.11600000001</v>
      </c>
      <c r="H294" s="7">
        <v>0.99763300660884202</v>
      </c>
      <c r="I294" s="31">
        <v>9.1020000000000003</v>
      </c>
      <c r="J294" s="31">
        <v>8.9499999999999993</v>
      </c>
      <c r="K294" s="32">
        <v>0</v>
      </c>
      <c r="L294" s="32">
        <v>23504.2336</v>
      </c>
    </row>
    <row r="295" spans="1:12" x14ac:dyDescent="0.25">
      <c r="A295" s="1" t="s">
        <v>51</v>
      </c>
      <c r="B295" s="1" t="s">
        <v>333</v>
      </c>
      <c r="C295" s="1" t="s">
        <v>38</v>
      </c>
      <c r="D295" s="1" t="s">
        <v>16</v>
      </c>
      <c r="E295" s="5">
        <v>36892</v>
      </c>
      <c r="F295" s="6">
        <v>155000</v>
      </c>
      <c r="G295" s="6">
        <v>154633.11600000001</v>
      </c>
      <c r="H295" s="7">
        <v>0.99763300660884202</v>
      </c>
      <c r="I295" s="31">
        <v>9.1020000000000003</v>
      </c>
      <c r="J295" s="31">
        <v>8.9499999999999993</v>
      </c>
      <c r="K295" s="32">
        <v>0</v>
      </c>
      <c r="L295" s="32">
        <v>23504.2336</v>
      </c>
    </row>
    <row r="296" spans="1:12" x14ac:dyDescent="0.25">
      <c r="A296" s="1" t="s">
        <v>119</v>
      </c>
      <c r="B296" s="1" t="s">
        <v>334</v>
      </c>
      <c r="C296" s="1" t="s">
        <v>38</v>
      </c>
      <c r="D296" s="1" t="s">
        <v>16</v>
      </c>
      <c r="E296" s="5">
        <v>36892</v>
      </c>
      <c r="F296" s="6">
        <v>-310000</v>
      </c>
      <c r="G296" s="6">
        <v>-309266.23200000002</v>
      </c>
      <c r="H296" s="7">
        <v>0.99763300660884202</v>
      </c>
      <c r="I296" s="31">
        <v>9.1020000000000003</v>
      </c>
      <c r="J296" s="31">
        <v>8.9749999999999996</v>
      </c>
      <c r="K296" s="32">
        <v>0</v>
      </c>
      <c r="L296" s="32">
        <v>-39276.811500000003</v>
      </c>
    </row>
    <row r="297" spans="1:12" x14ac:dyDescent="0.25">
      <c r="A297" s="1" t="s">
        <v>57</v>
      </c>
      <c r="B297" s="1" t="s">
        <v>335</v>
      </c>
      <c r="C297" s="1" t="s">
        <v>38</v>
      </c>
      <c r="D297" s="1" t="s">
        <v>16</v>
      </c>
      <c r="E297" s="5">
        <v>36892</v>
      </c>
      <c r="F297" s="6">
        <v>-310000</v>
      </c>
      <c r="G297" s="6">
        <v>-309266.23200000002</v>
      </c>
      <c r="H297" s="7">
        <v>0.99763300660884202</v>
      </c>
      <c r="I297" s="31">
        <v>9.1020000000000003</v>
      </c>
      <c r="J297" s="31">
        <v>9.02</v>
      </c>
      <c r="K297" s="32">
        <v>0</v>
      </c>
      <c r="L297" s="32">
        <v>-25359.830999999998</v>
      </c>
    </row>
    <row r="298" spans="1:12" x14ac:dyDescent="0.25">
      <c r="A298" s="1" t="s">
        <v>55</v>
      </c>
      <c r="B298" s="1" t="s">
        <v>336</v>
      </c>
      <c r="C298" s="1" t="s">
        <v>38</v>
      </c>
      <c r="D298" s="1" t="s">
        <v>16</v>
      </c>
      <c r="E298" s="5">
        <v>36892</v>
      </c>
      <c r="F298" s="6">
        <v>310000</v>
      </c>
      <c r="G298" s="6">
        <v>309266.23200000002</v>
      </c>
      <c r="H298" s="7">
        <v>0.99763300660884202</v>
      </c>
      <c r="I298" s="31">
        <v>9.1020000000000003</v>
      </c>
      <c r="J298" s="31">
        <v>8.9749999999999996</v>
      </c>
      <c r="K298" s="32">
        <v>0</v>
      </c>
      <c r="L298" s="32">
        <v>39276.811500000003</v>
      </c>
    </row>
    <row r="299" spans="1:12" x14ac:dyDescent="0.25">
      <c r="A299" s="1" t="s">
        <v>337</v>
      </c>
      <c r="B299" s="1" t="s">
        <v>338</v>
      </c>
      <c r="C299" s="1" t="s">
        <v>38</v>
      </c>
      <c r="D299" s="1" t="s">
        <v>16</v>
      </c>
      <c r="E299" s="5">
        <v>36892</v>
      </c>
      <c r="F299" s="6">
        <v>-310000</v>
      </c>
      <c r="G299" s="6">
        <v>-309266.23200000002</v>
      </c>
      <c r="H299" s="7">
        <v>0.99763300660884202</v>
      </c>
      <c r="I299" s="31">
        <v>9.1020000000000003</v>
      </c>
      <c r="J299" s="31">
        <v>9</v>
      </c>
      <c r="K299" s="32">
        <v>0</v>
      </c>
      <c r="L299" s="32">
        <v>-31545.155699999999</v>
      </c>
    </row>
    <row r="300" spans="1:12" x14ac:dyDescent="0.25">
      <c r="A300" s="1" t="s">
        <v>60</v>
      </c>
      <c r="B300" s="1" t="s">
        <v>339</v>
      </c>
      <c r="C300" s="1" t="s">
        <v>38</v>
      </c>
      <c r="D300" s="1" t="s">
        <v>16</v>
      </c>
      <c r="E300" s="5">
        <v>36892</v>
      </c>
      <c r="F300" s="6">
        <v>77500</v>
      </c>
      <c r="G300" s="6">
        <v>77316.558000000005</v>
      </c>
      <c r="H300" s="7">
        <v>0.99763300660884202</v>
      </c>
      <c r="I300" s="31">
        <v>9.1020000000000003</v>
      </c>
      <c r="J300" s="31">
        <v>8.9749999999999996</v>
      </c>
      <c r="K300" s="32">
        <v>0</v>
      </c>
      <c r="L300" s="32">
        <v>9819.2029000000002</v>
      </c>
    </row>
    <row r="301" spans="1:12" x14ac:dyDescent="0.25">
      <c r="A301" s="1" t="s">
        <v>60</v>
      </c>
      <c r="B301" s="1" t="s">
        <v>340</v>
      </c>
      <c r="C301" s="1" t="s">
        <v>38</v>
      </c>
      <c r="D301" s="1" t="s">
        <v>16</v>
      </c>
      <c r="E301" s="5">
        <v>36892</v>
      </c>
      <c r="F301" s="6">
        <v>77500</v>
      </c>
      <c r="G301" s="6">
        <v>77316.558000000005</v>
      </c>
      <c r="H301" s="7">
        <v>0.99763300660884202</v>
      </c>
      <c r="I301" s="31">
        <v>9.1020000000000003</v>
      </c>
      <c r="J301" s="31">
        <v>8.9749999999999996</v>
      </c>
      <c r="K301" s="32">
        <v>0</v>
      </c>
      <c r="L301" s="32">
        <v>9819.2029000000002</v>
      </c>
    </row>
    <row r="302" spans="1:12" x14ac:dyDescent="0.25">
      <c r="A302" s="1" t="s">
        <v>46</v>
      </c>
      <c r="B302" s="1" t="s">
        <v>341</v>
      </c>
      <c r="C302" s="1" t="s">
        <v>38</v>
      </c>
      <c r="D302" s="1" t="s">
        <v>16</v>
      </c>
      <c r="E302" s="5">
        <v>36923</v>
      </c>
      <c r="F302" s="6">
        <v>140000</v>
      </c>
      <c r="G302" s="6">
        <v>138875.53419999999</v>
      </c>
      <c r="H302" s="7">
        <v>0.99196810124495305</v>
      </c>
      <c r="I302" s="31">
        <v>8.8119999999999994</v>
      </c>
      <c r="J302" s="31">
        <v>8.8049999999999997</v>
      </c>
      <c r="K302" s="32">
        <v>0</v>
      </c>
      <c r="L302" s="32">
        <v>972.12869999999998</v>
      </c>
    </row>
    <row r="303" spans="1:12" x14ac:dyDescent="0.25">
      <c r="A303" s="1" t="s">
        <v>51</v>
      </c>
      <c r="B303" s="1" t="s">
        <v>342</v>
      </c>
      <c r="C303" s="1" t="s">
        <v>38</v>
      </c>
      <c r="D303" s="1" t="s">
        <v>16</v>
      </c>
      <c r="E303" s="5">
        <v>36892</v>
      </c>
      <c r="F303" s="6">
        <v>-310000</v>
      </c>
      <c r="G303" s="6">
        <v>-309266.23200000002</v>
      </c>
      <c r="H303" s="7">
        <v>0.99763300660884202</v>
      </c>
      <c r="I303" s="31">
        <v>9.1020000000000003</v>
      </c>
      <c r="J303" s="31">
        <v>9</v>
      </c>
      <c r="K303" s="32">
        <v>0</v>
      </c>
      <c r="L303" s="32">
        <v>-31545.155699999999</v>
      </c>
    </row>
    <row r="304" spans="1:12" x14ac:dyDescent="0.25">
      <c r="A304" s="1" t="s">
        <v>50</v>
      </c>
      <c r="B304" s="1" t="s">
        <v>343</v>
      </c>
      <c r="C304" s="1" t="s">
        <v>38</v>
      </c>
      <c r="D304" s="1" t="s">
        <v>16</v>
      </c>
      <c r="E304" s="5">
        <v>36892</v>
      </c>
      <c r="F304" s="6">
        <v>310000</v>
      </c>
      <c r="G304" s="6">
        <v>309266.23200000002</v>
      </c>
      <c r="H304" s="7">
        <v>0.99763300660884202</v>
      </c>
      <c r="I304" s="31">
        <v>9.1020000000000003</v>
      </c>
      <c r="J304" s="31">
        <v>8.9749999999999996</v>
      </c>
      <c r="K304" s="32">
        <v>0</v>
      </c>
      <c r="L304" s="32">
        <v>39276.811500000003</v>
      </c>
    </row>
    <row r="305" spans="1:12" x14ac:dyDescent="0.25">
      <c r="A305" s="1" t="s">
        <v>337</v>
      </c>
      <c r="B305" s="1" t="s">
        <v>344</v>
      </c>
      <c r="C305" s="1" t="s">
        <v>38</v>
      </c>
      <c r="D305" s="1" t="s">
        <v>16</v>
      </c>
      <c r="E305" s="5">
        <v>36892</v>
      </c>
      <c r="F305" s="6">
        <v>-310000</v>
      </c>
      <c r="G305" s="6">
        <v>-309266.23200000002</v>
      </c>
      <c r="H305" s="7">
        <v>0.99763300660884202</v>
      </c>
      <c r="I305" s="31">
        <v>9.1020000000000003</v>
      </c>
      <c r="J305" s="31">
        <v>9</v>
      </c>
      <c r="K305" s="32">
        <v>0</v>
      </c>
      <c r="L305" s="32">
        <v>-31545.155699999999</v>
      </c>
    </row>
    <row r="306" spans="1:12" x14ac:dyDescent="0.25">
      <c r="A306" s="1" t="s">
        <v>107</v>
      </c>
      <c r="B306" s="1" t="s">
        <v>345</v>
      </c>
      <c r="C306" s="1" t="s">
        <v>38</v>
      </c>
      <c r="D306" s="1" t="s">
        <v>16</v>
      </c>
      <c r="E306" s="5">
        <v>36892</v>
      </c>
      <c r="F306" s="6">
        <v>-155000</v>
      </c>
      <c r="G306" s="6">
        <v>-154633.11600000001</v>
      </c>
      <c r="H306" s="7">
        <v>0.99763300660884202</v>
      </c>
      <c r="I306" s="31">
        <v>9.1020000000000003</v>
      </c>
      <c r="J306" s="31">
        <v>8.61</v>
      </c>
      <c r="K306" s="32">
        <v>0</v>
      </c>
      <c r="L306" s="32">
        <v>-76079.493100000007</v>
      </c>
    </row>
    <row r="307" spans="1:12" x14ac:dyDescent="0.25">
      <c r="A307" s="1" t="s">
        <v>107</v>
      </c>
      <c r="B307" s="1" t="s">
        <v>345</v>
      </c>
      <c r="C307" s="1" t="s">
        <v>38</v>
      </c>
      <c r="D307" s="1" t="s">
        <v>16</v>
      </c>
      <c r="E307" s="5">
        <v>36923</v>
      </c>
      <c r="F307" s="6">
        <v>-140000</v>
      </c>
      <c r="G307" s="6">
        <v>-138875.53419999999</v>
      </c>
      <c r="H307" s="7">
        <v>0.99196810124495305</v>
      </c>
      <c r="I307" s="31">
        <v>8.8119999999999994</v>
      </c>
      <c r="J307" s="31">
        <v>8.61</v>
      </c>
      <c r="K307" s="32">
        <v>0</v>
      </c>
      <c r="L307" s="32">
        <v>-28052.857899999999</v>
      </c>
    </row>
    <row r="308" spans="1:12" x14ac:dyDescent="0.25">
      <c r="A308" s="1" t="s">
        <v>107</v>
      </c>
      <c r="B308" s="1" t="s">
        <v>345</v>
      </c>
      <c r="C308" s="1" t="s">
        <v>38</v>
      </c>
      <c r="D308" s="1" t="s">
        <v>16</v>
      </c>
      <c r="E308" s="5">
        <v>36951</v>
      </c>
      <c r="F308" s="6">
        <v>-155000</v>
      </c>
      <c r="G308" s="6">
        <v>-152990.15640000001</v>
      </c>
      <c r="H308" s="7">
        <v>0.98703326726846996</v>
      </c>
      <c r="I308" s="31">
        <v>7.9320000000000004</v>
      </c>
      <c r="J308" s="31">
        <v>8.61</v>
      </c>
      <c r="K308" s="32">
        <v>0</v>
      </c>
      <c r="L308" s="32">
        <v>103727.32610000001</v>
      </c>
    </row>
    <row r="309" spans="1:12" x14ac:dyDescent="0.25">
      <c r="A309" s="1" t="s">
        <v>41</v>
      </c>
      <c r="B309" s="1" t="s">
        <v>346</v>
      </c>
      <c r="C309" s="1" t="s">
        <v>38</v>
      </c>
      <c r="D309" s="1" t="s">
        <v>16</v>
      </c>
      <c r="E309" s="5">
        <v>36892</v>
      </c>
      <c r="F309" s="6">
        <v>-310000</v>
      </c>
      <c r="G309" s="6">
        <v>-309266.23200000002</v>
      </c>
      <c r="H309" s="7">
        <v>0.99763300660884202</v>
      </c>
      <c r="I309" s="31">
        <v>9.1020000000000003</v>
      </c>
      <c r="J309" s="31">
        <v>9.0250000000000004</v>
      </c>
      <c r="K309" s="32">
        <v>0</v>
      </c>
      <c r="L309" s="32">
        <v>-23813.499899999999</v>
      </c>
    </row>
    <row r="310" spans="1:12" x14ac:dyDescent="0.25">
      <c r="A310" s="1" t="s">
        <v>72</v>
      </c>
      <c r="B310" s="1" t="s">
        <v>347</v>
      </c>
      <c r="C310" s="1" t="s">
        <v>38</v>
      </c>
      <c r="D310" s="1" t="s">
        <v>16</v>
      </c>
      <c r="E310" s="5">
        <v>36923</v>
      </c>
      <c r="F310" s="6">
        <v>-280000</v>
      </c>
      <c r="G310" s="6">
        <v>-277751.06829999998</v>
      </c>
      <c r="H310" s="7">
        <v>0.99196810124495305</v>
      </c>
      <c r="I310" s="31">
        <v>8.8119999999999994</v>
      </c>
      <c r="J310" s="31">
        <v>8.8699999999999992</v>
      </c>
      <c r="K310" s="32">
        <v>0</v>
      </c>
      <c r="L310" s="32">
        <v>16109.562</v>
      </c>
    </row>
    <row r="311" spans="1:12" x14ac:dyDescent="0.25">
      <c r="A311" s="1" t="s">
        <v>51</v>
      </c>
      <c r="B311" s="1" t="s">
        <v>348</v>
      </c>
      <c r="C311" s="1" t="s">
        <v>38</v>
      </c>
      <c r="D311" s="1" t="s">
        <v>16</v>
      </c>
      <c r="E311" s="5">
        <v>36892</v>
      </c>
      <c r="F311" s="6">
        <v>310000</v>
      </c>
      <c r="G311" s="6">
        <v>309266.23200000002</v>
      </c>
      <c r="H311" s="7">
        <v>0.99763300660884202</v>
      </c>
      <c r="I311" s="31">
        <v>9.1020000000000003</v>
      </c>
      <c r="J311" s="31">
        <v>9.0250000000000004</v>
      </c>
      <c r="K311" s="32">
        <v>0</v>
      </c>
      <c r="L311" s="32">
        <v>23813.499899999999</v>
      </c>
    </row>
    <row r="312" spans="1:12" x14ac:dyDescent="0.25">
      <c r="A312" s="1" t="s">
        <v>349</v>
      </c>
      <c r="B312" s="1" t="s">
        <v>350</v>
      </c>
      <c r="C312" s="1" t="s">
        <v>38</v>
      </c>
      <c r="D312" s="1" t="s">
        <v>16</v>
      </c>
      <c r="E312" s="5">
        <v>36892</v>
      </c>
      <c r="F312" s="6">
        <v>310000</v>
      </c>
      <c r="G312" s="6">
        <v>309266.23200000002</v>
      </c>
      <c r="H312" s="7">
        <v>0.99763300660884202</v>
      </c>
      <c r="I312" s="31">
        <v>9.1020000000000003</v>
      </c>
      <c r="J312" s="31">
        <v>9</v>
      </c>
      <c r="K312" s="32">
        <v>0</v>
      </c>
      <c r="L312" s="32">
        <v>31545.155699999999</v>
      </c>
    </row>
    <row r="313" spans="1:12" x14ac:dyDescent="0.25">
      <c r="A313" s="1" t="s">
        <v>46</v>
      </c>
      <c r="B313" s="1" t="s">
        <v>351</v>
      </c>
      <c r="C313" s="1" t="s">
        <v>38</v>
      </c>
      <c r="D313" s="1" t="s">
        <v>16</v>
      </c>
      <c r="E313" s="5">
        <v>36892</v>
      </c>
      <c r="F313" s="6">
        <v>310000</v>
      </c>
      <c r="G313" s="6">
        <v>309266.23200000002</v>
      </c>
      <c r="H313" s="7">
        <v>0.99763300660884202</v>
      </c>
      <c r="I313" s="31">
        <v>9.1020000000000003</v>
      </c>
      <c r="J313" s="31">
        <v>8.9749999999999996</v>
      </c>
      <c r="K313" s="32">
        <v>0</v>
      </c>
      <c r="L313" s="32">
        <v>39276.811500000003</v>
      </c>
    </row>
    <row r="314" spans="1:12" x14ac:dyDescent="0.25">
      <c r="A314" s="1" t="s">
        <v>119</v>
      </c>
      <c r="B314" s="1" t="s">
        <v>352</v>
      </c>
      <c r="C314" s="1" t="s">
        <v>38</v>
      </c>
      <c r="D314" s="1" t="s">
        <v>16</v>
      </c>
      <c r="E314" s="5">
        <v>36892</v>
      </c>
      <c r="F314" s="6">
        <v>-310000</v>
      </c>
      <c r="G314" s="6">
        <v>-309266.23200000002</v>
      </c>
      <c r="H314" s="7">
        <v>0.99763300660884202</v>
      </c>
      <c r="I314" s="31">
        <v>9.1020000000000003</v>
      </c>
      <c r="J314" s="31">
        <v>9</v>
      </c>
      <c r="K314" s="32">
        <v>0</v>
      </c>
      <c r="L314" s="32">
        <v>-31545.155699999999</v>
      </c>
    </row>
    <row r="315" spans="1:12" x14ac:dyDescent="0.25">
      <c r="A315" s="1" t="s">
        <v>44</v>
      </c>
      <c r="B315" s="1" t="s">
        <v>353</v>
      </c>
      <c r="C315" s="1" t="s">
        <v>38</v>
      </c>
      <c r="D315" s="1" t="s">
        <v>16</v>
      </c>
      <c r="E315" s="5">
        <v>36923</v>
      </c>
      <c r="F315" s="6">
        <v>70000</v>
      </c>
      <c r="G315" s="6">
        <v>69437.767099999997</v>
      </c>
      <c r="H315" s="7">
        <v>0.99196810124495305</v>
      </c>
      <c r="I315" s="31">
        <v>8.8119999999999994</v>
      </c>
      <c r="J315" s="31">
        <v>8.7949999999999999</v>
      </c>
      <c r="K315" s="32">
        <v>0</v>
      </c>
      <c r="L315" s="32">
        <v>1180.442</v>
      </c>
    </row>
    <row r="316" spans="1:12" x14ac:dyDescent="0.25">
      <c r="A316" s="1" t="s">
        <v>57</v>
      </c>
      <c r="B316" s="1" t="s">
        <v>354</v>
      </c>
      <c r="C316" s="1" t="s">
        <v>38</v>
      </c>
      <c r="D316" s="1" t="s">
        <v>16</v>
      </c>
      <c r="E316" s="5">
        <v>36892</v>
      </c>
      <c r="F316" s="6">
        <v>232500</v>
      </c>
      <c r="G316" s="6">
        <v>231949.674</v>
      </c>
      <c r="H316" s="7">
        <v>0.99763300660884202</v>
      </c>
      <c r="I316" s="31">
        <v>9.1020000000000003</v>
      </c>
      <c r="J316" s="31">
        <v>8.9749999999999996</v>
      </c>
      <c r="K316" s="32">
        <v>0</v>
      </c>
      <c r="L316" s="32">
        <v>29457.6086</v>
      </c>
    </row>
    <row r="317" spans="1:12" x14ac:dyDescent="0.25">
      <c r="A317" s="1" t="s">
        <v>41</v>
      </c>
      <c r="B317" s="1" t="s">
        <v>355</v>
      </c>
      <c r="C317" s="1" t="s">
        <v>38</v>
      </c>
      <c r="D317" s="1" t="s">
        <v>16</v>
      </c>
      <c r="E317" s="5">
        <v>36892</v>
      </c>
      <c r="F317" s="6">
        <v>-310000</v>
      </c>
      <c r="G317" s="6">
        <v>-309266.23200000002</v>
      </c>
      <c r="H317" s="7">
        <v>0.99763300660884202</v>
      </c>
      <c r="I317" s="31">
        <v>9.1020000000000003</v>
      </c>
      <c r="J317" s="31">
        <v>9</v>
      </c>
      <c r="K317" s="32">
        <v>0</v>
      </c>
      <c r="L317" s="32">
        <v>-31545.155699999999</v>
      </c>
    </row>
    <row r="318" spans="1:12" x14ac:dyDescent="0.25">
      <c r="A318" s="1" t="s">
        <v>337</v>
      </c>
      <c r="B318" s="1" t="s">
        <v>356</v>
      </c>
      <c r="C318" s="1" t="s">
        <v>38</v>
      </c>
      <c r="D318" s="1" t="s">
        <v>16</v>
      </c>
      <c r="E318" s="5">
        <v>36892</v>
      </c>
      <c r="F318" s="6">
        <v>-310000</v>
      </c>
      <c r="G318" s="6">
        <v>-309266.23200000002</v>
      </c>
      <c r="H318" s="7">
        <v>0.99763300660884202</v>
      </c>
      <c r="I318" s="31">
        <v>9.1020000000000003</v>
      </c>
      <c r="J318" s="31">
        <v>9.0250000000000004</v>
      </c>
      <c r="K318" s="32">
        <v>0</v>
      </c>
      <c r="L318" s="32">
        <v>-23813.499899999999</v>
      </c>
    </row>
    <row r="319" spans="1:12" x14ac:dyDescent="0.25">
      <c r="A319" s="1" t="s">
        <v>212</v>
      </c>
      <c r="B319" s="1" t="s">
        <v>357</v>
      </c>
      <c r="C319" s="1" t="s">
        <v>38</v>
      </c>
      <c r="D319" s="1" t="s">
        <v>16</v>
      </c>
      <c r="E319" s="5">
        <v>36892</v>
      </c>
      <c r="F319" s="6">
        <v>-310000</v>
      </c>
      <c r="G319" s="6">
        <v>-309266.23200000002</v>
      </c>
      <c r="H319" s="7">
        <v>0.99763300660884202</v>
      </c>
      <c r="I319" s="31">
        <v>9.1020000000000003</v>
      </c>
      <c r="J319" s="31">
        <v>9.0500000000000007</v>
      </c>
      <c r="K319" s="32">
        <v>0</v>
      </c>
      <c r="L319" s="32">
        <v>-16081.8441</v>
      </c>
    </row>
    <row r="320" spans="1:12" x14ac:dyDescent="0.25">
      <c r="A320" s="1" t="s">
        <v>46</v>
      </c>
      <c r="B320" s="1" t="s">
        <v>358</v>
      </c>
      <c r="C320" s="1" t="s">
        <v>38</v>
      </c>
      <c r="D320" s="1" t="s">
        <v>16</v>
      </c>
      <c r="E320" s="5">
        <v>36923</v>
      </c>
      <c r="F320" s="6">
        <v>280000</v>
      </c>
      <c r="G320" s="6">
        <v>277751.06829999998</v>
      </c>
      <c r="H320" s="7">
        <v>0.99196810124495305</v>
      </c>
      <c r="I320" s="31">
        <v>8.8119999999999994</v>
      </c>
      <c r="J320" s="31">
        <v>8.8450000000000006</v>
      </c>
      <c r="K320" s="32">
        <v>0</v>
      </c>
      <c r="L320" s="32">
        <v>-9165.7852999999996</v>
      </c>
    </row>
    <row r="321" spans="1:12" x14ac:dyDescent="0.25">
      <c r="A321" s="1" t="s">
        <v>107</v>
      </c>
      <c r="B321" s="1" t="s">
        <v>359</v>
      </c>
      <c r="C321" s="1" t="s">
        <v>38</v>
      </c>
      <c r="D321" s="1" t="s">
        <v>16</v>
      </c>
      <c r="E321" s="5">
        <v>36892</v>
      </c>
      <c r="F321" s="6">
        <v>-155000</v>
      </c>
      <c r="G321" s="6">
        <v>-154633.11600000001</v>
      </c>
      <c r="H321" s="7">
        <v>0.99763300660884202</v>
      </c>
      <c r="I321" s="31">
        <v>9.1020000000000003</v>
      </c>
      <c r="J321" s="31">
        <v>8.64</v>
      </c>
      <c r="K321" s="32">
        <v>0</v>
      </c>
      <c r="L321" s="32">
        <v>-71440.499599999996</v>
      </c>
    </row>
    <row r="322" spans="1:12" x14ac:dyDescent="0.25">
      <c r="A322" s="1" t="s">
        <v>107</v>
      </c>
      <c r="B322" s="1" t="s">
        <v>359</v>
      </c>
      <c r="C322" s="1" t="s">
        <v>38</v>
      </c>
      <c r="D322" s="1" t="s">
        <v>16</v>
      </c>
      <c r="E322" s="5">
        <v>36923</v>
      </c>
      <c r="F322" s="6">
        <v>-140000</v>
      </c>
      <c r="G322" s="6">
        <v>-138875.53419999999</v>
      </c>
      <c r="H322" s="7">
        <v>0.99196810124495305</v>
      </c>
      <c r="I322" s="31">
        <v>8.8119999999999994</v>
      </c>
      <c r="J322" s="31">
        <v>8.64</v>
      </c>
      <c r="K322" s="32">
        <v>0</v>
      </c>
      <c r="L322" s="32">
        <v>-23886.591899999999</v>
      </c>
    </row>
    <row r="323" spans="1:12" x14ac:dyDescent="0.25">
      <c r="A323" s="1" t="s">
        <v>107</v>
      </c>
      <c r="B323" s="1" t="s">
        <v>359</v>
      </c>
      <c r="C323" s="1" t="s">
        <v>38</v>
      </c>
      <c r="D323" s="1" t="s">
        <v>16</v>
      </c>
      <c r="E323" s="5">
        <v>36951</v>
      </c>
      <c r="F323" s="6">
        <v>-155000</v>
      </c>
      <c r="G323" s="6">
        <v>-152990.15640000001</v>
      </c>
      <c r="H323" s="7">
        <v>0.98703326726846996</v>
      </c>
      <c r="I323" s="31">
        <v>7.9320000000000004</v>
      </c>
      <c r="J323" s="31">
        <v>8.64</v>
      </c>
      <c r="K323" s="32">
        <v>0</v>
      </c>
      <c r="L323" s="32">
        <v>108317.03079999999</v>
      </c>
    </row>
    <row r="324" spans="1:12" x14ac:dyDescent="0.25">
      <c r="A324" s="1" t="s">
        <v>41</v>
      </c>
      <c r="B324" s="1" t="s">
        <v>360</v>
      </c>
      <c r="C324" s="1" t="s">
        <v>38</v>
      </c>
      <c r="D324" s="1" t="s">
        <v>16</v>
      </c>
      <c r="E324" s="5">
        <v>36892</v>
      </c>
      <c r="F324" s="6">
        <v>310000</v>
      </c>
      <c r="G324" s="6">
        <v>309266.23200000002</v>
      </c>
      <c r="H324" s="7">
        <v>0.99763300660884202</v>
      </c>
      <c r="I324" s="31">
        <v>9.1020000000000003</v>
      </c>
      <c r="J324" s="31">
        <v>9</v>
      </c>
      <c r="K324" s="32">
        <v>0</v>
      </c>
      <c r="L324" s="32">
        <v>31545.155699999999</v>
      </c>
    </row>
    <row r="325" spans="1:12" x14ac:dyDescent="0.25">
      <c r="A325" s="1" t="s">
        <v>361</v>
      </c>
      <c r="B325" s="1" t="s">
        <v>362</v>
      </c>
      <c r="C325" s="1" t="s">
        <v>38</v>
      </c>
      <c r="D325" s="1" t="s">
        <v>16</v>
      </c>
      <c r="E325" s="5">
        <v>36892</v>
      </c>
      <c r="F325" s="6">
        <v>-310000</v>
      </c>
      <c r="G325" s="6">
        <v>-309266.23200000002</v>
      </c>
      <c r="H325" s="7">
        <v>0.99763300660884202</v>
      </c>
      <c r="I325" s="31">
        <v>9.1020000000000003</v>
      </c>
      <c r="J325" s="31">
        <v>9.02</v>
      </c>
      <c r="K325" s="32">
        <v>0</v>
      </c>
      <c r="L325" s="32">
        <v>-25359.830999999998</v>
      </c>
    </row>
    <row r="326" spans="1:12" x14ac:dyDescent="0.25">
      <c r="A326" s="1" t="s">
        <v>46</v>
      </c>
      <c r="B326" s="1" t="s">
        <v>363</v>
      </c>
      <c r="C326" s="1" t="s">
        <v>38</v>
      </c>
      <c r="D326" s="1" t="s">
        <v>16</v>
      </c>
      <c r="E326" s="5">
        <v>36923</v>
      </c>
      <c r="F326" s="6">
        <v>280000</v>
      </c>
      <c r="G326" s="6">
        <v>277751.06829999998</v>
      </c>
      <c r="H326" s="7">
        <v>0.99196810124495305</v>
      </c>
      <c r="I326" s="31">
        <v>8.8119999999999994</v>
      </c>
      <c r="J326" s="31">
        <v>8.82</v>
      </c>
      <c r="K326" s="32">
        <v>0</v>
      </c>
      <c r="L326" s="32">
        <v>-2222.0084999999999</v>
      </c>
    </row>
    <row r="327" spans="1:12" x14ac:dyDescent="0.25">
      <c r="A327" s="1" t="s">
        <v>55</v>
      </c>
      <c r="B327" s="1" t="s">
        <v>364</v>
      </c>
      <c r="C327" s="1" t="s">
        <v>38</v>
      </c>
      <c r="D327" s="1" t="s">
        <v>16</v>
      </c>
      <c r="E327" s="5">
        <v>36892</v>
      </c>
      <c r="F327" s="6">
        <v>155000</v>
      </c>
      <c r="G327" s="6">
        <v>154633.11600000001</v>
      </c>
      <c r="H327" s="7">
        <v>0.99763300660884202</v>
      </c>
      <c r="I327" s="31">
        <v>9.1020000000000003</v>
      </c>
      <c r="J327" s="31">
        <v>8.98</v>
      </c>
      <c r="K327" s="32">
        <v>0</v>
      </c>
      <c r="L327" s="32">
        <v>18865.2402</v>
      </c>
    </row>
    <row r="328" spans="1:12" x14ac:dyDescent="0.25">
      <c r="A328" s="1" t="s">
        <v>44</v>
      </c>
      <c r="B328" s="1" t="s">
        <v>365</v>
      </c>
      <c r="C328" s="1" t="s">
        <v>38</v>
      </c>
      <c r="D328" s="1" t="s">
        <v>16</v>
      </c>
      <c r="E328" s="5">
        <v>36892</v>
      </c>
      <c r="F328" s="6">
        <v>155000</v>
      </c>
      <c r="G328" s="6">
        <v>154633.11600000001</v>
      </c>
      <c r="H328" s="7">
        <v>0.99763300660884202</v>
      </c>
      <c r="I328" s="31">
        <v>9.1020000000000003</v>
      </c>
      <c r="J328" s="31">
        <v>8.98</v>
      </c>
      <c r="K328" s="32">
        <v>0</v>
      </c>
      <c r="L328" s="32">
        <v>18865.2402</v>
      </c>
    </row>
    <row r="329" spans="1:12" x14ac:dyDescent="0.25">
      <c r="A329" s="1" t="s">
        <v>46</v>
      </c>
      <c r="B329" s="1" t="s">
        <v>366</v>
      </c>
      <c r="C329" s="1" t="s">
        <v>38</v>
      </c>
      <c r="D329" s="1" t="s">
        <v>16</v>
      </c>
      <c r="E329" s="5">
        <v>36892</v>
      </c>
      <c r="F329" s="6">
        <v>310000</v>
      </c>
      <c r="G329" s="6">
        <v>309266.23200000002</v>
      </c>
      <c r="H329" s="7">
        <v>0.99763300660884202</v>
      </c>
      <c r="I329" s="31">
        <v>9.1020000000000003</v>
      </c>
      <c r="J329" s="31">
        <v>8.9600000000000009</v>
      </c>
      <c r="K329" s="32">
        <v>0</v>
      </c>
      <c r="L329" s="32">
        <v>43915.805</v>
      </c>
    </row>
    <row r="330" spans="1:12" x14ac:dyDescent="0.25">
      <c r="A330" s="1" t="s">
        <v>221</v>
      </c>
      <c r="B330" s="1" t="s">
        <v>367</v>
      </c>
      <c r="C330" s="1" t="s">
        <v>38</v>
      </c>
      <c r="D330" s="1" t="s">
        <v>16</v>
      </c>
      <c r="E330" s="5">
        <v>36892</v>
      </c>
      <c r="F330" s="6">
        <v>77500</v>
      </c>
      <c r="G330" s="6">
        <v>77316.558000000005</v>
      </c>
      <c r="H330" s="7">
        <v>0.99763300660884202</v>
      </c>
      <c r="I330" s="31">
        <v>9.1020000000000003</v>
      </c>
      <c r="J330" s="31">
        <v>8.9600000000000009</v>
      </c>
      <c r="K330" s="32">
        <v>0</v>
      </c>
      <c r="L330" s="32">
        <v>10978.9512</v>
      </c>
    </row>
    <row r="331" spans="1:12" x14ac:dyDescent="0.25">
      <c r="A331" s="1" t="s">
        <v>44</v>
      </c>
      <c r="B331" s="1" t="s">
        <v>368</v>
      </c>
      <c r="C331" s="1" t="s">
        <v>38</v>
      </c>
      <c r="D331" s="1" t="s">
        <v>16</v>
      </c>
      <c r="E331" s="5">
        <v>36892</v>
      </c>
      <c r="F331" s="6">
        <v>-155000</v>
      </c>
      <c r="G331" s="6">
        <v>-154633.11600000001</v>
      </c>
      <c r="H331" s="7">
        <v>0.99763300660884202</v>
      </c>
      <c r="I331" s="31">
        <v>9.1020000000000003</v>
      </c>
      <c r="J331" s="31">
        <v>8.98</v>
      </c>
      <c r="K331" s="32">
        <v>0</v>
      </c>
      <c r="L331" s="32">
        <v>-18865.2402</v>
      </c>
    </row>
    <row r="332" spans="1:12" x14ac:dyDescent="0.25">
      <c r="A332" s="1" t="s">
        <v>49</v>
      </c>
      <c r="B332" s="1" t="s">
        <v>369</v>
      </c>
      <c r="C332" s="1" t="s">
        <v>38</v>
      </c>
      <c r="D332" s="1" t="s">
        <v>16</v>
      </c>
      <c r="E332" s="5">
        <v>36892</v>
      </c>
      <c r="F332" s="6">
        <v>-155000</v>
      </c>
      <c r="G332" s="6">
        <v>-154633.11600000001</v>
      </c>
      <c r="H332" s="7">
        <v>0.99763300660884202</v>
      </c>
      <c r="I332" s="31">
        <v>9.1020000000000003</v>
      </c>
      <c r="J332" s="31">
        <v>8.98</v>
      </c>
      <c r="K332" s="32">
        <v>0</v>
      </c>
      <c r="L332" s="32">
        <v>-18865.2402</v>
      </c>
    </row>
    <row r="333" spans="1:12" x14ac:dyDescent="0.25">
      <c r="A333" s="1" t="s">
        <v>46</v>
      </c>
      <c r="B333" s="1" t="s">
        <v>370</v>
      </c>
      <c r="C333" s="1" t="s">
        <v>38</v>
      </c>
      <c r="D333" s="1" t="s">
        <v>16</v>
      </c>
      <c r="E333" s="5">
        <v>36923</v>
      </c>
      <c r="F333" s="6">
        <v>210000</v>
      </c>
      <c r="G333" s="6">
        <v>208313.30129999999</v>
      </c>
      <c r="H333" s="7">
        <v>0.99196810124495305</v>
      </c>
      <c r="I333" s="31">
        <v>8.8119999999999994</v>
      </c>
      <c r="J333" s="31">
        <v>8.7799999999999994</v>
      </c>
      <c r="K333" s="32">
        <v>0</v>
      </c>
      <c r="L333" s="32">
        <v>6666.0255999999999</v>
      </c>
    </row>
    <row r="334" spans="1:12" x14ac:dyDescent="0.25">
      <c r="A334" s="1" t="s">
        <v>57</v>
      </c>
      <c r="B334" s="1" t="s">
        <v>371</v>
      </c>
      <c r="C334" s="1" t="s">
        <v>38</v>
      </c>
      <c r="D334" s="1" t="s">
        <v>16</v>
      </c>
      <c r="E334" s="5">
        <v>36892</v>
      </c>
      <c r="F334" s="6">
        <v>310000</v>
      </c>
      <c r="G334" s="6">
        <v>309266.23200000002</v>
      </c>
      <c r="H334" s="7">
        <v>0.99763300660884202</v>
      </c>
      <c r="I334" s="31">
        <v>9.1020000000000003</v>
      </c>
      <c r="J334" s="31">
        <v>8.94</v>
      </c>
      <c r="K334" s="32">
        <v>0</v>
      </c>
      <c r="L334" s="32">
        <v>50101.1296</v>
      </c>
    </row>
    <row r="335" spans="1:12" x14ac:dyDescent="0.25">
      <c r="A335" s="1" t="s">
        <v>46</v>
      </c>
      <c r="B335" s="1" t="s">
        <v>372</v>
      </c>
      <c r="C335" s="1" t="s">
        <v>38</v>
      </c>
      <c r="D335" s="1" t="s">
        <v>16</v>
      </c>
      <c r="E335" s="5">
        <v>36892</v>
      </c>
      <c r="F335" s="6">
        <v>155000</v>
      </c>
      <c r="G335" s="6">
        <v>154633.11600000001</v>
      </c>
      <c r="H335" s="7">
        <v>0.99763300660884202</v>
      </c>
      <c r="I335" s="31">
        <v>9.1020000000000003</v>
      </c>
      <c r="J335" s="31">
        <v>8.56</v>
      </c>
      <c r="K335" s="32">
        <v>0</v>
      </c>
      <c r="L335" s="32">
        <v>83811.1489</v>
      </c>
    </row>
    <row r="336" spans="1:12" x14ac:dyDescent="0.25">
      <c r="A336" s="1" t="s">
        <v>46</v>
      </c>
      <c r="B336" s="1" t="s">
        <v>372</v>
      </c>
      <c r="C336" s="1" t="s">
        <v>38</v>
      </c>
      <c r="D336" s="1" t="s">
        <v>16</v>
      </c>
      <c r="E336" s="5">
        <v>36923</v>
      </c>
      <c r="F336" s="6">
        <v>140000</v>
      </c>
      <c r="G336" s="6">
        <v>138875.53419999999</v>
      </c>
      <c r="H336" s="7">
        <v>0.99196810124495305</v>
      </c>
      <c r="I336" s="31">
        <v>8.8119999999999994</v>
      </c>
      <c r="J336" s="31">
        <v>8.56</v>
      </c>
      <c r="K336" s="32">
        <v>0</v>
      </c>
      <c r="L336" s="32">
        <v>34996.634599999998</v>
      </c>
    </row>
    <row r="337" spans="1:12" x14ac:dyDescent="0.25">
      <c r="A337" s="1" t="s">
        <v>46</v>
      </c>
      <c r="B337" s="1" t="s">
        <v>372</v>
      </c>
      <c r="C337" s="1" t="s">
        <v>38</v>
      </c>
      <c r="D337" s="1" t="s">
        <v>16</v>
      </c>
      <c r="E337" s="5">
        <v>36951</v>
      </c>
      <c r="F337" s="6">
        <v>155000</v>
      </c>
      <c r="G337" s="6">
        <v>152990.15640000001</v>
      </c>
      <c r="H337" s="7">
        <v>0.98703326726846996</v>
      </c>
      <c r="I337" s="31">
        <v>7.9320000000000004</v>
      </c>
      <c r="J337" s="31">
        <v>8.56</v>
      </c>
      <c r="K337" s="32">
        <v>0</v>
      </c>
      <c r="L337" s="32">
        <v>-96077.818199999994</v>
      </c>
    </row>
    <row r="338" spans="1:12" x14ac:dyDescent="0.25">
      <c r="A338" s="1" t="s">
        <v>50</v>
      </c>
      <c r="B338" s="1" t="s">
        <v>373</v>
      </c>
      <c r="C338" s="1" t="s">
        <v>38</v>
      </c>
      <c r="D338" s="1" t="s">
        <v>16</v>
      </c>
      <c r="E338" s="5">
        <v>36892</v>
      </c>
      <c r="F338" s="6">
        <v>-310000</v>
      </c>
      <c r="G338" s="6">
        <v>-309266.23200000002</v>
      </c>
      <c r="H338" s="7">
        <v>0.99763300660884202</v>
      </c>
      <c r="I338" s="31">
        <v>9.1020000000000003</v>
      </c>
      <c r="J338" s="31">
        <v>8.9600000000000009</v>
      </c>
      <c r="K338" s="32">
        <v>0</v>
      </c>
      <c r="L338" s="32">
        <v>-43915.805</v>
      </c>
    </row>
    <row r="339" spans="1:12" x14ac:dyDescent="0.25">
      <c r="A339" s="1" t="s">
        <v>50</v>
      </c>
      <c r="B339" s="1" t="s">
        <v>374</v>
      </c>
      <c r="C339" s="1" t="s">
        <v>38</v>
      </c>
      <c r="D339" s="1" t="s">
        <v>16</v>
      </c>
      <c r="E339" s="5">
        <v>36892</v>
      </c>
      <c r="F339" s="6">
        <v>310000</v>
      </c>
      <c r="G339" s="6">
        <v>309266.23200000002</v>
      </c>
      <c r="H339" s="7">
        <v>0.99763300660884202</v>
      </c>
      <c r="I339" s="31">
        <v>9.1020000000000003</v>
      </c>
      <c r="J339" s="31">
        <v>8.94</v>
      </c>
      <c r="K339" s="32">
        <v>0</v>
      </c>
      <c r="L339" s="32">
        <v>50101.1296</v>
      </c>
    </row>
    <row r="340" spans="1:12" x14ac:dyDescent="0.25">
      <c r="A340" s="1" t="s">
        <v>212</v>
      </c>
      <c r="B340" s="1" t="s">
        <v>375</v>
      </c>
      <c r="C340" s="1" t="s">
        <v>38</v>
      </c>
      <c r="D340" s="1" t="s">
        <v>16</v>
      </c>
      <c r="E340" s="5">
        <v>36892</v>
      </c>
      <c r="F340" s="6">
        <v>-310000</v>
      </c>
      <c r="G340" s="6">
        <v>-309266.23200000002</v>
      </c>
      <c r="H340" s="7">
        <v>0.99763300660884202</v>
      </c>
      <c r="I340" s="31">
        <v>9.1020000000000003</v>
      </c>
      <c r="J340" s="31">
        <v>8.9600000000000009</v>
      </c>
      <c r="K340" s="32">
        <v>0</v>
      </c>
      <c r="L340" s="32">
        <v>-43915.805</v>
      </c>
    </row>
    <row r="341" spans="1:12" x14ac:dyDescent="0.25">
      <c r="A341" s="1" t="s">
        <v>41</v>
      </c>
      <c r="B341" s="1" t="s">
        <v>376</v>
      </c>
      <c r="C341" s="1" t="s">
        <v>38</v>
      </c>
      <c r="D341" s="1" t="s">
        <v>16</v>
      </c>
      <c r="E341" s="5">
        <v>36892</v>
      </c>
      <c r="F341" s="6">
        <v>-310000</v>
      </c>
      <c r="G341" s="6">
        <v>-309266.23200000002</v>
      </c>
      <c r="H341" s="7">
        <v>0.99763300660884202</v>
      </c>
      <c r="I341" s="31">
        <v>9.1020000000000003</v>
      </c>
      <c r="J341" s="31">
        <v>8.98</v>
      </c>
      <c r="K341" s="32">
        <v>0</v>
      </c>
      <c r="L341" s="32">
        <v>-37730.480300000003</v>
      </c>
    </row>
    <row r="342" spans="1:12" x14ac:dyDescent="0.25">
      <c r="A342" s="1" t="s">
        <v>85</v>
      </c>
      <c r="B342" s="1" t="s">
        <v>377</v>
      </c>
      <c r="C342" s="1" t="s">
        <v>38</v>
      </c>
      <c r="D342" s="1" t="s">
        <v>16</v>
      </c>
      <c r="E342" s="5">
        <v>36892</v>
      </c>
      <c r="F342" s="6">
        <v>310000</v>
      </c>
      <c r="G342" s="6">
        <v>309266.23200000002</v>
      </c>
      <c r="H342" s="7">
        <v>0.99763300660884202</v>
      </c>
      <c r="I342" s="31">
        <v>9.1020000000000003</v>
      </c>
      <c r="J342" s="31">
        <v>8.9600000000000009</v>
      </c>
      <c r="K342" s="32">
        <v>0</v>
      </c>
      <c r="L342" s="32">
        <v>43915.805</v>
      </c>
    </row>
    <row r="343" spans="1:12" x14ac:dyDescent="0.25">
      <c r="A343" s="1" t="s">
        <v>62</v>
      </c>
      <c r="B343" s="1" t="s">
        <v>378</v>
      </c>
      <c r="C343" s="1" t="s">
        <v>38</v>
      </c>
      <c r="D343" s="1" t="s">
        <v>16</v>
      </c>
      <c r="E343" s="5">
        <v>36892</v>
      </c>
      <c r="F343" s="6">
        <v>155000</v>
      </c>
      <c r="G343" s="6">
        <v>154633.11600000001</v>
      </c>
      <c r="H343" s="7">
        <v>0.99763300660884202</v>
      </c>
      <c r="I343" s="31">
        <v>9.1020000000000003</v>
      </c>
      <c r="J343" s="31">
        <v>8.94</v>
      </c>
      <c r="K343" s="32">
        <v>0</v>
      </c>
      <c r="L343" s="32">
        <v>25050.5648</v>
      </c>
    </row>
    <row r="344" spans="1:12" x14ac:dyDescent="0.25">
      <c r="A344" s="1" t="s">
        <v>44</v>
      </c>
      <c r="B344" s="1" t="s">
        <v>379</v>
      </c>
      <c r="C344" s="1" t="s">
        <v>38</v>
      </c>
      <c r="D344" s="1" t="s">
        <v>16</v>
      </c>
      <c r="E344" s="5">
        <v>36892</v>
      </c>
      <c r="F344" s="6">
        <v>155000</v>
      </c>
      <c r="G344" s="6">
        <v>154633.11600000001</v>
      </c>
      <c r="H344" s="7">
        <v>0.99763300660884202</v>
      </c>
      <c r="I344" s="31">
        <v>9.1020000000000003</v>
      </c>
      <c r="J344" s="31">
        <v>8.94</v>
      </c>
      <c r="K344" s="32">
        <v>0</v>
      </c>
      <c r="L344" s="32">
        <v>25050.5648</v>
      </c>
    </row>
    <row r="345" spans="1:12" x14ac:dyDescent="0.25">
      <c r="A345" s="1" t="s">
        <v>67</v>
      </c>
      <c r="B345" s="1" t="s">
        <v>380</v>
      </c>
      <c r="C345" s="1" t="s">
        <v>38</v>
      </c>
      <c r="D345" s="1" t="s">
        <v>16</v>
      </c>
      <c r="E345" s="5">
        <v>36892</v>
      </c>
      <c r="F345" s="6">
        <v>77500</v>
      </c>
      <c r="G345" s="6">
        <v>77316.558000000005</v>
      </c>
      <c r="H345" s="7">
        <v>0.99763300660884202</v>
      </c>
      <c r="I345" s="31">
        <v>9.1020000000000003</v>
      </c>
      <c r="J345" s="31">
        <v>8.92</v>
      </c>
      <c r="K345" s="32">
        <v>0</v>
      </c>
      <c r="L345" s="32">
        <v>14071.613600000001</v>
      </c>
    </row>
    <row r="346" spans="1:12" x14ac:dyDescent="0.25">
      <c r="A346" s="1" t="s">
        <v>85</v>
      </c>
      <c r="B346" s="1" t="s">
        <v>381</v>
      </c>
      <c r="C346" s="1" t="s">
        <v>38</v>
      </c>
      <c r="D346" s="1" t="s">
        <v>16</v>
      </c>
      <c r="E346" s="5">
        <v>36892</v>
      </c>
      <c r="F346" s="6">
        <v>232500</v>
      </c>
      <c r="G346" s="6">
        <v>231949.674</v>
      </c>
      <c r="H346" s="7">
        <v>0.99763300660884202</v>
      </c>
      <c r="I346" s="31">
        <v>9.1020000000000003</v>
      </c>
      <c r="J346" s="31">
        <v>8.92</v>
      </c>
      <c r="K346" s="32">
        <v>0</v>
      </c>
      <c r="L346" s="32">
        <v>42214.840700000001</v>
      </c>
    </row>
    <row r="347" spans="1:12" x14ac:dyDescent="0.25">
      <c r="A347" s="1" t="s">
        <v>57</v>
      </c>
      <c r="B347" s="1" t="s">
        <v>382</v>
      </c>
      <c r="C347" s="1" t="s">
        <v>38</v>
      </c>
      <c r="D347" s="1" t="s">
        <v>16</v>
      </c>
      <c r="E347" s="5">
        <v>36892</v>
      </c>
      <c r="F347" s="6">
        <v>310000</v>
      </c>
      <c r="G347" s="6">
        <v>309266.23200000002</v>
      </c>
      <c r="H347" s="7">
        <v>0.99763300660884202</v>
      </c>
      <c r="I347" s="31">
        <v>9.1020000000000003</v>
      </c>
      <c r="J347" s="31">
        <v>8.9</v>
      </c>
      <c r="K347" s="32">
        <v>0</v>
      </c>
      <c r="L347" s="32">
        <v>62471.778899999998</v>
      </c>
    </row>
    <row r="348" spans="1:12" x14ac:dyDescent="0.25">
      <c r="A348" s="1" t="s">
        <v>44</v>
      </c>
      <c r="B348" s="1" t="s">
        <v>383</v>
      </c>
      <c r="C348" s="1" t="s">
        <v>38</v>
      </c>
      <c r="D348" s="1" t="s">
        <v>16</v>
      </c>
      <c r="E348" s="5">
        <v>36892</v>
      </c>
      <c r="F348" s="6">
        <v>-155000</v>
      </c>
      <c r="G348" s="6">
        <v>-154633.11600000001</v>
      </c>
      <c r="H348" s="7">
        <v>0.99763300660884202</v>
      </c>
      <c r="I348" s="31">
        <v>9.1020000000000003</v>
      </c>
      <c r="J348" s="31">
        <v>8.92</v>
      </c>
      <c r="K348" s="32">
        <v>0</v>
      </c>
      <c r="L348" s="32">
        <v>-28143.2271</v>
      </c>
    </row>
    <row r="349" spans="1:12" x14ac:dyDescent="0.25">
      <c r="A349" s="1" t="s">
        <v>46</v>
      </c>
      <c r="B349" s="1" t="s">
        <v>384</v>
      </c>
      <c r="C349" s="1" t="s">
        <v>38</v>
      </c>
      <c r="D349" s="1" t="s">
        <v>16</v>
      </c>
      <c r="E349" s="5">
        <v>36892</v>
      </c>
      <c r="F349" s="6">
        <v>310000</v>
      </c>
      <c r="G349" s="6">
        <v>309266.23200000002</v>
      </c>
      <c r="H349" s="7">
        <v>0.99763300660884202</v>
      </c>
      <c r="I349" s="31">
        <v>9.1020000000000003</v>
      </c>
      <c r="J349" s="31">
        <v>8.8800000000000008</v>
      </c>
      <c r="K349" s="32">
        <v>0</v>
      </c>
      <c r="L349" s="32">
        <v>68657.103499999997</v>
      </c>
    </row>
    <row r="350" spans="1:12" x14ac:dyDescent="0.25">
      <c r="A350" s="1" t="s">
        <v>57</v>
      </c>
      <c r="B350" s="1" t="s">
        <v>385</v>
      </c>
      <c r="C350" s="1" t="s">
        <v>38</v>
      </c>
      <c r="D350" s="1" t="s">
        <v>16</v>
      </c>
      <c r="E350" s="5">
        <v>36892</v>
      </c>
      <c r="F350" s="6">
        <v>310000</v>
      </c>
      <c r="G350" s="6">
        <v>309266.23200000002</v>
      </c>
      <c r="H350" s="7">
        <v>0.99763300660884202</v>
      </c>
      <c r="I350" s="31">
        <v>9.1020000000000003</v>
      </c>
      <c r="J350" s="31">
        <v>8.86</v>
      </c>
      <c r="K350" s="32">
        <v>0</v>
      </c>
      <c r="L350" s="32">
        <v>74842.428199999995</v>
      </c>
    </row>
    <row r="351" spans="1:12" x14ac:dyDescent="0.25">
      <c r="A351" s="1" t="s">
        <v>45</v>
      </c>
      <c r="B351" s="1" t="s">
        <v>386</v>
      </c>
      <c r="C351" s="1" t="s">
        <v>38</v>
      </c>
      <c r="D351" s="1" t="s">
        <v>16</v>
      </c>
      <c r="E351" s="5">
        <v>36892</v>
      </c>
      <c r="F351" s="6">
        <v>-155000</v>
      </c>
      <c r="G351" s="6">
        <v>-154633.11600000001</v>
      </c>
      <c r="H351" s="7">
        <v>0.99763300660884202</v>
      </c>
      <c r="I351" s="31">
        <v>9.1020000000000003</v>
      </c>
      <c r="J351" s="31">
        <v>8.8800000000000008</v>
      </c>
      <c r="K351" s="32">
        <v>0</v>
      </c>
      <c r="L351" s="32">
        <v>-34328.551800000001</v>
      </c>
    </row>
    <row r="352" spans="1:12" x14ac:dyDescent="0.25">
      <c r="A352" s="1" t="s">
        <v>87</v>
      </c>
      <c r="B352" s="1" t="s">
        <v>387</v>
      </c>
      <c r="C352" s="1" t="s">
        <v>38</v>
      </c>
      <c r="D352" s="1" t="s">
        <v>16</v>
      </c>
      <c r="E352" s="5">
        <v>36892</v>
      </c>
      <c r="F352" s="6">
        <v>310000</v>
      </c>
      <c r="G352" s="6">
        <v>309266.23200000002</v>
      </c>
      <c r="H352" s="7">
        <v>0.99763300660884202</v>
      </c>
      <c r="I352" s="31">
        <v>9.1020000000000003</v>
      </c>
      <c r="J352" s="31">
        <v>8.8800000000000008</v>
      </c>
      <c r="K352" s="32">
        <v>0</v>
      </c>
      <c r="L352" s="32">
        <v>68657.103499999997</v>
      </c>
    </row>
    <row r="353" spans="1:12" x14ac:dyDescent="0.25">
      <c r="A353" s="1" t="s">
        <v>189</v>
      </c>
      <c r="B353" s="1" t="s">
        <v>388</v>
      </c>
      <c r="C353" s="1" t="s">
        <v>38</v>
      </c>
      <c r="D353" s="1" t="s">
        <v>16</v>
      </c>
      <c r="E353" s="5">
        <v>36892</v>
      </c>
      <c r="F353" s="6">
        <v>-310000</v>
      </c>
      <c r="G353" s="6">
        <v>-309266.23200000002</v>
      </c>
      <c r="H353" s="7">
        <v>0.99763300660884202</v>
      </c>
      <c r="I353" s="31">
        <v>9.1020000000000003</v>
      </c>
      <c r="J353" s="31">
        <v>8.8800000000000008</v>
      </c>
      <c r="K353" s="32">
        <v>0</v>
      </c>
      <c r="L353" s="32">
        <v>-68657.103499999997</v>
      </c>
    </row>
    <row r="354" spans="1:12" x14ac:dyDescent="0.25">
      <c r="A354" s="1" t="s">
        <v>50</v>
      </c>
      <c r="B354" s="1" t="s">
        <v>389</v>
      </c>
      <c r="C354" s="1" t="s">
        <v>38</v>
      </c>
      <c r="D354" s="1" t="s">
        <v>16</v>
      </c>
      <c r="E354" s="5">
        <v>36892</v>
      </c>
      <c r="F354" s="6">
        <v>-310000</v>
      </c>
      <c r="G354" s="6">
        <v>-309266.23200000002</v>
      </c>
      <c r="H354" s="7">
        <v>0.99763300660884202</v>
      </c>
      <c r="I354" s="31">
        <v>9.1020000000000003</v>
      </c>
      <c r="J354" s="31">
        <v>8.9</v>
      </c>
      <c r="K354" s="32">
        <v>0</v>
      </c>
      <c r="L354" s="32">
        <v>-62471.778899999998</v>
      </c>
    </row>
    <row r="355" spans="1:12" x14ac:dyDescent="0.25">
      <c r="A355" s="1" t="s">
        <v>57</v>
      </c>
      <c r="B355" s="1" t="s">
        <v>390</v>
      </c>
      <c r="C355" s="1" t="s">
        <v>38</v>
      </c>
      <c r="D355" s="1" t="s">
        <v>16</v>
      </c>
      <c r="E355" s="5">
        <v>36892</v>
      </c>
      <c r="F355" s="6">
        <v>310000</v>
      </c>
      <c r="G355" s="6">
        <v>309266.23200000002</v>
      </c>
      <c r="H355" s="7">
        <v>0.99763300660884202</v>
      </c>
      <c r="I355" s="31">
        <v>9.1020000000000003</v>
      </c>
      <c r="J355" s="31">
        <v>8.8800000000000008</v>
      </c>
      <c r="K355" s="32">
        <v>0</v>
      </c>
      <c r="L355" s="32">
        <v>68657.103499999997</v>
      </c>
    </row>
    <row r="356" spans="1:12" x14ac:dyDescent="0.25">
      <c r="A356" s="1" t="s">
        <v>51</v>
      </c>
      <c r="B356" s="1" t="s">
        <v>391</v>
      </c>
      <c r="C356" s="1" t="s">
        <v>38</v>
      </c>
      <c r="D356" s="1" t="s">
        <v>16</v>
      </c>
      <c r="E356" s="5">
        <v>36892</v>
      </c>
      <c r="F356" s="6">
        <v>-155000</v>
      </c>
      <c r="G356" s="6">
        <v>-154633.11600000001</v>
      </c>
      <c r="H356" s="7">
        <v>0.99763300660884202</v>
      </c>
      <c r="I356" s="31">
        <v>9.1020000000000003</v>
      </c>
      <c r="J356" s="31">
        <v>8.9</v>
      </c>
      <c r="K356" s="32">
        <v>0</v>
      </c>
      <c r="L356" s="32">
        <v>-31235.8894</v>
      </c>
    </row>
    <row r="357" spans="1:12" x14ac:dyDescent="0.25">
      <c r="A357" s="1" t="s">
        <v>50</v>
      </c>
      <c r="B357" s="1" t="s">
        <v>392</v>
      </c>
      <c r="C357" s="1" t="s">
        <v>38</v>
      </c>
      <c r="D357" s="1" t="s">
        <v>16</v>
      </c>
      <c r="E357" s="5">
        <v>36892</v>
      </c>
      <c r="F357" s="6">
        <v>155000</v>
      </c>
      <c r="G357" s="6">
        <v>154633.11600000001</v>
      </c>
      <c r="H357" s="7">
        <v>0.99763300660884202</v>
      </c>
      <c r="I357" s="31">
        <v>9.1020000000000003</v>
      </c>
      <c r="J357" s="31">
        <v>8.4700000000000006</v>
      </c>
      <c r="K357" s="32">
        <v>0</v>
      </c>
      <c r="L357" s="32">
        <v>97728.129300000001</v>
      </c>
    </row>
    <row r="358" spans="1:12" x14ac:dyDescent="0.25">
      <c r="A358" s="1" t="s">
        <v>50</v>
      </c>
      <c r="B358" s="1" t="s">
        <v>392</v>
      </c>
      <c r="C358" s="1" t="s">
        <v>38</v>
      </c>
      <c r="D358" s="1" t="s">
        <v>16</v>
      </c>
      <c r="E358" s="5">
        <v>36923</v>
      </c>
      <c r="F358" s="6">
        <v>140000</v>
      </c>
      <c r="G358" s="6">
        <v>138875.53419999999</v>
      </c>
      <c r="H358" s="7">
        <v>0.99196810124495305</v>
      </c>
      <c r="I358" s="31">
        <v>8.8119999999999994</v>
      </c>
      <c r="J358" s="31">
        <v>8.4700000000000006</v>
      </c>
      <c r="K358" s="32">
        <v>0</v>
      </c>
      <c r="L358" s="32">
        <v>47495.432699999998</v>
      </c>
    </row>
    <row r="359" spans="1:12" x14ac:dyDescent="0.25">
      <c r="A359" s="1" t="s">
        <v>50</v>
      </c>
      <c r="B359" s="1" t="s">
        <v>392</v>
      </c>
      <c r="C359" s="1" t="s">
        <v>38</v>
      </c>
      <c r="D359" s="1" t="s">
        <v>16</v>
      </c>
      <c r="E359" s="5">
        <v>36951</v>
      </c>
      <c r="F359" s="6">
        <v>155000</v>
      </c>
      <c r="G359" s="6">
        <v>152990.15640000001</v>
      </c>
      <c r="H359" s="7">
        <v>0.98703326726846996</v>
      </c>
      <c r="I359" s="31">
        <v>7.9320000000000004</v>
      </c>
      <c r="J359" s="31">
        <v>8.4700000000000006</v>
      </c>
      <c r="K359" s="32">
        <v>0</v>
      </c>
      <c r="L359" s="32">
        <v>-82308.704199999993</v>
      </c>
    </row>
    <row r="360" spans="1:12" x14ac:dyDescent="0.25">
      <c r="A360" s="1" t="s">
        <v>61</v>
      </c>
      <c r="B360" s="1" t="s">
        <v>393</v>
      </c>
      <c r="C360" s="1" t="s">
        <v>38</v>
      </c>
      <c r="D360" s="1" t="s">
        <v>16</v>
      </c>
      <c r="E360" s="5">
        <v>36892</v>
      </c>
      <c r="F360" s="6">
        <v>77500</v>
      </c>
      <c r="G360" s="6">
        <v>77316.558000000005</v>
      </c>
      <c r="H360" s="7">
        <v>0.99763300660884202</v>
      </c>
      <c r="I360" s="31">
        <v>9.1020000000000003</v>
      </c>
      <c r="J360" s="31">
        <v>8.86</v>
      </c>
      <c r="K360" s="32">
        <v>0</v>
      </c>
      <c r="L360" s="32">
        <v>18710.607</v>
      </c>
    </row>
    <row r="361" spans="1:12" x14ac:dyDescent="0.25">
      <c r="A361" s="1" t="s">
        <v>46</v>
      </c>
      <c r="B361" s="1" t="s">
        <v>394</v>
      </c>
      <c r="C361" s="1" t="s">
        <v>38</v>
      </c>
      <c r="D361" s="1" t="s">
        <v>16</v>
      </c>
      <c r="E361" s="5">
        <v>36923</v>
      </c>
      <c r="F361" s="6">
        <v>210000</v>
      </c>
      <c r="G361" s="6">
        <v>208313.30129999999</v>
      </c>
      <c r="H361" s="7">
        <v>0.99196810124495305</v>
      </c>
      <c r="I361" s="31">
        <v>8.8119999999999994</v>
      </c>
      <c r="J361" s="31">
        <v>8.69</v>
      </c>
      <c r="K361" s="32">
        <v>0</v>
      </c>
      <c r="L361" s="32">
        <v>25414.2228</v>
      </c>
    </row>
    <row r="362" spans="1:12" x14ac:dyDescent="0.25">
      <c r="A362" s="1" t="s">
        <v>49</v>
      </c>
      <c r="B362" s="1" t="s">
        <v>395</v>
      </c>
      <c r="C362" s="1" t="s">
        <v>38</v>
      </c>
      <c r="D362" s="1" t="s">
        <v>16</v>
      </c>
      <c r="E362" s="5">
        <v>36892</v>
      </c>
      <c r="F362" s="6">
        <v>-155000</v>
      </c>
      <c r="G362" s="6">
        <v>-154633.11600000001</v>
      </c>
      <c r="H362" s="7">
        <v>0.99763300660884202</v>
      </c>
      <c r="I362" s="31">
        <v>9.1020000000000003</v>
      </c>
      <c r="J362" s="31">
        <v>8.8800000000000008</v>
      </c>
      <c r="K362" s="32">
        <v>0</v>
      </c>
      <c r="L362" s="32">
        <v>-34328.551800000001</v>
      </c>
    </row>
    <row r="363" spans="1:12" x14ac:dyDescent="0.25">
      <c r="A363" s="1" t="s">
        <v>61</v>
      </c>
      <c r="B363" s="1" t="s">
        <v>396</v>
      </c>
      <c r="C363" s="1" t="s">
        <v>38</v>
      </c>
      <c r="D363" s="1" t="s">
        <v>16</v>
      </c>
      <c r="E363" s="5">
        <v>36892</v>
      </c>
      <c r="F363" s="6">
        <v>77500</v>
      </c>
      <c r="G363" s="6">
        <v>77316.558000000005</v>
      </c>
      <c r="H363" s="7">
        <v>0.99763300660884202</v>
      </c>
      <c r="I363" s="31">
        <v>9.1020000000000003</v>
      </c>
      <c r="J363" s="31">
        <v>8.86</v>
      </c>
      <c r="K363" s="32">
        <v>0</v>
      </c>
      <c r="L363" s="32">
        <v>18710.607</v>
      </c>
    </row>
    <row r="364" spans="1:12" x14ac:dyDescent="0.25">
      <c r="A364" s="1" t="s">
        <v>67</v>
      </c>
      <c r="B364" s="1" t="s">
        <v>397</v>
      </c>
      <c r="C364" s="1" t="s">
        <v>38</v>
      </c>
      <c r="D364" s="1" t="s">
        <v>16</v>
      </c>
      <c r="E364" s="5">
        <v>36892</v>
      </c>
      <c r="F364" s="6">
        <v>232500</v>
      </c>
      <c r="G364" s="6">
        <v>231949.674</v>
      </c>
      <c r="H364" s="7">
        <v>0.99763300660884202</v>
      </c>
      <c r="I364" s="31">
        <v>9.1020000000000003</v>
      </c>
      <c r="J364" s="31">
        <v>8.86</v>
      </c>
      <c r="K364" s="32">
        <v>0</v>
      </c>
      <c r="L364" s="32">
        <v>56131.821100000001</v>
      </c>
    </row>
    <row r="365" spans="1:12" x14ac:dyDescent="0.25">
      <c r="A365" s="1" t="s">
        <v>41</v>
      </c>
      <c r="B365" s="1" t="s">
        <v>398</v>
      </c>
      <c r="C365" s="1" t="s">
        <v>38</v>
      </c>
      <c r="D365" s="1" t="s">
        <v>16</v>
      </c>
      <c r="E365" s="5">
        <v>36892</v>
      </c>
      <c r="F365" s="6">
        <v>-155000</v>
      </c>
      <c r="G365" s="6">
        <v>-154633.11600000001</v>
      </c>
      <c r="H365" s="7">
        <v>0.99763300660884202</v>
      </c>
      <c r="I365" s="31">
        <v>9.1020000000000003</v>
      </c>
      <c r="J365" s="31">
        <v>8.8800000000000008</v>
      </c>
      <c r="K365" s="32">
        <v>0</v>
      </c>
      <c r="L365" s="32">
        <v>-34328.551800000001</v>
      </c>
    </row>
    <row r="366" spans="1:12" x14ac:dyDescent="0.25">
      <c r="A366" s="1" t="s">
        <v>41</v>
      </c>
      <c r="B366" s="1" t="s">
        <v>399</v>
      </c>
      <c r="C366" s="1" t="s">
        <v>38</v>
      </c>
      <c r="D366" s="1" t="s">
        <v>16</v>
      </c>
      <c r="E366" s="5">
        <v>36892</v>
      </c>
      <c r="F366" s="6">
        <v>-155000</v>
      </c>
      <c r="G366" s="6">
        <v>-154633.11600000001</v>
      </c>
      <c r="H366" s="7">
        <v>0.99763300660884202</v>
      </c>
      <c r="I366" s="31">
        <v>9.1020000000000003</v>
      </c>
      <c r="J366" s="31">
        <v>8.8800000000000008</v>
      </c>
      <c r="K366" s="32">
        <v>0</v>
      </c>
      <c r="L366" s="32">
        <v>-34328.551800000001</v>
      </c>
    </row>
    <row r="367" spans="1:12" x14ac:dyDescent="0.25">
      <c r="A367" s="1" t="s">
        <v>41</v>
      </c>
      <c r="B367" s="1" t="s">
        <v>400</v>
      </c>
      <c r="C367" s="1" t="s">
        <v>38</v>
      </c>
      <c r="D367" s="1" t="s">
        <v>16</v>
      </c>
      <c r="E367" s="5">
        <v>36892</v>
      </c>
      <c r="F367" s="6">
        <v>-155000</v>
      </c>
      <c r="G367" s="6">
        <v>-154633.11600000001</v>
      </c>
      <c r="H367" s="7">
        <v>0.99763300660884202</v>
      </c>
      <c r="I367" s="31">
        <v>9.1020000000000003</v>
      </c>
      <c r="J367" s="31">
        <v>8.9</v>
      </c>
      <c r="K367" s="32">
        <v>0</v>
      </c>
      <c r="L367" s="32">
        <v>-31235.8894</v>
      </c>
    </row>
    <row r="368" spans="1:12" x14ac:dyDescent="0.25">
      <c r="A368" s="1" t="s">
        <v>44</v>
      </c>
      <c r="B368" s="1" t="s">
        <v>401</v>
      </c>
      <c r="C368" s="1" t="s">
        <v>38</v>
      </c>
      <c r="D368" s="1" t="s">
        <v>16</v>
      </c>
      <c r="E368" s="5">
        <v>36892</v>
      </c>
      <c r="F368" s="6">
        <v>-155000</v>
      </c>
      <c r="G368" s="6">
        <v>-154633.11600000001</v>
      </c>
      <c r="H368" s="7">
        <v>0.99763300660884202</v>
      </c>
      <c r="I368" s="31">
        <v>9.1020000000000003</v>
      </c>
      <c r="J368" s="31">
        <v>8.9</v>
      </c>
      <c r="K368" s="32">
        <v>0</v>
      </c>
      <c r="L368" s="32">
        <v>-31235.8894</v>
      </c>
    </row>
    <row r="369" spans="1:12" x14ac:dyDescent="0.25">
      <c r="A369" s="1" t="s">
        <v>50</v>
      </c>
      <c r="B369" s="1" t="s">
        <v>402</v>
      </c>
      <c r="C369" s="1" t="s">
        <v>38</v>
      </c>
      <c r="D369" s="1" t="s">
        <v>16</v>
      </c>
      <c r="E369" s="5">
        <v>36892</v>
      </c>
      <c r="F369" s="6">
        <v>155000</v>
      </c>
      <c r="G369" s="6">
        <v>154633.11600000001</v>
      </c>
      <c r="H369" s="7">
        <v>0.99763300660884202</v>
      </c>
      <c r="I369" s="31">
        <v>9.1020000000000003</v>
      </c>
      <c r="J369" s="31">
        <v>8.4700000000000006</v>
      </c>
      <c r="K369" s="32">
        <v>0</v>
      </c>
      <c r="L369" s="32">
        <v>97728.129300000001</v>
      </c>
    </row>
    <row r="370" spans="1:12" x14ac:dyDescent="0.25">
      <c r="A370" s="1" t="s">
        <v>50</v>
      </c>
      <c r="B370" s="1" t="s">
        <v>402</v>
      </c>
      <c r="C370" s="1" t="s">
        <v>38</v>
      </c>
      <c r="D370" s="1" t="s">
        <v>16</v>
      </c>
      <c r="E370" s="5">
        <v>36923</v>
      </c>
      <c r="F370" s="6">
        <v>140000</v>
      </c>
      <c r="G370" s="6">
        <v>138875.53419999999</v>
      </c>
      <c r="H370" s="7">
        <v>0.99196810124495305</v>
      </c>
      <c r="I370" s="31">
        <v>8.8119999999999994</v>
      </c>
      <c r="J370" s="31">
        <v>8.4700000000000006</v>
      </c>
      <c r="K370" s="32">
        <v>0</v>
      </c>
      <c r="L370" s="32">
        <v>47495.432699999998</v>
      </c>
    </row>
    <row r="371" spans="1:12" x14ac:dyDescent="0.25">
      <c r="A371" s="1" t="s">
        <v>50</v>
      </c>
      <c r="B371" s="1" t="s">
        <v>402</v>
      </c>
      <c r="C371" s="1" t="s">
        <v>38</v>
      </c>
      <c r="D371" s="1" t="s">
        <v>16</v>
      </c>
      <c r="E371" s="5">
        <v>36951</v>
      </c>
      <c r="F371" s="6">
        <v>155000</v>
      </c>
      <c r="G371" s="6">
        <v>152990.15640000001</v>
      </c>
      <c r="H371" s="7">
        <v>0.98703326726846996</v>
      </c>
      <c r="I371" s="31">
        <v>7.9320000000000004</v>
      </c>
      <c r="J371" s="31">
        <v>8.4700000000000006</v>
      </c>
      <c r="K371" s="32">
        <v>0</v>
      </c>
      <c r="L371" s="32">
        <v>-82308.704199999993</v>
      </c>
    </row>
    <row r="372" spans="1:12" x14ac:dyDescent="0.25">
      <c r="A372" s="1" t="s">
        <v>44</v>
      </c>
      <c r="B372" s="1" t="s">
        <v>403</v>
      </c>
      <c r="C372" s="1" t="s">
        <v>38</v>
      </c>
      <c r="D372" s="1" t="s">
        <v>16</v>
      </c>
      <c r="E372" s="5">
        <v>36892</v>
      </c>
      <c r="F372" s="6">
        <v>-310000</v>
      </c>
      <c r="G372" s="6">
        <v>-309266.23200000002</v>
      </c>
      <c r="H372" s="7">
        <v>0.99763300660884202</v>
      </c>
      <c r="I372" s="31">
        <v>9.1020000000000003</v>
      </c>
      <c r="J372" s="31">
        <v>8.92</v>
      </c>
      <c r="K372" s="32">
        <v>0</v>
      </c>
      <c r="L372" s="32">
        <v>-56286.4542</v>
      </c>
    </row>
    <row r="373" spans="1:12" x14ac:dyDescent="0.25">
      <c r="A373" s="1" t="s">
        <v>51</v>
      </c>
      <c r="B373" s="1" t="s">
        <v>404</v>
      </c>
      <c r="C373" s="1" t="s">
        <v>38</v>
      </c>
      <c r="D373" s="1" t="s">
        <v>16</v>
      </c>
      <c r="E373" s="5">
        <v>36892</v>
      </c>
      <c r="F373" s="6">
        <v>-310000</v>
      </c>
      <c r="G373" s="6">
        <v>-309266.23200000002</v>
      </c>
      <c r="H373" s="7">
        <v>0.99763300660884202</v>
      </c>
      <c r="I373" s="31">
        <v>9.1020000000000003</v>
      </c>
      <c r="J373" s="31">
        <v>8.94</v>
      </c>
      <c r="K373" s="32">
        <v>0</v>
      </c>
      <c r="L373" s="32">
        <v>-50101.1296</v>
      </c>
    </row>
    <row r="374" spans="1:12" x14ac:dyDescent="0.25">
      <c r="A374" s="1" t="s">
        <v>46</v>
      </c>
      <c r="B374" s="1" t="s">
        <v>405</v>
      </c>
      <c r="C374" s="1" t="s">
        <v>38</v>
      </c>
      <c r="D374" s="1" t="s">
        <v>16</v>
      </c>
      <c r="E374" s="5">
        <v>36892</v>
      </c>
      <c r="F374" s="6">
        <v>-155000</v>
      </c>
      <c r="G374" s="6">
        <v>-154633.11600000001</v>
      </c>
      <c r="H374" s="7">
        <v>0.99763300660884202</v>
      </c>
      <c r="I374" s="31">
        <v>9.1020000000000003</v>
      </c>
      <c r="J374" s="31">
        <v>8.5299999999999994</v>
      </c>
      <c r="K374" s="32">
        <v>0</v>
      </c>
      <c r="L374" s="32">
        <v>-88450.142399999997</v>
      </c>
    </row>
    <row r="375" spans="1:12" x14ac:dyDescent="0.25">
      <c r="A375" s="1" t="s">
        <v>46</v>
      </c>
      <c r="B375" s="1" t="s">
        <v>405</v>
      </c>
      <c r="C375" s="1" t="s">
        <v>38</v>
      </c>
      <c r="D375" s="1" t="s">
        <v>16</v>
      </c>
      <c r="E375" s="5">
        <v>36923</v>
      </c>
      <c r="F375" s="6">
        <v>-140000</v>
      </c>
      <c r="G375" s="6">
        <v>-138875.53419999999</v>
      </c>
      <c r="H375" s="7">
        <v>0.99196810124495305</v>
      </c>
      <c r="I375" s="31">
        <v>8.8119999999999994</v>
      </c>
      <c r="J375" s="31">
        <v>8.5299999999999994</v>
      </c>
      <c r="K375" s="32">
        <v>0</v>
      </c>
      <c r="L375" s="32">
        <v>-39162.900600000001</v>
      </c>
    </row>
    <row r="376" spans="1:12" x14ac:dyDescent="0.25">
      <c r="A376" s="1" t="s">
        <v>46</v>
      </c>
      <c r="B376" s="1" t="s">
        <v>405</v>
      </c>
      <c r="C376" s="1" t="s">
        <v>38</v>
      </c>
      <c r="D376" s="1" t="s">
        <v>16</v>
      </c>
      <c r="E376" s="5">
        <v>36951</v>
      </c>
      <c r="F376" s="6">
        <v>-155000</v>
      </c>
      <c r="G376" s="6">
        <v>-152990.15640000001</v>
      </c>
      <c r="H376" s="7">
        <v>0.98703326726846996</v>
      </c>
      <c r="I376" s="31">
        <v>7.9320000000000004</v>
      </c>
      <c r="J376" s="31">
        <v>8.5299999999999994</v>
      </c>
      <c r="K376" s="32">
        <v>0</v>
      </c>
      <c r="L376" s="32">
        <v>91488.113500000007</v>
      </c>
    </row>
    <row r="377" spans="1:12" x14ac:dyDescent="0.25">
      <c r="A377" s="1" t="s">
        <v>44</v>
      </c>
      <c r="B377" s="1" t="s">
        <v>406</v>
      </c>
      <c r="C377" s="1" t="s">
        <v>38</v>
      </c>
      <c r="D377" s="1" t="s">
        <v>16</v>
      </c>
      <c r="E377" s="5">
        <v>36892</v>
      </c>
      <c r="F377" s="6">
        <v>310000</v>
      </c>
      <c r="G377" s="6">
        <v>309266.23200000002</v>
      </c>
      <c r="H377" s="7">
        <v>0.99763300660884202</v>
      </c>
      <c r="I377" s="31">
        <v>9.1020000000000003</v>
      </c>
      <c r="J377" s="31">
        <v>8.92</v>
      </c>
      <c r="K377" s="32">
        <v>0</v>
      </c>
      <c r="L377" s="32">
        <v>56286.4542</v>
      </c>
    </row>
    <row r="378" spans="1:12" x14ac:dyDescent="0.25">
      <c r="A378" s="1" t="s">
        <v>44</v>
      </c>
      <c r="B378" s="1" t="s">
        <v>407</v>
      </c>
      <c r="C378" s="1" t="s">
        <v>38</v>
      </c>
      <c r="D378" s="1" t="s">
        <v>16</v>
      </c>
      <c r="E378" s="5">
        <v>36892</v>
      </c>
      <c r="F378" s="6">
        <v>310000</v>
      </c>
      <c r="G378" s="6">
        <v>309266.23200000002</v>
      </c>
      <c r="H378" s="7">
        <v>0.99763300660884202</v>
      </c>
      <c r="I378" s="31">
        <v>9.1020000000000003</v>
      </c>
      <c r="J378" s="31">
        <v>8.9</v>
      </c>
      <c r="K378" s="32">
        <v>0</v>
      </c>
      <c r="L378" s="32">
        <v>62471.778899999998</v>
      </c>
    </row>
    <row r="379" spans="1:12" x14ac:dyDescent="0.25">
      <c r="A379" s="1" t="s">
        <v>107</v>
      </c>
      <c r="B379" s="1" t="s">
        <v>408</v>
      </c>
      <c r="C379" s="1" t="s">
        <v>38</v>
      </c>
      <c r="D379" s="1" t="s">
        <v>16</v>
      </c>
      <c r="E379" s="5">
        <v>36892</v>
      </c>
      <c r="F379" s="6">
        <v>155000</v>
      </c>
      <c r="G379" s="6">
        <v>154633.11600000001</v>
      </c>
      <c r="H379" s="7">
        <v>0.99763300660884202</v>
      </c>
      <c r="I379" s="31">
        <v>9.1020000000000003</v>
      </c>
      <c r="J379" s="31">
        <v>8.5</v>
      </c>
      <c r="K379" s="32">
        <v>0</v>
      </c>
      <c r="L379" s="32">
        <v>93089.135800000004</v>
      </c>
    </row>
    <row r="380" spans="1:12" x14ac:dyDescent="0.25">
      <c r="A380" s="1" t="s">
        <v>107</v>
      </c>
      <c r="B380" s="1" t="s">
        <v>408</v>
      </c>
      <c r="C380" s="1" t="s">
        <v>38</v>
      </c>
      <c r="D380" s="1" t="s">
        <v>16</v>
      </c>
      <c r="E380" s="5">
        <v>36923</v>
      </c>
      <c r="F380" s="6">
        <v>140000</v>
      </c>
      <c r="G380" s="6">
        <v>138875.53419999999</v>
      </c>
      <c r="H380" s="7">
        <v>0.99196810124495305</v>
      </c>
      <c r="I380" s="31">
        <v>8.8119999999999994</v>
      </c>
      <c r="J380" s="31">
        <v>8.5</v>
      </c>
      <c r="K380" s="32">
        <v>0</v>
      </c>
      <c r="L380" s="32">
        <v>43329.166700000002</v>
      </c>
    </row>
    <row r="381" spans="1:12" x14ac:dyDescent="0.25">
      <c r="A381" s="1" t="s">
        <v>107</v>
      </c>
      <c r="B381" s="1" t="s">
        <v>408</v>
      </c>
      <c r="C381" s="1" t="s">
        <v>38</v>
      </c>
      <c r="D381" s="1" t="s">
        <v>16</v>
      </c>
      <c r="E381" s="5">
        <v>36951</v>
      </c>
      <c r="F381" s="6">
        <v>155000</v>
      </c>
      <c r="G381" s="6">
        <v>152990.15640000001</v>
      </c>
      <c r="H381" s="7">
        <v>0.98703326726846996</v>
      </c>
      <c r="I381" s="31">
        <v>7.9320000000000004</v>
      </c>
      <c r="J381" s="31">
        <v>8.5</v>
      </c>
      <c r="K381" s="32">
        <v>0</v>
      </c>
      <c r="L381" s="32">
        <v>-86898.408899999995</v>
      </c>
    </row>
    <row r="382" spans="1:12" x14ac:dyDescent="0.25">
      <c r="A382" s="1" t="s">
        <v>57</v>
      </c>
      <c r="B382" s="1" t="s">
        <v>409</v>
      </c>
      <c r="C382" s="1" t="s">
        <v>38</v>
      </c>
      <c r="D382" s="1" t="s">
        <v>16</v>
      </c>
      <c r="E382" s="5">
        <v>36892</v>
      </c>
      <c r="F382" s="6">
        <v>310000</v>
      </c>
      <c r="G382" s="6">
        <v>309266.23200000002</v>
      </c>
      <c r="H382" s="7">
        <v>0.99763300660884202</v>
      </c>
      <c r="I382" s="31">
        <v>9.1020000000000003</v>
      </c>
      <c r="J382" s="31">
        <v>8.8800000000000008</v>
      </c>
      <c r="K382" s="32">
        <v>0</v>
      </c>
      <c r="L382" s="32">
        <v>68657.103499999997</v>
      </c>
    </row>
    <row r="383" spans="1:12" x14ac:dyDescent="0.25">
      <c r="A383" s="1" t="s">
        <v>44</v>
      </c>
      <c r="B383" s="1" t="s">
        <v>410</v>
      </c>
      <c r="C383" s="1" t="s">
        <v>38</v>
      </c>
      <c r="D383" s="1" t="s">
        <v>16</v>
      </c>
      <c r="E383" s="5">
        <v>36892</v>
      </c>
      <c r="F383" s="6">
        <v>-310000</v>
      </c>
      <c r="G383" s="6">
        <v>-309266.23200000002</v>
      </c>
      <c r="H383" s="7">
        <v>0.99763300660884202</v>
      </c>
      <c r="I383" s="31">
        <v>9.1020000000000003</v>
      </c>
      <c r="J383" s="31">
        <v>8.9</v>
      </c>
      <c r="K383" s="32">
        <v>0</v>
      </c>
      <c r="L383" s="32">
        <v>-62471.778899999998</v>
      </c>
    </row>
    <row r="384" spans="1:12" x14ac:dyDescent="0.25">
      <c r="A384" s="1" t="s">
        <v>68</v>
      </c>
      <c r="B384" s="1" t="s">
        <v>411</v>
      </c>
      <c r="C384" s="1" t="s">
        <v>38</v>
      </c>
      <c r="D384" s="1" t="s">
        <v>16</v>
      </c>
      <c r="E384" s="5">
        <v>36892</v>
      </c>
      <c r="F384" s="6">
        <v>-77500</v>
      </c>
      <c r="G384" s="6">
        <v>-77316.558000000005</v>
      </c>
      <c r="H384" s="7">
        <v>0.99763300660884202</v>
      </c>
      <c r="I384" s="31">
        <v>9.1020000000000003</v>
      </c>
      <c r="J384" s="31">
        <v>8.92</v>
      </c>
      <c r="K384" s="32">
        <v>0</v>
      </c>
      <c r="L384" s="32">
        <v>-14071.613600000001</v>
      </c>
    </row>
    <row r="385" spans="1:12" x14ac:dyDescent="0.25">
      <c r="A385" s="1" t="s">
        <v>412</v>
      </c>
      <c r="B385" s="1" t="s">
        <v>413</v>
      </c>
      <c r="C385" s="1" t="s">
        <v>38</v>
      </c>
      <c r="D385" s="1" t="s">
        <v>16</v>
      </c>
      <c r="E385" s="5">
        <v>36892</v>
      </c>
      <c r="F385" s="6">
        <v>-232500</v>
      </c>
      <c r="G385" s="6">
        <v>-231949.674</v>
      </c>
      <c r="H385" s="7">
        <v>0.99763300660884202</v>
      </c>
      <c r="I385" s="31">
        <v>9.1020000000000003</v>
      </c>
      <c r="J385" s="31">
        <v>8.92</v>
      </c>
      <c r="K385" s="32">
        <v>0</v>
      </c>
      <c r="L385" s="32">
        <v>-42214.840700000001</v>
      </c>
    </row>
    <row r="386" spans="1:12" x14ac:dyDescent="0.25">
      <c r="A386" s="1" t="s">
        <v>41</v>
      </c>
      <c r="B386" s="1" t="s">
        <v>414</v>
      </c>
      <c r="C386" s="1" t="s">
        <v>38</v>
      </c>
      <c r="D386" s="1" t="s">
        <v>16</v>
      </c>
      <c r="E386" s="5">
        <v>36892</v>
      </c>
      <c r="F386" s="6">
        <v>310000</v>
      </c>
      <c r="G386" s="6">
        <v>309266.23200000002</v>
      </c>
      <c r="H386" s="7">
        <v>0.99763300660884202</v>
      </c>
      <c r="I386" s="31">
        <v>9.1020000000000003</v>
      </c>
      <c r="J386" s="31">
        <v>8.9</v>
      </c>
      <c r="K386" s="32">
        <v>0</v>
      </c>
      <c r="L386" s="32">
        <v>62471.778899999998</v>
      </c>
    </row>
    <row r="387" spans="1:12" x14ac:dyDescent="0.25">
      <c r="A387" s="1" t="s">
        <v>115</v>
      </c>
      <c r="B387" s="1" t="s">
        <v>415</v>
      </c>
      <c r="C387" s="1" t="s">
        <v>38</v>
      </c>
      <c r="D387" s="1" t="s">
        <v>16</v>
      </c>
      <c r="E387" s="5">
        <v>36892</v>
      </c>
      <c r="F387" s="6">
        <v>-310000</v>
      </c>
      <c r="G387" s="6">
        <v>-309266.23200000002</v>
      </c>
      <c r="H387" s="7">
        <v>0.99763300660884202</v>
      </c>
      <c r="I387" s="31">
        <v>9.1020000000000003</v>
      </c>
      <c r="J387" s="31">
        <v>8.92</v>
      </c>
      <c r="K387" s="32">
        <v>0</v>
      </c>
      <c r="L387" s="32">
        <v>-56286.4542</v>
      </c>
    </row>
    <row r="388" spans="1:12" x14ac:dyDescent="0.25">
      <c r="A388" s="1" t="s">
        <v>115</v>
      </c>
      <c r="B388" s="1" t="s">
        <v>416</v>
      </c>
      <c r="C388" s="1" t="s">
        <v>38</v>
      </c>
      <c r="D388" s="1" t="s">
        <v>16</v>
      </c>
      <c r="E388" s="5">
        <v>36892</v>
      </c>
      <c r="F388" s="6">
        <v>-310000</v>
      </c>
      <c r="G388" s="6">
        <v>-309266.23200000002</v>
      </c>
      <c r="H388" s="7">
        <v>0.99763300660884202</v>
      </c>
      <c r="I388" s="31">
        <v>9.1020000000000003</v>
      </c>
      <c r="J388" s="31">
        <v>8.94</v>
      </c>
      <c r="K388" s="32">
        <v>0</v>
      </c>
      <c r="L388" s="32">
        <v>-50101.1296</v>
      </c>
    </row>
    <row r="389" spans="1:12" x14ac:dyDescent="0.25">
      <c r="A389" s="1" t="s">
        <v>43</v>
      </c>
      <c r="B389" s="1" t="s">
        <v>417</v>
      </c>
      <c r="C389" s="1" t="s">
        <v>38</v>
      </c>
      <c r="D389" s="1" t="s">
        <v>16</v>
      </c>
      <c r="E389" s="5">
        <v>36892</v>
      </c>
      <c r="F389" s="6">
        <v>155000</v>
      </c>
      <c r="G389" s="6">
        <v>154633.11600000001</v>
      </c>
      <c r="H389" s="7">
        <v>0.99763300660884202</v>
      </c>
      <c r="I389" s="31">
        <v>9.1020000000000003</v>
      </c>
      <c r="J389" s="31">
        <v>8.92</v>
      </c>
      <c r="K389" s="32">
        <v>0</v>
      </c>
      <c r="L389" s="32">
        <v>28143.2271</v>
      </c>
    </row>
    <row r="390" spans="1:12" x14ac:dyDescent="0.25">
      <c r="A390" s="1" t="s">
        <v>44</v>
      </c>
      <c r="B390" s="1" t="s">
        <v>418</v>
      </c>
      <c r="C390" s="1" t="s">
        <v>38</v>
      </c>
      <c r="D390" s="1" t="s">
        <v>16</v>
      </c>
      <c r="E390" s="5">
        <v>36892</v>
      </c>
      <c r="F390" s="6">
        <v>-310000</v>
      </c>
      <c r="G390" s="6">
        <v>-309266.23200000002</v>
      </c>
      <c r="H390" s="7">
        <v>0.99763300660884202</v>
      </c>
      <c r="I390" s="31">
        <v>9.1020000000000003</v>
      </c>
      <c r="J390" s="31">
        <v>8.9600000000000009</v>
      </c>
      <c r="K390" s="32">
        <v>0</v>
      </c>
      <c r="L390" s="32">
        <v>-43915.805</v>
      </c>
    </row>
    <row r="391" spans="1:12" x14ac:dyDescent="0.25">
      <c r="A391" s="1" t="s">
        <v>212</v>
      </c>
      <c r="B391" s="1" t="s">
        <v>419</v>
      </c>
      <c r="C391" s="1" t="s">
        <v>38</v>
      </c>
      <c r="D391" s="1" t="s">
        <v>16</v>
      </c>
      <c r="E391" s="5">
        <v>36892</v>
      </c>
      <c r="F391" s="6">
        <v>-310000</v>
      </c>
      <c r="G391" s="6">
        <v>-309266.23200000002</v>
      </c>
      <c r="H391" s="7">
        <v>0.99763300660884202</v>
      </c>
      <c r="I391" s="31">
        <v>9.1020000000000003</v>
      </c>
      <c r="J391" s="31">
        <v>8.98</v>
      </c>
      <c r="K391" s="32">
        <v>0</v>
      </c>
      <c r="L391" s="32">
        <v>-37730.480300000003</v>
      </c>
    </row>
    <row r="392" spans="1:12" x14ac:dyDescent="0.25">
      <c r="A392" s="1" t="s">
        <v>44</v>
      </c>
      <c r="B392" s="1" t="s">
        <v>420</v>
      </c>
      <c r="C392" s="1" t="s">
        <v>38</v>
      </c>
      <c r="D392" s="1" t="s">
        <v>16</v>
      </c>
      <c r="E392" s="5">
        <v>36892</v>
      </c>
      <c r="F392" s="6">
        <v>155000</v>
      </c>
      <c r="G392" s="6">
        <v>154633.11600000001</v>
      </c>
      <c r="H392" s="7">
        <v>0.99763300660884202</v>
      </c>
      <c r="I392" s="31">
        <v>9.1020000000000003</v>
      </c>
      <c r="J392" s="31">
        <v>8.9600000000000009</v>
      </c>
      <c r="K392" s="32">
        <v>0</v>
      </c>
      <c r="L392" s="32">
        <v>21957.9025</v>
      </c>
    </row>
    <row r="393" spans="1:12" x14ac:dyDescent="0.25">
      <c r="A393" s="1" t="s">
        <v>212</v>
      </c>
      <c r="B393" s="1" t="s">
        <v>421</v>
      </c>
      <c r="C393" s="1" t="s">
        <v>38</v>
      </c>
      <c r="D393" s="1" t="s">
        <v>16</v>
      </c>
      <c r="E393" s="5">
        <v>36892</v>
      </c>
      <c r="F393" s="6">
        <v>-310000</v>
      </c>
      <c r="G393" s="6">
        <v>-309266.23200000002</v>
      </c>
      <c r="H393" s="7">
        <v>0.99763300660884202</v>
      </c>
      <c r="I393" s="31">
        <v>9.1020000000000003</v>
      </c>
      <c r="J393" s="31">
        <v>8.98</v>
      </c>
      <c r="K393" s="32">
        <v>0</v>
      </c>
      <c r="L393" s="32">
        <v>-37730.480300000003</v>
      </c>
    </row>
    <row r="394" spans="1:12" x14ac:dyDescent="0.25">
      <c r="A394" s="1" t="s">
        <v>39</v>
      </c>
      <c r="B394" s="1" t="s">
        <v>422</v>
      </c>
      <c r="C394" s="1" t="s">
        <v>38</v>
      </c>
      <c r="D394" s="1" t="s">
        <v>16</v>
      </c>
      <c r="E394" s="5">
        <v>36892</v>
      </c>
      <c r="F394" s="6">
        <v>-310000</v>
      </c>
      <c r="G394" s="6">
        <v>-309266.23200000002</v>
      </c>
      <c r="H394" s="7">
        <v>0.99763300660884202</v>
      </c>
      <c r="I394" s="31">
        <v>9.1020000000000003</v>
      </c>
      <c r="J394" s="31">
        <v>9</v>
      </c>
      <c r="K394" s="32">
        <v>0</v>
      </c>
      <c r="L394" s="32">
        <v>-31545.155699999999</v>
      </c>
    </row>
    <row r="395" spans="1:12" x14ac:dyDescent="0.25">
      <c r="A395" s="1" t="s">
        <v>55</v>
      </c>
      <c r="B395" s="1" t="s">
        <v>423</v>
      </c>
      <c r="C395" s="1" t="s">
        <v>38</v>
      </c>
      <c r="D395" s="1" t="s">
        <v>16</v>
      </c>
      <c r="E395" s="5">
        <v>36892</v>
      </c>
      <c r="F395" s="6">
        <v>-77500</v>
      </c>
      <c r="G395" s="6">
        <v>-77316.558000000005</v>
      </c>
      <c r="H395" s="7">
        <v>0.99763300660884202</v>
      </c>
      <c r="I395" s="31">
        <v>9.1020000000000003</v>
      </c>
      <c r="J395" s="31">
        <v>9.02</v>
      </c>
      <c r="K395" s="32">
        <v>0</v>
      </c>
      <c r="L395" s="32">
        <v>-6339.9578000000001</v>
      </c>
    </row>
    <row r="396" spans="1:12" x14ac:dyDescent="0.25">
      <c r="A396" s="1" t="s">
        <v>41</v>
      </c>
      <c r="B396" s="1" t="s">
        <v>424</v>
      </c>
      <c r="C396" s="1" t="s">
        <v>38</v>
      </c>
      <c r="D396" s="1" t="s">
        <v>16</v>
      </c>
      <c r="E396" s="5">
        <v>36892</v>
      </c>
      <c r="F396" s="6">
        <v>310000</v>
      </c>
      <c r="G396" s="6">
        <v>309266.23200000002</v>
      </c>
      <c r="H396" s="7">
        <v>0.99763300660884202</v>
      </c>
      <c r="I396" s="31">
        <v>9.1020000000000003</v>
      </c>
      <c r="J396" s="31">
        <v>8.98</v>
      </c>
      <c r="K396" s="32">
        <v>0</v>
      </c>
      <c r="L396" s="32">
        <v>37730.480300000003</v>
      </c>
    </row>
    <row r="397" spans="1:12" x14ac:dyDescent="0.25">
      <c r="A397" s="1" t="s">
        <v>41</v>
      </c>
      <c r="B397" s="1" t="s">
        <v>425</v>
      </c>
      <c r="C397" s="1" t="s">
        <v>38</v>
      </c>
      <c r="D397" s="1" t="s">
        <v>16</v>
      </c>
      <c r="E397" s="5">
        <v>36892</v>
      </c>
      <c r="F397" s="6">
        <v>310000</v>
      </c>
      <c r="G397" s="6">
        <v>309266.23200000002</v>
      </c>
      <c r="H397" s="7">
        <v>0.99763300660884202</v>
      </c>
      <c r="I397" s="31">
        <v>9.1020000000000003</v>
      </c>
      <c r="J397" s="31">
        <v>8.9600000000000009</v>
      </c>
      <c r="K397" s="32">
        <v>0</v>
      </c>
      <c r="L397" s="32">
        <v>43915.805</v>
      </c>
    </row>
    <row r="398" spans="1:12" x14ac:dyDescent="0.25">
      <c r="A398" s="1" t="s">
        <v>125</v>
      </c>
      <c r="B398" s="1" t="s">
        <v>426</v>
      </c>
      <c r="C398" s="1" t="s">
        <v>38</v>
      </c>
      <c r="D398" s="1" t="s">
        <v>16</v>
      </c>
      <c r="E398" s="5">
        <v>36892</v>
      </c>
      <c r="F398" s="6">
        <v>310000</v>
      </c>
      <c r="G398" s="6">
        <v>309266.23200000002</v>
      </c>
      <c r="H398" s="7">
        <v>0.99763300660884202</v>
      </c>
      <c r="I398" s="31">
        <v>9.1020000000000003</v>
      </c>
      <c r="J398" s="31">
        <v>8.94</v>
      </c>
      <c r="K398" s="32">
        <v>0</v>
      </c>
      <c r="L398" s="32">
        <v>50101.1296</v>
      </c>
    </row>
    <row r="399" spans="1:12" x14ac:dyDescent="0.25">
      <c r="A399" s="1" t="s">
        <v>44</v>
      </c>
      <c r="B399" s="1" t="s">
        <v>427</v>
      </c>
      <c r="C399" s="1" t="s">
        <v>38</v>
      </c>
      <c r="D399" s="1" t="s">
        <v>16</v>
      </c>
      <c r="E399" s="5">
        <v>36892</v>
      </c>
      <c r="F399" s="6">
        <v>155000</v>
      </c>
      <c r="G399" s="6">
        <v>154633.11600000001</v>
      </c>
      <c r="H399" s="7">
        <v>0.99763300660884202</v>
      </c>
      <c r="I399" s="31">
        <v>9.1020000000000003</v>
      </c>
      <c r="J399" s="31">
        <v>8.92</v>
      </c>
      <c r="K399" s="32">
        <v>0</v>
      </c>
      <c r="L399" s="32">
        <v>28143.2271</v>
      </c>
    </row>
    <row r="400" spans="1:12" x14ac:dyDescent="0.25">
      <c r="A400" s="1" t="s">
        <v>46</v>
      </c>
      <c r="B400" s="1" t="s">
        <v>428</v>
      </c>
      <c r="C400" s="1" t="s">
        <v>38</v>
      </c>
      <c r="D400" s="1" t="s">
        <v>16</v>
      </c>
      <c r="E400" s="5">
        <v>36923</v>
      </c>
      <c r="F400" s="6">
        <v>140000</v>
      </c>
      <c r="G400" s="6">
        <v>138875.53419999999</v>
      </c>
      <c r="H400" s="7">
        <v>0.99196810124495305</v>
      </c>
      <c r="I400" s="31">
        <v>8.8119999999999994</v>
      </c>
      <c r="J400" s="31">
        <v>8.74</v>
      </c>
      <c r="K400" s="32">
        <v>0</v>
      </c>
      <c r="L400" s="32">
        <v>9999.0385000000006</v>
      </c>
    </row>
    <row r="401" spans="1:12" x14ac:dyDescent="0.25">
      <c r="A401" s="1" t="s">
        <v>429</v>
      </c>
      <c r="B401" s="1" t="s">
        <v>430</v>
      </c>
      <c r="C401" s="1" t="s">
        <v>38</v>
      </c>
      <c r="D401" s="1" t="s">
        <v>16</v>
      </c>
      <c r="E401" s="5">
        <v>36892</v>
      </c>
      <c r="F401" s="6">
        <v>-77500</v>
      </c>
      <c r="G401" s="6">
        <v>-77316.558000000005</v>
      </c>
      <c r="H401" s="7">
        <v>0.99763300660884202</v>
      </c>
      <c r="I401" s="31">
        <v>9.1020000000000003</v>
      </c>
      <c r="J401" s="31">
        <v>8.94</v>
      </c>
      <c r="K401" s="32">
        <v>0</v>
      </c>
      <c r="L401" s="32">
        <v>-12525.2824</v>
      </c>
    </row>
    <row r="402" spans="1:12" x14ac:dyDescent="0.25">
      <c r="A402" s="1" t="s">
        <v>189</v>
      </c>
      <c r="B402" s="1" t="s">
        <v>431</v>
      </c>
      <c r="C402" s="1" t="s">
        <v>38</v>
      </c>
      <c r="D402" s="1" t="s">
        <v>16</v>
      </c>
      <c r="E402" s="5">
        <v>36892</v>
      </c>
      <c r="F402" s="6">
        <v>-155000</v>
      </c>
      <c r="G402" s="6">
        <v>-154633.11600000001</v>
      </c>
      <c r="H402" s="7">
        <v>0.99763300660884202</v>
      </c>
      <c r="I402" s="31">
        <v>9.1020000000000003</v>
      </c>
      <c r="J402" s="31">
        <v>8.94</v>
      </c>
      <c r="K402" s="32">
        <v>0</v>
      </c>
      <c r="L402" s="32">
        <v>-25050.5648</v>
      </c>
    </row>
    <row r="403" spans="1:12" x14ac:dyDescent="0.25">
      <c r="A403" s="1" t="s">
        <v>68</v>
      </c>
      <c r="B403" s="1" t="s">
        <v>432</v>
      </c>
      <c r="C403" s="1" t="s">
        <v>38</v>
      </c>
      <c r="D403" s="1" t="s">
        <v>16</v>
      </c>
      <c r="E403" s="5">
        <v>36892</v>
      </c>
      <c r="F403" s="6">
        <v>77500</v>
      </c>
      <c r="G403" s="6">
        <v>77316.558000000005</v>
      </c>
      <c r="H403" s="7">
        <v>0.99763300660884202</v>
      </c>
      <c r="I403" s="31">
        <v>9.1020000000000003</v>
      </c>
      <c r="J403" s="31">
        <v>8.9</v>
      </c>
      <c r="K403" s="32">
        <v>0</v>
      </c>
      <c r="L403" s="32">
        <v>15617.9447</v>
      </c>
    </row>
    <row r="404" spans="1:12" x14ac:dyDescent="0.25">
      <c r="A404" s="1" t="s">
        <v>55</v>
      </c>
      <c r="B404" s="1" t="s">
        <v>433</v>
      </c>
      <c r="C404" s="1" t="s">
        <v>38</v>
      </c>
      <c r="D404" s="1" t="s">
        <v>16</v>
      </c>
      <c r="E404" s="5">
        <v>36892</v>
      </c>
      <c r="F404" s="6">
        <v>232500</v>
      </c>
      <c r="G404" s="6">
        <v>231949.674</v>
      </c>
      <c r="H404" s="7">
        <v>0.99763300660884202</v>
      </c>
      <c r="I404" s="31">
        <v>9.1020000000000003</v>
      </c>
      <c r="J404" s="31">
        <v>8.9</v>
      </c>
      <c r="K404" s="32">
        <v>0</v>
      </c>
      <c r="L404" s="32">
        <v>46853.834199999998</v>
      </c>
    </row>
    <row r="405" spans="1:12" x14ac:dyDescent="0.25">
      <c r="A405" s="1" t="s">
        <v>55</v>
      </c>
      <c r="B405" s="1" t="s">
        <v>434</v>
      </c>
      <c r="C405" s="1" t="s">
        <v>38</v>
      </c>
      <c r="D405" s="1" t="s">
        <v>16</v>
      </c>
      <c r="E405" s="5">
        <v>36892</v>
      </c>
      <c r="F405" s="6">
        <v>77500</v>
      </c>
      <c r="G405" s="6">
        <v>77316.558000000005</v>
      </c>
      <c r="H405" s="7">
        <v>0.99763300660884202</v>
      </c>
      <c r="I405" s="31">
        <v>9.1020000000000003</v>
      </c>
      <c r="J405" s="31">
        <v>8.9</v>
      </c>
      <c r="K405" s="32">
        <v>0</v>
      </c>
      <c r="L405" s="32">
        <v>15617.9447</v>
      </c>
    </row>
    <row r="406" spans="1:12" x14ac:dyDescent="0.25">
      <c r="A406" s="1" t="s">
        <v>79</v>
      </c>
      <c r="B406" s="1" t="s">
        <v>435</v>
      </c>
      <c r="C406" s="1" t="s">
        <v>38</v>
      </c>
      <c r="D406" s="1" t="s">
        <v>16</v>
      </c>
      <c r="E406" s="5">
        <v>36892</v>
      </c>
      <c r="F406" s="6">
        <v>232500</v>
      </c>
      <c r="G406" s="6">
        <v>231949.674</v>
      </c>
      <c r="H406" s="7">
        <v>0.99763300660884202</v>
      </c>
      <c r="I406" s="31">
        <v>9.1020000000000003</v>
      </c>
      <c r="J406" s="31">
        <v>8.9</v>
      </c>
      <c r="K406" s="32">
        <v>0</v>
      </c>
      <c r="L406" s="32">
        <v>46853.834199999998</v>
      </c>
    </row>
    <row r="407" spans="1:12" x14ac:dyDescent="0.25">
      <c r="A407" s="1" t="s">
        <v>39</v>
      </c>
      <c r="B407" s="1" t="s">
        <v>436</v>
      </c>
      <c r="C407" s="1" t="s">
        <v>38</v>
      </c>
      <c r="D407" s="1" t="s">
        <v>16</v>
      </c>
      <c r="E407" s="5">
        <v>36892</v>
      </c>
      <c r="F407" s="6">
        <v>-310000</v>
      </c>
      <c r="G407" s="6">
        <v>-309266.23200000002</v>
      </c>
      <c r="H407" s="7">
        <v>0.99763300660884202</v>
      </c>
      <c r="I407" s="31">
        <v>9.1020000000000003</v>
      </c>
      <c r="J407" s="31">
        <v>8.92</v>
      </c>
      <c r="K407" s="32">
        <v>0</v>
      </c>
      <c r="L407" s="32">
        <v>-56286.4542</v>
      </c>
    </row>
    <row r="408" spans="1:12" x14ac:dyDescent="0.25">
      <c r="A408" s="1" t="s">
        <v>61</v>
      </c>
      <c r="B408" s="1" t="s">
        <v>437</v>
      </c>
      <c r="C408" s="1" t="s">
        <v>38</v>
      </c>
      <c r="D408" s="1" t="s">
        <v>16</v>
      </c>
      <c r="E408" s="5">
        <v>36892</v>
      </c>
      <c r="F408" s="6">
        <v>-310000</v>
      </c>
      <c r="G408" s="6">
        <v>-309266.23200000002</v>
      </c>
      <c r="H408" s="7">
        <v>0.99763300660884202</v>
      </c>
      <c r="I408" s="31">
        <v>9.1020000000000003</v>
      </c>
      <c r="J408" s="31">
        <v>8.92</v>
      </c>
      <c r="K408" s="32">
        <v>0</v>
      </c>
      <c r="L408" s="32">
        <v>-56286.4542</v>
      </c>
    </row>
    <row r="409" spans="1:12" x14ac:dyDescent="0.25">
      <c r="A409" s="1" t="s">
        <v>85</v>
      </c>
      <c r="B409" s="1" t="s">
        <v>438</v>
      </c>
      <c r="C409" s="1" t="s">
        <v>38</v>
      </c>
      <c r="D409" s="1" t="s">
        <v>16</v>
      </c>
      <c r="E409" s="5">
        <v>36892</v>
      </c>
      <c r="F409" s="6">
        <v>310000</v>
      </c>
      <c r="G409" s="6">
        <v>309266.23200000002</v>
      </c>
      <c r="H409" s="7">
        <v>0.99763300660884202</v>
      </c>
      <c r="I409" s="31">
        <v>9.1020000000000003</v>
      </c>
      <c r="J409" s="31">
        <v>8.9</v>
      </c>
      <c r="K409" s="32">
        <v>0</v>
      </c>
      <c r="L409" s="32">
        <v>62471.778899999998</v>
      </c>
    </row>
    <row r="410" spans="1:12" x14ac:dyDescent="0.25">
      <c r="A410" s="1" t="s">
        <v>361</v>
      </c>
      <c r="B410" s="1" t="s">
        <v>439</v>
      </c>
      <c r="C410" s="1" t="s">
        <v>38</v>
      </c>
      <c r="D410" s="1" t="s">
        <v>16</v>
      </c>
      <c r="E410" s="5">
        <v>36892</v>
      </c>
      <c r="F410" s="6">
        <v>-310000</v>
      </c>
      <c r="G410" s="6">
        <v>-309266.23200000002</v>
      </c>
      <c r="H410" s="7">
        <v>0.99763300660884202</v>
      </c>
      <c r="I410" s="31">
        <v>9.1020000000000003</v>
      </c>
      <c r="J410" s="31">
        <v>8.92</v>
      </c>
      <c r="K410" s="32">
        <v>0</v>
      </c>
      <c r="L410" s="32">
        <v>-56286.4542</v>
      </c>
    </row>
    <row r="411" spans="1:12" x14ac:dyDescent="0.25">
      <c r="A411" s="1" t="s">
        <v>57</v>
      </c>
      <c r="B411" s="1" t="s">
        <v>440</v>
      </c>
      <c r="C411" s="1" t="s">
        <v>38</v>
      </c>
      <c r="D411" s="1" t="s">
        <v>16</v>
      </c>
      <c r="E411" s="5">
        <v>36892</v>
      </c>
      <c r="F411" s="6">
        <v>-155000</v>
      </c>
      <c r="G411" s="6">
        <v>-154633.11600000001</v>
      </c>
      <c r="H411" s="7">
        <v>0.99763300660884202</v>
      </c>
      <c r="I411" s="31">
        <v>9.1020000000000003</v>
      </c>
      <c r="J411" s="31">
        <v>8.94</v>
      </c>
      <c r="K411" s="32">
        <v>0</v>
      </c>
      <c r="L411" s="32">
        <v>-25050.5648</v>
      </c>
    </row>
    <row r="412" spans="1:12" x14ac:dyDescent="0.25">
      <c r="A412" s="1" t="s">
        <v>63</v>
      </c>
      <c r="B412" s="1" t="s">
        <v>441</v>
      </c>
      <c r="C412" s="1" t="s">
        <v>38</v>
      </c>
      <c r="D412" s="1" t="s">
        <v>16</v>
      </c>
      <c r="E412" s="5">
        <v>36892</v>
      </c>
      <c r="F412" s="6">
        <v>-155000</v>
      </c>
      <c r="G412" s="6">
        <v>-154633.11600000001</v>
      </c>
      <c r="H412" s="7">
        <v>0.99763300660884202</v>
      </c>
      <c r="I412" s="31">
        <v>9.1020000000000003</v>
      </c>
      <c r="J412" s="31">
        <v>8.94</v>
      </c>
      <c r="K412" s="32">
        <v>0</v>
      </c>
      <c r="L412" s="32">
        <v>-25050.5648</v>
      </c>
    </row>
    <row r="413" spans="1:12" x14ac:dyDescent="0.25">
      <c r="A413" s="1" t="s">
        <v>49</v>
      </c>
      <c r="B413" s="1" t="s">
        <v>442</v>
      </c>
      <c r="C413" s="1" t="s">
        <v>38</v>
      </c>
      <c r="D413" s="1" t="s">
        <v>16</v>
      </c>
      <c r="E413" s="5">
        <v>36892</v>
      </c>
      <c r="F413" s="6">
        <v>-155000</v>
      </c>
      <c r="G413" s="6">
        <v>-154633.11600000001</v>
      </c>
      <c r="H413" s="7">
        <v>0.99763300660884202</v>
      </c>
      <c r="I413" s="31">
        <v>9.1020000000000003</v>
      </c>
      <c r="J413" s="31">
        <v>8.9600000000000009</v>
      </c>
      <c r="K413" s="32">
        <v>0</v>
      </c>
      <c r="L413" s="32">
        <v>-21957.9025</v>
      </c>
    </row>
    <row r="414" spans="1:12" x14ac:dyDescent="0.25">
      <c r="A414" s="1" t="s">
        <v>50</v>
      </c>
      <c r="B414" s="1" t="s">
        <v>443</v>
      </c>
      <c r="C414" s="1" t="s">
        <v>38</v>
      </c>
      <c r="D414" s="1" t="s">
        <v>16</v>
      </c>
      <c r="E414" s="5">
        <v>36892</v>
      </c>
      <c r="F414" s="6">
        <v>-155000</v>
      </c>
      <c r="G414" s="6">
        <v>-154633.11600000001</v>
      </c>
      <c r="H414" s="7">
        <v>0.99763300660884202</v>
      </c>
      <c r="I414" s="31">
        <v>9.1020000000000003</v>
      </c>
      <c r="J414" s="31">
        <v>8.9600000000000009</v>
      </c>
      <c r="K414" s="32">
        <v>0</v>
      </c>
      <c r="L414" s="32">
        <v>-21957.9025</v>
      </c>
    </row>
    <row r="415" spans="1:12" x14ac:dyDescent="0.25">
      <c r="A415" s="1" t="s">
        <v>46</v>
      </c>
      <c r="B415" s="1" t="s">
        <v>444</v>
      </c>
      <c r="C415" s="1" t="s">
        <v>38</v>
      </c>
      <c r="D415" s="1" t="s">
        <v>16</v>
      </c>
      <c r="E415" s="5">
        <v>36923</v>
      </c>
      <c r="F415" s="6">
        <v>280000</v>
      </c>
      <c r="G415" s="6">
        <v>277751.06829999998</v>
      </c>
      <c r="H415" s="7">
        <v>0.99196810124495305</v>
      </c>
      <c r="I415" s="31">
        <v>8.8119999999999994</v>
      </c>
      <c r="J415" s="31">
        <v>8.76</v>
      </c>
      <c r="K415" s="32">
        <v>0</v>
      </c>
      <c r="L415" s="32">
        <v>14443.0556</v>
      </c>
    </row>
    <row r="416" spans="1:12" x14ac:dyDescent="0.25">
      <c r="A416" s="1" t="s">
        <v>44</v>
      </c>
      <c r="B416" s="1" t="s">
        <v>445</v>
      </c>
      <c r="C416" s="1" t="s">
        <v>38</v>
      </c>
      <c r="D416" s="1" t="s">
        <v>16</v>
      </c>
      <c r="E416" s="5">
        <v>36892</v>
      </c>
      <c r="F416" s="6">
        <v>-310000</v>
      </c>
      <c r="G416" s="6">
        <v>-309266.23200000002</v>
      </c>
      <c r="H416" s="7">
        <v>0.99763300660884202</v>
      </c>
      <c r="I416" s="31">
        <v>9.1020000000000003</v>
      </c>
      <c r="J416" s="31">
        <v>8.98</v>
      </c>
      <c r="K416" s="32">
        <v>0</v>
      </c>
      <c r="L416" s="32">
        <v>-37730.480300000003</v>
      </c>
    </row>
    <row r="417" spans="1:12" x14ac:dyDescent="0.25">
      <c r="A417" s="1" t="s">
        <v>212</v>
      </c>
      <c r="B417" s="1" t="s">
        <v>446</v>
      </c>
      <c r="C417" s="1" t="s">
        <v>38</v>
      </c>
      <c r="D417" s="1" t="s">
        <v>16</v>
      </c>
      <c r="E417" s="5">
        <v>36892</v>
      </c>
      <c r="F417" s="6">
        <v>-310000</v>
      </c>
      <c r="G417" s="6">
        <v>-309266.23200000002</v>
      </c>
      <c r="H417" s="7">
        <v>0.99763300660884202</v>
      </c>
      <c r="I417" s="31">
        <v>9.1020000000000003</v>
      </c>
      <c r="J417" s="31">
        <v>9</v>
      </c>
      <c r="K417" s="32">
        <v>0</v>
      </c>
      <c r="L417" s="32">
        <v>-31545.155699999999</v>
      </c>
    </row>
    <row r="418" spans="1:12" x14ac:dyDescent="0.25">
      <c r="A418" s="1" t="s">
        <v>39</v>
      </c>
      <c r="B418" s="1" t="s">
        <v>447</v>
      </c>
      <c r="C418" s="1" t="s">
        <v>38</v>
      </c>
      <c r="D418" s="1" t="s">
        <v>16</v>
      </c>
      <c r="E418" s="5">
        <v>36892</v>
      </c>
      <c r="F418" s="6">
        <v>-310000</v>
      </c>
      <c r="G418" s="6">
        <v>-309266.23200000002</v>
      </c>
      <c r="H418" s="7">
        <v>0.99763300660884202</v>
      </c>
      <c r="I418" s="31">
        <v>9.1020000000000003</v>
      </c>
      <c r="J418" s="31">
        <v>9.02</v>
      </c>
      <c r="K418" s="32">
        <v>0</v>
      </c>
      <c r="L418" s="32">
        <v>-25359.830999999998</v>
      </c>
    </row>
    <row r="419" spans="1:12" x14ac:dyDescent="0.25">
      <c r="A419" s="1" t="s">
        <v>265</v>
      </c>
      <c r="B419" s="1" t="s">
        <v>448</v>
      </c>
      <c r="C419" s="1" t="s">
        <v>38</v>
      </c>
      <c r="D419" s="1" t="s">
        <v>16</v>
      </c>
      <c r="E419" s="5">
        <v>36892</v>
      </c>
      <c r="F419" s="6">
        <v>310000</v>
      </c>
      <c r="G419" s="6">
        <v>309266.23200000002</v>
      </c>
      <c r="H419" s="7">
        <v>0.99763300660884202</v>
      </c>
      <c r="I419" s="31">
        <v>9.1020000000000003</v>
      </c>
      <c r="J419" s="31">
        <v>9</v>
      </c>
      <c r="K419" s="32">
        <v>0</v>
      </c>
      <c r="L419" s="32">
        <v>31545.155699999999</v>
      </c>
    </row>
    <row r="420" spans="1:12" x14ac:dyDescent="0.25">
      <c r="A420" s="1" t="s">
        <v>265</v>
      </c>
      <c r="B420" s="1" t="s">
        <v>449</v>
      </c>
      <c r="C420" s="1" t="s">
        <v>38</v>
      </c>
      <c r="D420" s="1" t="s">
        <v>16</v>
      </c>
      <c r="E420" s="5">
        <v>36892</v>
      </c>
      <c r="F420" s="6">
        <v>310000</v>
      </c>
      <c r="G420" s="6">
        <v>309266.23200000002</v>
      </c>
      <c r="H420" s="7">
        <v>0.99763300660884202</v>
      </c>
      <c r="I420" s="31">
        <v>9.1020000000000003</v>
      </c>
      <c r="J420" s="31">
        <v>9</v>
      </c>
      <c r="K420" s="32">
        <v>0</v>
      </c>
      <c r="L420" s="32">
        <v>31545.155699999999</v>
      </c>
    </row>
    <row r="421" spans="1:12" x14ac:dyDescent="0.25">
      <c r="A421" s="1" t="s">
        <v>57</v>
      </c>
      <c r="B421" s="1" t="s">
        <v>450</v>
      </c>
      <c r="C421" s="1" t="s">
        <v>38</v>
      </c>
      <c r="D421" s="1" t="s">
        <v>16</v>
      </c>
      <c r="E421" s="5">
        <v>36892</v>
      </c>
      <c r="F421" s="6">
        <v>-155000</v>
      </c>
      <c r="G421" s="6">
        <v>-154633.11600000001</v>
      </c>
      <c r="H421" s="7">
        <v>0.99763300660884202</v>
      </c>
      <c r="I421" s="31">
        <v>9.1020000000000003</v>
      </c>
      <c r="J421" s="31">
        <v>8.61</v>
      </c>
      <c r="K421" s="32">
        <v>0</v>
      </c>
      <c r="L421" s="32">
        <v>-76079.493100000007</v>
      </c>
    </row>
    <row r="422" spans="1:12" x14ac:dyDescent="0.25">
      <c r="A422" s="1" t="s">
        <v>57</v>
      </c>
      <c r="B422" s="1" t="s">
        <v>450</v>
      </c>
      <c r="C422" s="1" t="s">
        <v>38</v>
      </c>
      <c r="D422" s="1" t="s">
        <v>16</v>
      </c>
      <c r="E422" s="5">
        <v>36923</v>
      </c>
      <c r="F422" s="6">
        <v>-140000</v>
      </c>
      <c r="G422" s="6">
        <v>-138875.53419999999</v>
      </c>
      <c r="H422" s="7">
        <v>0.99196810124495305</v>
      </c>
      <c r="I422" s="31">
        <v>8.8119999999999994</v>
      </c>
      <c r="J422" s="31">
        <v>8.61</v>
      </c>
      <c r="K422" s="32">
        <v>0</v>
      </c>
      <c r="L422" s="32">
        <v>-28052.857899999999</v>
      </c>
    </row>
    <row r="423" spans="1:12" x14ac:dyDescent="0.25">
      <c r="A423" s="1" t="s">
        <v>57</v>
      </c>
      <c r="B423" s="1" t="s">
        <v>450</v>
      </c>
      <c r="C423" s="1" t="s">
        <v>38</v>
      </c>
      <c r="D423" s="1" t="s">
        <v>16</v>
      </c>
      <c r="E423" s="5">
        <v>36951</v>
      </c>
      <c r="F423" s="6">
        <v>-155000</v>
      </c>
      <c r="G423" s="6">
        <v>-152990.15640000001</v>
      </c>
      <c r="H423" s="7">
        <v>0.98703326726846996</v>
      </c>
      <c r="I423" s="31">
        <v>7.9320000000000004</v>
      </c>
      <c r="J423" s="31">
        <v>8.61</v>
      </c>
      <c r="K423" s="32">
        <v>0</v>
      </c>
      <c r="L423" s="32">
        <v>103727.32610000001</v>
      </c>
    </row>
    <row r="424" spans="1:12" x14ac:dyDescent="0.25">
      <c r="A424" s="1" t="s">
        <v>451</v>
      </c>
      <c r="B424" s="1" t="s">
        <v>452</v>
      </c>
      <c r="C424" s="1" t="s">
        <v>38</v>
      </c>
      <c r="D424" s="1" t="s">
        <v>16</v>
      </c>
      <c r="E424" s="5">
        <v>36892</v>
      </c>
      <c r="F424" s="6">
        <v>-310000</v>
      </c>
      <c r="G424" s="6">
        <v>-309266.23200000002</v>
      </c>
      <c r="H424" s="7">
        <v>0.99763300660884202</v>
      </c>
      <c r="I424" s="31">
        <v>9.1020000000000003</v>
      </c>
      <c r="J424" s="31">
        <v>9.0399999999999991</v>
      </c>
      <c r="K424" s="32">
        <v>0</v>
      </c>
      <c r="L424" s="32">
        <v>-19174.506399999998</v>
      </c>
    </row>
    <row r="425" spans="1:12" x14ac:dyDescent="0.25">
      <c r="A425" s="1" t="s">
        <v>107</v>
      </c>
      <c r="B425" s="1" t="s">
        <v>453</v>
      </c>
      <c r="C425" s="1" t="s">
        <v>38</v>
      </c>
      <c r="D425" s="1" t="s">
        <v>16</v>
      </c>
      <c r="E425" s="5">
        <v>36892</v>
      </c>
      <c r="F425" s="6">
        <v>-155000</v>
      </c>
      <c r="G425" s="6">
        <v>-154633.11600000001</v>
      </c>
      <c r="H425" s="7">
        <v>0.99763300660884202</v>
      </c>
      <c r="I425" s="31">
        <v>9.1020000000000003</v>
      </c>
      <c r="J425" s="31">
        <v>8.6300000000000008</v>
      </c>
      <c r="K425" s="32">
        <v>0</v>
      </c>
      <c r="L425" s="32">
        <v>-72986.830799999996</v>
      </c>
    </row>
    <row r="426" spans="1:12" x14ac:dyDescent="0.25">
      <c r="A426" s="1" t="s">
        <v>107</v>
      </c>
      <c r="B426" s="1" t="s">
        <v>453</v>
      </c>
      <c r="C426" s="1" t="s">
        <v>38</v>
      </c>
      <c r="D426" s="1" t="s">
        <v>16</v>
      </c>
      <c r="E426" s="5">
        <v>36923</v>
      </c>
      <c r="F426" s="6">
        <v>-140000</v>
      </c>
      <c r="G426" s="6">
        <v>-138875.53419999999</v>
      </c>
      <c r="H426" s="7">
        <v>0.99196810124495305</v>
      </c>
      <c r="I426" s="31">
        <v>8.8119999999999994</v>
      </c>
      <c r="J426" s="31">
        <v>8.6300000000000008</v>
      </c>
      <c r="K426" s="32">
        <v>0</v>
      </c>
      <c r="L426" s="32">
        <v>-25275.3472</v>
      </c>
    </row>
    <row r="427" spans="1:12" x14ac:dyDescent="0.25">
      <c r="A427" s="1" t="s">
        <v>107</v>
      </c>
      <c r="B427" s="1" t="s">
        <v>453</v>
      </c>
      <c r="C427" s="1" t="s">
        <v>38</v>
      </c>
      <c r="D427" s="1" t="s">
        <v>16</v>
      </c>
      <c r="E427" s="5">
        <v>36951</v>
      </c>
      <c r="F427" s="6">
        <v>-155000</v>
      </c>
      <c r="G427" s="6">
        <v>-152990.15640000001</v>
      </c>
      <c r="H427" s="7">
        <v>0.98703326726846996</v>
      </c>
      <c r="I427" s="31">
        <v>7.9320000000000004</v>
      </c>
      <c r="J427" s="31">
        <v>8.6300000000000008</v>
      </c>
      <c r="K427" s="32">
        <v>0</v>
      </c>
      <c r="L427" s="32">
        <v>106787.1292</v>
      </c>
    </row>
    <row r="428" spans="1:12" x14ac:dyDescent="0.25">
      <c r="A428" s="1" t="s">
        <v>46</v>
      </c>
      <c r="B428" s="1" t="s">
        <v>454</v>
      </c>
      <c r="C428" s="1" t="s">
        <v>38</v>
      </c>
      <c r="D428" s="1" t="s">
        <v>16</v>
      </c>
      <c r="E428" s="5">
        <v>36892</v>
      </c>
      <c r="F428" s="6">
        <v>155000</v>
      </c>
      <c r="G428" s="6">
        <v>154633.11600000001</v>
      </c>
      <c r="H428" s="7">
        <v>0.99763300660884202</v>
      </c>
      <c r="I428" s="31">
        <v>9.1020000000000003</v>
      </c>
      <c r="J428" s="31">
        <v>8.59</v>
      </c>
      <c r="K428" s="32">
        <v>0</v>
      </c>
      <c r="L428" s="32">
        <v>79172.155400000003</v>
      </c>
    </row>
    <row r="429" spans="1:12" x14ac:dyDescent="0.25">
      <c r="A429" s="1" t="s">
        <v>46</v>
      </c>
      <c r="B429" s="1" t="s">
        <v>454</v>
      </c>
      <c r="C429" s="1" t="s">
        <v>38</v>
      </c>
      <c r="D429" s="1" t="s">
        <v>16</v>
      </c>
      <c r="E429" s="5">
        <v>36923</v>
      </c>
      <c r="F429" s="6">
        <v>140000</v>
      </c>
      <c r="G429" s="6">
        <v>138875.53419999999</v>
      </c>
      <c r="H429" s="7">
        <v>0.99196810124495305</v>
      </c>
      <c r="I429" s="31">
        <v>8.8119999999999994</v>
      </c>
      <c r="J429" s="31">
        <v>8.59</v>
      </c>
      <c r="K429" s="32">
        <v>0</v>
      </c>
      <c r="L429" s="32">
        <v>30830.368600000002</v>
      </c>
    </row>
    <row r="430" spans="1:12" x14ac:dyDescent="0.25">
      <c r="A430" s="1" t="s">
        <v>46</v>
      </c>
      <c r="B430" s="1" t="s">
        <v>454</v>
      </c>
      <c r="C430" s="1" t="s">
        <v>38</v>
      </c>
      <c r="D430" s="1" t="s">
        <v>16</v>
      </c>
      <c r="E430" s="5">
        <v>36951</v>
      </c>
      <c r="F430" s="6">
        <v>155000</v>
      </c>
      <c r="G430" s="6">
        <v>152990.15640000001</v>
      </c>
      <c r="H430" s="7">
        <v>0.98703326726846996</v>
      </c>
      <c r="I430" s="31">
        <v>7.9320000000000004</v>
      </c>
      <c r="J430" s="31">
        <v>8.59</v>
      </c>
      <c r="K430" s="32">
        <v>0</v>
      </c>
      <c r="L430" s="32">
        <v>-100667.5229</v>
      </c>
    </row>
    <row r="431" spans="1:12" x14ac:dyDescent="0.25">
      <c r="A431" s="1" t="s">
        <v>107</v>
      </c>
      <c r="B431" s="1" t="s">
        <v>455</v>
      </c>
      <c r="C431" s="1" t="s">
        <v>38</v>
      </c>
      <c r="D431" s="1" t="s">
        <v>16</v>
      </c>
      <c r="E431" s="5">
        <v>36892</v>
      </c>
      <c r="F431" s="6">
        <v>-155000</v>
      </c>
      <c r="G431" s="6">
        <v>-154633.11600000001</v>
      </c>
      <c r="H431" s="7">
        <v>0.99763300660884202</v>
      </c>
      <c r="I431" s="31">
        <v>9.1020000000000003</v>
      </c>
      <c r="J431" s="31">
        <v>8.6300000000000008</v>
      </c>
      <c r="K431" s="32">
        <v>0</v>
      </c>
      <c r="L431" s="32">
        <v>-72986.830799999996</v>
      </c>
    </row>
    <row r="432" spans="1:12" x14ac:dyDescent="0.25">
      <c r="A432" s="1" t="s">
        <v>107</v>
      </c>
      <c r="B432" s="1" t="s">
        <v>455</v>
      </c>
      <c r="C432" s="1" t="s">
        <v>38</v>
      </c>
      <c r="D432" s="1" t="s">
        <v>16</v>
      </c>
      <c r="E432" s="5">
        <v>36923</v>
      </c>
      <c r="F432" s="6">
        <v>-140000</v>
      </c>
      <c r="G432" s="6">
        <v>-138875.53419999999</v>
      </c>
      <c r="H432" s="7">
        <v>0.99196810124495305</v>
      </c>
      <c r="I432" s="31">
        <v>8.8119999999999994</v>
      </c>
      <c r="J432" s="31">
        <v>8.6300000000000008</v>
      </c>
      <c r="K432" s="32">
        <v>0</v>
      </c>
      <c r="L432" s="32">
        <v>-25275.3472</v>
      </c>
    </row>
    <row r="433" spans="1:12" x14ac:dyDescent="0.25">
      <c r="A433" s="1" t="s">
        <v>107</v>
      </c>
      <c r="B433" s="1" t="s">
        <v>455</v>
      </c>
      <c r="C433" s="1" t="s">
        <v>38</v>
      </c>
      <c r="D433" s="1" t="s">
        <v>16</v>
      </c>
      <c r="E433" s="5">
        <v>36951</v>
      </c>
      <c r="F433" s="6">
        <v>-155000</v>
      </c>
      <c r="G433" s="6">
        <v>-152990.15640000001</v>
      </c>
      <c r="H433" s="7">
        <v>0.98703326726846996</v>
      </c>
      <c r="I433" s="31">
        <v>7.9320000000000004</v>
      </c>
      <c r="J433" s="31">
        <v>8.6300000000000008</v>
      </c>
      <c r="K433" s="32">
        <v>0</v>
      </c>
      <c r="L433" s="32">
        <v>106787.1292</v>
      </c>
    </row>
    <row r="434" spans="1:12" x14ac:dyDescent="0.25">
      <c r="A434" s="1" t="s">
        <v>189</v>
      </c>
      <c r="B434" s="1" t="s">
        <v>456</v>
      </c>
      <c r="C434" s="1" t="s">
        <v>38</v>
      </c>
      <c r="D434" s="1" t="s">
        <v>16</v>
      </c>
      <c r="E434" s="5">
        <v>36892</v>
      </c>
      <c r="F434" s="6">
        <v>-155000</v>
      </c>
      <c r="G434" s="6">
        <v>-154633.11600000001</v>
      </c>
      <c r="H434" s="7">
        <v>0.99763300660884202</v>
      </c>
      <c r="I434" s="31">
        <v>9.1020000000000003</v>
      </c>
      <c r="J434" s="31">
        <v>9.06</v>
      </c>
      <c r="K434" s="32">
        <v>0</v>
      </c>
      <c r="L434" s="32">
        <v>-6494.5909000000001</v>
      </c>
    </row>
    <row r="435" spans="1:12" x14ac:dyDescent="0.25">
      <c r="A435" s="1" t="s">
        <v>57</v>
      </c>
      <c r="B435" s="1" t="s">
        <v>457</v>
      </c>
      <c r="C435" s="1" t="s">
        <v>38</v>
      </c>
      <c r="D435" s="1" t="s">
        <v>16</v>
      </c>
      <c r="E435" s="5">
        <v>36892</v>
      </c>
      <c r="F435" s="6">
        <v>-155000</v>
      </c>
      <c r="G435" s="6">
        <v>-154633.11600000001</v>
      </c>
      <c r="H435" s="7">
        <v>0.99763300660884202</v>
      </c>
      <c r="I435" s="31">
        <v>9.1020000000000003</v>
      </c>
      <c r="J435" s="31">
        <v>9.06</v>
      </c>
      <c r="K435" s="32">
        <v>0</v>
      </c>
      <c r="L435" s="32">
        <v>-6494.5909000000001</v>
      </c>
    </row>
    <row r="436" spans="1:12" x14ac:dyDescent="0.25">
      <c r="A436" s="1" t="s">
        <v>68</v>
      </c>
      <c r="B436" s="1" t="s">
        <v>458</v>
      </c>
      <c r="C436" s="1" t="s">
        <v>38</v>
      </c>
      <c r="D436" s="1" t="s">
        <v>16</v>
      </c>
      <c r="E436" s="5">
        <v>36892</v>
      </c>
      <c r="F436" s="6">
        <v>-310000</v>
      </c>
      <c r="G436" s="6">
        <v>-309266.23200000002</v>
      </c>
      <c r="H436" s="7">
        <v>0.99763300660884202</v>
      </c>
      <c r="I436" s="31">
        <v>9.1020000000000003</v>
      </c>
      <c r="J436" s="31">
        <v>9.08</v>
      </c>
      <c r="K436" s="32">
        <v>0</v>
      </c>
      <c r="L436" s="32">
        <v>-6803.8571000000002</v>
      </c>
    </row>
    <row r="437" spans="1:12" x14ac:dyDescent="0.25">
      <c r="A437" s="1" t="s">
        <v>63</v>
      </c>
      <c r="B437" s="1" t="s">
        <v>459</v>
      </c>
      <c r="C437" s="1" t="s">
        <v>38</v>
      </c>
      <c r="D437" s="1" t="s">
        <v>16</v>
      </c>
      <c r="E437" s="5">
        <v>36982</v>
      </c>
      <c r="F437" s="6">
        <v>-150000</v>
      </c>
      <c r="G437" s="6">
        <v>-147260.36550000001</v>
      </c>
      <c r="H437" s="7">
        <v>0.98173576971920895</v>
      </c>
      <c r="I437" s="31">
        <v>5.76</v>
      </c>
      <c r="J437" s="31">
        <v>5.22</v>
      </c>
      <c r="K437" s="32">
        <v>0</v>
      </c>
      <c r="L437" s="32">
        <v>-79520.597299999994</v>
      </c>
    </row>
    <row r="438" spans="1:12" x14ac:dyDescent="0.25">
      <c r="A438" s="1" t="s">
        <v>63</v>
      </c>
      <c r="B438" s="1" t="s">
        <v>459</v>
      </c>
      <c r="C438" s="1" t="s">
        <v>38</v>
      </c>
      <c r="D438" s="1" t="s">
        <v>16</v>
      </c>
      <c r="E438" s="5">
        <v>37012</v>
      </c>
      <c r="F438" s="6">
        <v>-155000</v>
      </c>
      <c r="G438" s="6">
        <v>-151393.15789999999</v>
      </c>
      <c r="H438" s="7">
        <v>0.97673005125380696</v>
      </c>
      <c r="I438" s="31">
        <v>5.2</v>
      </c>
      <c r="J438" s="31">
        <v>5.22</v>
      </c>
      <c r="K438" s="32">
        <v>0</v>
      </c>
      <c r="L438" s="32">
        <v>3027.8631999999998</v>
      </c>
    </row>
    <row r="439" spans="1:12" x14ac:dyDescent="0.25">
      <c r="A439" s="1" t="s">
        <v>63</v>
      </c>
      <c r="B439" s="1" t="s">
        <v>459</v>
      </c>
      <c r="C439" s="1" t="s">
        <v>38</v>
      </c>
      <c r="D439" s="1" t="s">
        <v>16</v>
      </c>
      <c r="E439" s="5">
        <v>37043</v>
      </c>
      <c r="F439" s="6">
        <v>-150000</v>
      </c>
      <c r="G439" s="6">
        <v>-145755.41029999999</v>
      </c>
      <c r="H439" s="7">
        <v>0.97170273537583496</v>
      </c>
      <c r="I439" s="31">
        <v>5.17</v>
      </c>
      <c r="J439" s="31">
        <v>5.22</v>
      </c>
      <c r="K439" s="32">
        <v>0</v>
      </c>
      <c r="L439" s="32">
        <v>7287.7704999999996</v>
      </c>
    </row>
    <row r="440" spans="1:12" x14ac:dyDescent="0.25">
      <c r="A440" s="1" t="s">
        <v>63</v>
      </c>
      <c r="B440" s="1" t="s">
        <v>459</v>
      </c>
      <c r="C440" s="1" t="s">
        <v>38</v>
      </c>
      <c r="D440" s="1" t="s">
        <v>16</v>
      </c>
      <c r="E440" s="5">
        <v>37073</v>
      </c>
      <c r="F440" s="6">
        <v>-155000</v>
      </c>
      <c r="G440" s="6">
        <v>-149877.3512</v>
      </c>
      <c r="H440" s="7">
        <v>0.96695065316128304</v>
      </c>
      <c r="I440" s="31">
        <v>5.1550000000000002</v>
      </c>
      <c r="J440" s="31">
        <v>5.22</v>
      </c>
      <c r="K440" s="32">
        <v>0</v>
      </c>
      <c r="L440" s="32">
        <v>9742.0277999999998</v>
      </c>
    </row>
    <row r="441" spans="1:12" x14ac:dyDescent="0.25">
      <c r="A441" s="1" t="s">
        <v>63</v>
      </c>
      <c r="B441" s="1" t="s">
        <v>459</v>
      </c>
      <c r="C441" s="1" t="s">
        <v>38</v>
      </c>
      <c r="D441" s="1" t="s">
        <v>16</v>
      </c>
      <c r="E441" s="5">
        <v>37104</v>
      </c>
      <c r="F441" s="6">
        <v>-155000</v>
      </c>
      <c r="G441" s="6">
        <v>-149128.41250000001</v>
      </c>
      <c r="H441" s="7">
        <v>0.96211879018764301</v>
      </c>
      <c r="I441" s="31">
        <v>5.1349999999999998</v>
      </c>
      <c r="J441" s="31">
        <v>5.22</v>
      </c>
      <c r="K441" s="32">
        <v>0</v>
      </c>
      <c r="L441" s="32">
        <v>12675.9151</v>
      </c>
    </row>
    <row r="442" spans="1:12" x14ac:dyDescent="0.25">
      <c r="A442" s="1" t="s">
        <v>63</v>
      </c>
      <c r="B442" s="1" t="s">
        <v>459</v>
      </c>
      <c r="C442" s="1" t="s">
        <v>38</v>
      </c>
      <c r="D442" s="1" t="s">
        <v>16</v>
      </c>
      <c r="E442" s="5">
        <v>37135</v>
      </c>
      <c r="F442" s="6">
        <v>-150000</v>
      </c>
      <c r="G442" s="6">
        <v>-143610.9546</v>
      </c>
      <c r="H442" s="7">
        <v>0.95740636375462396</v>
      </c>
      <c r="I442" s="31">
        <v>5.1050000000000004</v>
      </c>
      <c r="J442" s="31">
        <v>5.22</v>
      </c>
      <c r="K442" s="32">
        <v>0</v>
      </c>
      <c r="L442" s="32">
        <v>16515.2598</v>
      </c>
    </row>
    <row r="443" spans="1:12" x14ac:dyDescent="0.25">
      <c r="A443" s="1" t="s">
        <v>63</v>
      </c>
      <c r="B443" s="1" t="s">
        <v>459</v>
      </c>
      <c r="C443" s="1" t="s">
        <v>38</v>
      </c>
      <c r="D443" s="1" t="s">
        <v>16</v>
      </c>
      <c r="E443" s="5">
        <v>37165</v>
      </c>
      <c r="F443" s="6">
        <v>-155000</v>
      </c>
      <c r="G443" s="6">
        <v>-147701.4566</v>
      </c>
      <c r="H443" s="7">
        <v>0.95291262350877204</v>
      </c>
      <c r="I443" s="31">
        <v>5.09</v>
      </c>
      <c r="J443" s="31">
        <v>5.22</v>
      </c>
      <c r="K443" s="32">
        <v>0</v>
      </c>
      <c r="L443" s="32">
        <v>19201.189399999999</v>
      </c>
    </row>
    <row r="444" spans="1:12" x14ac:dyDescent="0.25">
      <c r="A444" s="1" t="s">
        <v>212</v>
      </c>
      <c r="B444" s="1" t="s">
        <v>460</v>
      </c>
      <c r="C444" s="1" t="s">
        <v>38</v>
      </c>
      <c r="D444" s="1" t="s">
        <v>16</v>
      </c>
      <c r="E444" s="5">
        <v>36892</v>
      </c>
      <c r="F444" s="6">
        <v>-310000</v>
      </c>
      <c r="G444" s="6">
        <v>-309266.23200000002</v>
      </c>
      <c r="H444" s="7">
        <v>0.99763300660884202</v>
      </c>
      <c r="I444" s="31">
        <v>9.1020000000000003</v>
      </c>
      <c r="J444" s="31">
        <v>9.1</v>
      </c>
      <c r="K444" s="32">
        <v>0</v>
      </c>
      <c r="L444" s="32">
        <v>-618.53250000000003</v>
      </c>
    </row>
    <row r="445" spans="1:12" x14ac:dyDescent="0.25">
      <c r="A445" s="1" t="s">
        <v>57</v>
      </c>
      <c r="B445" s="1" t="s">
        <v>461</v>
      </c>
      <c r="C445" s="1" t="s">
        <v>38</v>
      </c>
      <c r="D445" s="1" t="s">
        <v>16</v>
      </c>
      <c r="E445" s="5">
        <v>36892</v>
      </c>
      <c r="F445" s="6">
        <v>-155000</v>
      </c>
      <c r="G445" s="6">
        <v>-154633.11600000001</v>
      </c>
      <c r="H445" s="7">
        <v>0.99763300660884202</v>
      </c>
      <c r="I445" s="31">
        <v>9.1020000000000003</v>
      </c>
      <c r="J445" s="31">
        <v>8.67</v>
      </c>
      <c r="K445" s="32">
        <v>0</v>
      </c>
      <c r="L445" s="32">
        <v>-66801.506099999999</v>
      </c>
    </row>
    <row r="446" spans="1:12" x14ac:dyDescent="0.25">
      <c r="A446" s="1" t="s">
        <v>57</v>
      </c>
      <c r="B446" s="1" t="s">
        <v>461</v>
      </c>
      <c r="C446" s="1" t="s">
        <v>38</v>
      </c>
      <c r="D446" s="1" t="s">
        <v>16</v>
      </c>
      <c r="E446" s="5">
        <v>36923</v>
      </c>
      <c r="F446" s="6">
        <v>-140000</v>
      </c>
      <c r="G446" s="6">
        <v>-138875.53419999999</v>
      </c>
      <c r="H446" s="7">
        <v>0.99196810124495305</v>
      </c>
      <c r="I446" s="31">
        <v>8.8119999999999994</v>
      </c>
      <c r="J446" s="31">
        <v>8.67</v>
      </c>
      <c r="K446" s="32">
        <v>0</v>
      </c>
      <c r="L446" s="32">
        <v>-19720.3259</v>
      </c>
    </row>
    <row r="447" spans="1:12" x14ac:dyDescent="0.25">
      <c r="A447" s="1" t="s">
        <v>57</v>
      </c>
      <c r="B447" s="1" t="s">
        <v>461</v>
      </c>
      <c r="C447" s="1" t="s">
        <v>38</v>
      </c>
      <c r="D447" s="1" t="s">
        <v>16</v>
      </c>
      <c r="E447" s="5">
        <v>36951</v>
      </c>
      <c r="F447" s="6">
        <v>-155000</v>
      </c>
      <c r="G447" s="6">
        <v>-152990.15640000001</v>
      </c>
      <c r="H447" s="7">
        <v>0.98703326726846996</v>
      </c>
      <c r="I447" s="31">
        <v>7.9320000000000004</v>
      </c>
      <c r="J447" s="31">
        <v>8.67</v>
      </c>
      <c r="K447" s="32">
        <v>0</v>
      </c>
      <c r="L447" s="32">
        <v>112906.73540000001</v>
      </c>
    </row>
    <row r="448" spans="1:12" x14ac:dyDescent="0.25">
      <c r="A448" s="1" t="s">
        <v>51</v>
      </c>
      <c r="B448" s="1" t="s">
        <v>462</v>
      </c>
      <c r="C448" s="1" t="s">
        <v>38</v>
      </c>
      <c r="D448" s="1" t="s">
        <v>16</v>
      </c>
      <c r="E448" s="5">
        <v>36892</v>
      </c>
      <c r="F448" s="6">
        <v>77500</v>
      </c>
      <c r="G448" s="6">
        <v>77316.558000000005</v>
      </c>
      <c r="H448" s="7">
        <v>0.99763300660884202</v>
      </c>
      <c r="I448" s="31">
        <v>9.1020000000000003</v>
      </c>
      <c r="J448" s="31">
        <v>9.08</v>
      </c>
      <c r="K448" s="32">
        <v>0</v>
      </c>
      <c r="L448" s="32">
        <v>1700.9643000000001</v>
      </c>
    </row>
    <row r="449" spans="1:12" x14ac:dyDescent="0.25">
      <c r="A449" s="1" t="s">
        <v>463</v>
      </c>
      <c r="B449" s="1" t="s">
        <v>464</v>
      </c>
      <c r="C449" s="1" t="s">
        <v>38</v>
      </c>
      <c r="D449" s="1" t="s">
        <v>16</v>
      </c>
      <c r="E449" s="5">
        <v>36892</v>
      </c>
      <c r="F449" s="6">
        <v>310000</v>
      </c>
      <c r="G449" s="6">
        <v>309266.23200000002</v>
      </c>
      <c r="H449" s="7">
        <v>0.99763300660884202</v>
      </c>
      <c r="I449" s="31">
        <v>9.1020000000000003</v>
      </c>
      <c r="J449" s="31">
        <v>9.06</v>
      </c>
      <c r="K449" s="32">
        <v>0</v>
      </c>
      <c r="L449" s="32">
        <v>12989.181699999999</v>
      </c>
    </row>
    <row r="450" spans="1:12" x14ac:dyDescent="0.25">
      <c r="A450" s="1" t="s">
        <v>134</v>
      </c>
      <c r="B450" s="1" t="s">
        <v>465</v>
      </c>
      <c r="C450" s="1" t="s">
        <v>38</v>
      </c>
      <c r="D450" s="1" t="s">
        <v>16</v>
      </c>
      <c r="E450" s="5">
        <v>36892</v>
      </c>
      <c r="F450" s="6">
        <v>-310000</v>
      </c>
      <c r="G450" s="6">
        <v>-309266.23200000002</v>
      </c>
      <c r="H450" s="7">
        <v>0.99763300660884202</v>
      </c>
      <c r="I450" s="31">
        <v>9.1020000000000003</v>
      </c>
      <c r="J450" s="31">
        <v>9.08</v>
      </c>
      <c r="K450" s="32">
        <v>0</v>
      </c>
      <c r="L450" s="32">
        <v>-6803.8571000000002</v>
      </c>
    </row>
    <row r="451" spans="1:12" x14ac:dyDescent="0.25">
      <c r="A451" s="1" t="s">
        <v>70</v>
      </c>
      <c r="B451" s="1" t="s">
        <v>466</v>
      </c>
      <c r="C451" s="1" t="s">
        <v>38</v>
      </c>
      <c r="D451" s="1" t="s">
        <v>16</v>
      </c>
      <c r="E451" s="5">
        <v>36923</v>
      </c>
      <c r="F451" s="6">
        <v>-140000</v>
      </c>
      <c r="G451" s="6">
        <v>-138875.53419999999</v>
      </c>
      <c r="H451" s="7">
        <v>0.99196810124495305</v>
      </c>
      <c r="I451" s="31">
        <v>8.8119999999999994</v>
      </c>
      <c r="J451" s="31">
        <v>8.89</v>
      </c>
      <c r="K451" s="32">
        <v>0</v>
      </c>
      <c r="L451" s="32">
        <v>10832.2917</v>
      </c>
    </row>
    <row r="452" spans="1:12" x14ac:dyDescent="0.25">
      <c r="A452" s="1" t="s">
        <v>195</v>
      </c>
      <c r="B452" s="1" t="s">
        <v>467</v>
      </c>
      <c r="C452" s="1" t="s">
        <v>38</v>
      </c>
      <c r="D452" s="1" t="s">
        <v>16</v>
      </c>
      <c r="E452" s="5">
        <v>36892</v>
      </c>
      <c r="F452" s="6">
        <v>310000</v>
      </c>
      <c r="G452" s="6">
        <v>309266.23200000002</v>
      </c>
      <c r="H452" s="7">
        <v>0.99763300660884202</v>
      </c>
      <c r="I452" s="31">
        <v>9.1020000000000003</v>
      </c>
      <c r="J452" s="31">
        <v>9.06</v>
      </c>
      <c r="K452" s="32">
        <v>0</v>
      </c>
      <c r="L452" s="32">
        <v>12989.181699999999</v>
      </c>
    </row>
    <row r="453" spans="1:12" x14ac:dyDescent="0.25">
      <c r="A453" s="1" t="s">
        <v>44</v>
      </c>
      <c r="B453" s="1" t="s">
        <v>468</v>
      </c>
      <c r="C453" s="1" t="s">
        <v>38</v>
      </c>
      <c r="D453" s="1" t="s">
        <v>16</v>
      </c>
      <c r="E453" s="5">
        <v>36892</v>
      </c>
      <c r="F453" s="6">
        <v>310000</v>
      </c>
      <c r="G453" s="6">
        <v>309266.23200000002</v>
      </c>
      <c r="H453" s="7">
        <v>0.99763300660884202</v>
      </c>
      <c r="I453" s="31">
        <v>9.1020000000000003</v>
      </c>
      <c r="J453" s="31">
        <v>9.0399999999999991</v>
      </c>
      <c r="K453" s="32">
        <v>0</v>
      </c>
      <c r="L453" s="32">
        <v>19174.506399999998</v>
      </c>
    </row>
    <row r="454" spans="1:12" x14ac:dyDescent="0.25">
      <c r="A454" s="1" t="s">
        <v>46</v>
      </c>
      <c r="B454" s="1" t="s">
        <v>469</v>
      </c>
      <c r="C454" s="1" t="s">
        <v>38</v>
      </c>
      <c r="D454" s="1" t="s">
        <v>16</v>
      </c>
      <c r="E454" s="5">
        <v>36923</v>
      </c>
      <c r="F454" s="6">
        <v>280000</v>
      </c>
      <c r="G454" s="6">
        <v>277751.06829999998</v>
      </c>
      <c r="H454" s="7">
        <v>0.99196810124495305</v>
      </c>
      <c r="I454" s="31">
        <v>8.8119999999999994</v>
      </c>
      <c r="J454" s="31">
        <v>8.81</v>
      </c>
      <c r="K454" s="32">
        <v>0</v>
      </c>
      <c r="L454" s="32">
        <v>555.50210000000004</v>
      </c>
    </row>
    <row r="455" spans="1:12" x14ac:dyDescent="0.25">
      <c r="A455" s="1" t="s">
        <v>62</v>
      </c>
      <c r="B455" s="1" t="s">
        <v>470</v>
      </c>
      <c r="C455" s="1" t="s">
        <v>38</v>
      </c>
      <c r="D455" s="1" t="s">
        <v>16</v>
      </c>
      <c r="E455" s="5">
        <v>36982</v>
      </c>
      <c r="F455" s="6">
        <v>75000</v>
      </c>
      <c r="G455" s="6">
        <v>73630.182700000005</v>
      </c>
      <c r="H455" s="7">
        <v>0.98173576971920895</v>
      </c>
      <c r="I455" s="31">
        <v>5.76</v>
      </c>
      <c r="J455" s="31">
        <v>5.2</v>
      </c>
      <c r="K455" s="32">
        <v>0</v>
      </c>
      <c r="L455" s="32">
        <v>41232.902300000002</v>
      </c>
    </row>
    <row r="456" spans="1:12" x14ac:dyDescent="0.25">
      <c r="A456" s="1" t="s">
        <v>62</v>
      </c>
      <c r="B456" s="1" t="s">
        <v>470</v>
      </c>
      <c r="C456" s="1" t="s">
        <v>38</v>
      </c>
      <c r="D456" s="1" t="s">
        <v>16</v>
      </c>
      <c r="E456" s="5">
        <v>37012</v>
      </c>
      <c r="F456" s="6">
        <v>77500</v>
      </c>
      <c r="G456" s="6">
        <v>75696.578999999998</v>
      </c>
      <c r="H456" s="7">
        <v>0.97673005125380696</v>
      </c>
      <c r="I456" s="31">
        <v>5.2</v>
      </c>
      <c r="J456" s="31">
        <v>5.2</v>
      </c>
      <c r="K456" s="32">
        <v>0</v>
      </c>
      <c r="L456" s="32">
        <v>0</v>
      </c>
    </row>
    <row r="457" spans="1:12" x14ac:dyDescent="0.25">
      <c r="A457" s="1" t="s">
        <v>62</v>
      </c>
      <c r="B457" s="1" t="s">
        <v>470</v>
      </c>
      <c r="C457" s="1" t="s">
        <v>38</v>
      </c>
      <c r="D457" s="1" t="s">
        <v>16</v>
      </c>
      <c r="E457" s="5">
        <v>37043</v>
      </c>
      <c r="F457" s="6">
        <v>75000</v>
      </c>
      <c r="G457" s="6">
        <v>72877.705199999997</v>
      </c>
      <c r="H457" s="7">
        <v>0.97170273537583496</v>
      </c>
      <c r="I457" s="31">
        <v>5.17</v>
      </c>
      <c r="J457" s="31">
        <v>5.2</v>
      </c>
      <c r="K457" s="32">
        <v>0</v>
      </c>
      <c r="L457" s="32">
        <v>-2186.3312000000001</v>
      </c>
    </row>
    <row r="458" spans="1:12" x14ac:dyDescent="0.25">
      <c r="A458" s="1" t="s">
        <v>62</v>
      </c>
      <c r="B458" s="1" t="s">
        <v>470</v>
      </c>
      <c r="C458" s="1" t="s">
        <v>38</v>
      </c>
      <c r="D458" s="1" t="s">
        <v>16</v>
      </c>
      <c r="E458" s="5">
        <v>37073</v>
      </c>
      <c r="F458" s="6">
        <v>77500</v>
      </c>
      <c r="G458" s="6">
        <v>74938.675600000002</v>
      </c>
      <c r="H458" s="7">
        <v>0.96695065316128304</v>
      </c>
      <c r="I458" s="31">
        <v>5.1550000000000002</v>
      </c>
      <c r="J458" s="31">
        <v>5.2</v>
      </c>
      <c r="K458" s="32">
        <v>0</v>
      </c>
      <c r="L458" s="32">
        <v>-3372.2404000000001</v>
      </c>
    </row>
    <row r="459" spans="1:12" x14ac:dyDescent="0.25">
      <c r="A459" s="1" t="s">
        <v>62</v>
      </c>
      <c r="B459" s="1" t="s">
        <v>470</v>
      </c>
      <c r="C459" s="1" t="s">
        <v>38</v>
      </c>
      <c r="D459" s="1" t="s">
        <v>16</v>
      </c>
      <c r="E459" s="5">
        <v>37104</v>
      </c>
      <c r="F459" s="6">
        <v>77500</v>
      </c>
      <c r="G459" s="6">
        <v>74564.206200000001</v>
      </c>
      <c r="H459" s="7">
        <v>0.96211879018764301</v>
      </c>
      <c r="I459" s="31">
        <v>5.1349999999999998</v>
      </c>
      <c r="J459" s="31">
        <v>5.2</v>
      </c>
      <c r="K459" s="32">
        <v>0</v>
      </c>
      <c r="L459" s="32">
        <v>-4846.6733999999997</v>
      </c>
    </row>
    <row r="460" spans="1:12" x14ac:dyDescent="0.25">
      <c r="A460" s="1" t="s">
        <v>62</v>
      </c>
      <c r="B460" s="1" t="s">
        <v>470</v>
      </c>
      <c r="C460" s="1" t="s">
        <v>38</v>
      </c>
      <c r="D460" s="1" t="s">
        <v>16</v>
      </c>
      <c r="E460" s="5">
        <v>37135</v>
      </c>
      <c r="F460" s="6">
        <v>75000</v>
      </c>
      <c r="G460" s="6">
        <v>71805.477299999999</v>
      </c>
      <c r="H460" s="7">
        <v>0.95740636375462396</v>
      </c>
      <c r="I460" s="31">
        <v>5.1050000000000004</v>
      </c>
      <c r="J460" s="31">
        <v>5.2</v>
      </c>
      <c r="K460" s="32">
        <v>0</v>
      </c>
      <c r="L460" s="32">
        <v>-6821.5203000000001</v>
      </c>
    </row>
    <row r="461" spans="1:12" x14ac:dyDescent="0.25">
      <c r="A461" s="1" t="s">
        <v>62</v>
      </c>
      <c r="B461" s="1" t="s">
        <v>470</v>
      </c>
      <c r="C461" s="1" t="s">
        <v>38</v>
      </c>
      <c r="D461" s="1" t="s">
        <v>16</v>
      </c>
      <c r="E461" s="5">
        <v>37165</v>
      </c>
      <c r="F461" s="6">
        <v>77500</v>
      </c>
      <c r="G461" s="6">
        <v>73850.728300000002</v>
      </c>
      <c r="H461" s="7">
        <v>0.95291262350877204</v>
      </c>
      <c r="I461" s="31">
        <v>5.09</v>
      </c>
      <c r="J461" s="31">
        <v>5.2</v>
      </c>
      <c r="K461" s="32">
        <v>0</v>
      </c>
      <c r="L461" s="32">
        <v>-8123.5801000000001</v>
      </c>
    </row>
    <row r="462" spans="1:12" x14ac:dyDescent="0.25">
      <c r="A462" s="1" t="s">
        <v>46</v>
      </c>
      <c r="B462" s="1" t="s">
        <v>471</v>
      </c>
      <c r="C462" s="1" t="s">
        <v>38</v>
      </c>
      <c r="D462" s="1" t="s">
        <v>16</v>
      </c>
      <c r="E462" s="5">
        <v>36892</v>
      </c>
      <c r="F462" s="6">
        <v>155000</v>
      </c>
      <c r="G462" s="6">
        <v>154633.11600000001</v>
      </c>
      <c r="H462" s="7">
        <v>0.99763300660884202</v>
      </c>
      <c r="I462" s="31">
        <v>9.1020000000000003</v>
      </c>
      <c r="J462" s="31">
        <v>8.6</v>
      </c>
      <c r="K462" s="32">
        <v>0</v>
      </c>
      <c r="L462" s="32">
        <v>77625.824200000003</v>
      </c>
    </row>
    <row r="463" spans="1:12" x14ac:dyDescent="0.25">
      <c r="A463" s="1" t="s">
        <v>46</v>
      </c>
      <c r="B463" s="1" t="s">
        <v>471</v>
      </c>
      <c r="C463" s="1" t="s">
        <v>38</v>
      </c>
      <c r="D463" s="1" t="s">
        <v>16</v>
      </c>
      <c r="E463" s="5">
        <v>36923</v>
      </c>
      <c r="F463" s="6">
        <v>140000</v>
      </c>
      <c r="G463" s="6">
        <v>138875.53419999999</v>
      </c>
      <c r="H463" s="7">
        <v>0.99196810124495305</v>
      </c>
      <c r="I463" s="31">
        <v>8.8119999999999994</v>
      </c>
      <c r="J463" s="31">
        <v>8.6</v>
      </c>
      <c r="K463" s="32">
        <v>0</v>
      </c>
      <c r="L463" s="32">
        <v>29441.6132</v>
      </c>
    </row>
    <row r="464" spans="1:12" x14ac:dyDescent="0.25">
      <c r="A464" s="1" t="s">
        <v>46</v>
      </c>
      <c r="B464" s="1" t="s">
        <v>471</v>
      </c>
      <c r="C464" s="1" t="s">
        <v>38</v>
      </c>
      <c r="D464" s="1" t="s">
        <v>16</v>
      </c>
      <c r="E464" s="5">
        <v>36951</v>
      </c>
      <c r="F464" s="6">
        <v>155000</v>
      </c>
      <c r="G464" s="6">
        <v>152990.15640000001</v>
      </c>
      <c r="H464" s="7">
        <v>0.98703326726846996</v>
      </c>
      <c r="I464" s="31">
        <v>7.9320000000000004</v>
      </c>
      <c r="J464" s="31">
        <v>8.6</v>
      </c>
      <c r="K464" s="32">
        <v>0</v>
      </c>
      <c r="L464" s="32">
        <v>-102197.42449999999</v>
      </c>
    </row>
    <row r="465" spans="1:12" x14ac:dyDescent="0.25">
      <c r="A465" s="1" t="s">
        <v>50</v>
      </c>
      <c r="B465" s="1" t="s">
        <v>472</v>
      </c>
      <c r="C465" s="1" t="s">
        <v>38</v>
      </c>
      <c r="D465" s="1" t="s">
        <v>16</v>
      </c>
      <c r="E465" s="5">
        <v>36892</v>
      </c>
      <c r="F465" s="6">
        <v>155000</v>
      </c>
      <c r="G465" s="6">
        <v>154633.11600000001</v>
      </c>
      <c r="H465" s="7">
        <v>0.99763300660884202</v>
      </c>
      <c r="I465" s="31">
        <v>9.1020000000000003</v>
      </c>
      <c r="J465" s="31">
        <v>8.6</v>
      </c>
      <c r="K465" s="32">
        <v>0</v>
      </c>
      <c r="L465" s="32">
        <v>77625.824200000003</v>
      </c>
    </row>
    <row r="466" spans="1:12" x14ac:dyDescent="0.25">
      <c r="A466" s="1" t="s">
        <v>50</v>
      </c>
      <c r="B466" s="1" t="s">
        <v>472</v>
      </c>
      <c r="C466" s="1" t="s">
        <v>38</v>
      </c>
      <c r="D466" s="1" t="s">
        <v>16</v>
      </c>
      <c r="E466" s="5">
        <v>36923</v>
      </c>
      <c r="F466" s="6">
        <v>140000</v>
      </c>
      <c r="G466" s="6">
        <v>138875.53419999999</v>
      </c>
      <c r="H466" s="7">
        <v>0.99196810124495305</v>
      </c>
      <c r="I466" s="31">
        <v>8.8119999999999994</v>
      </c>
      <c r="J466" s="31">
        <v>8.6</v>
      </c>
      <c r="K466" s="32">
        <v>0</v>
      </c>
      <c r="L466" s="32">
        <v>29441.6132</v>
      </c>
    </row>
    <row r="467" spans="1:12" x14ac:dyDescent="0.25">
      <c r="A467" s="1" t="s">
        <v>50</v>
      </c>
      <c r="B467" s="1" t="s">
        <v>472</v>
      </c>
      <c r="C467" s="1" t="s">
        <v>38</v>
      </c>
      <c r="D467" s="1" t="s">
        <v>16</v>
      </c>
      <c r="E467" s="5">
        <v>36951</v>
      </c>
      <c r="F467" s="6">
        <v>155000</v>
      </c>
      <c r="G467" s="6">
        <v>152990.15640000001</v>
      </c>
      <c r="H467" s="7">
        <v>0.98703326726846996</v>
      </c>
      <c r="I467" s="31">
        <v>7.9320000000000004</v>
      </c>
      <c r="J467" s="31">
        <v>8.6</v>
      </c>
      <c r="K467" s="32">
        <v>0</v>
      </c>
      <c r="L467" s="32">
        <v>-102197.42449999999</v>
      </c>
    </row>
    <row r="468" spans="1:12" x14ac:dyDescent="0.25">
      <c r="A468" s="1" t="s">
        <v>41</v>
      </c>
      <c r="B468" s="1" t="s">
        <v>473</v>
      </c>
      <c r="C468" s="1" t="s">
        <v>38</v>
      </c>
      <c r="D468" s="1" t="s">
        <v>16</v>
      </c>
      <c r="E468" s="5">
        <v>36892</v>
      </c>
      <c r="F468" s="6">
        <v>310000</v>
      </c>
      <c r="G468" s="6">
        <v>309266.23200000002</v>
      </c>
      <c r="H468" s="7">
        <v>0.99763300660884202</v>
      </c>
      <c r="I468" s="31">
        <v>9.1020000000000003</v>
      </c>
      <c r="J468" s="31">
        <v>9</v>
      </c>
      <c r="K468" s="32">
        <v>0</v>
      </c>
      <c r="L468" s="32">
        <v>31545.155699999999</v>
      </c>
    </row>
    <row r="469" spans="1:12" x14ac:dyDescent="0.25">
      <c r="A469" s="1" t="s">
        <v>44</v>
      </c>
      <c r="B469" s="1" t="s">
        <v>474</v>
      </c>
      <c r="C469" s="1" t="s">
        <v>38</v>
      </c>
      <c r="D469" s="1" t="s">
        <v>16</v>
      </c>
      <c r="E469" s="5">
        <v>36892</v>
      </c>
      <c r="F469" s="6">
        <v>-155000</v>
      </c>
      <c r="G469" s="6">
        <v>-154633.11600000001</v>
      </c>
      <c r="H469" s="7">
        <v>0.99763300660884202</v>
      </c>
      <c r="I469" s="31">
        <v>9.1020000000000003</v>
      </c>
      <c r="J469" s="31">
        <v>9.02</v>
      </c>
      <c r="K469" s="32">
        <v>0</v>
      </c>
      <c r="L469" s="32">
        <v>-12679.915499999999</v>
      </c>
    </row>
    <row r="470" spans="1:12" x14ac:dyDescent="0.25">
      <c r="A470" s="1" t="s">
        <v>50</v>
      </c>
      <c r="B470" s="1" t="s">
        <v>475</v>
      </c>
      <c r="C470" s="1" t="s">
        <v>38</v>
      </c>
      <c r="D470" s="1" t="s">
        <v>16</v>
      </c>
      <c r="E470" s="5">
        <v>36892</v>
      </c>
      <c r="F470" s="6">
        <v>-310000</v>
      </c>
      <c r="G470" s="6">
        <v>-309266.23200000002</v>
      </c>
      <c r="H470" s="7">
        <v>0.99763300660884202</v>
      </c>
      <c r="I470" s="31">
        <v>9.1020000000000003</v>
      </c>
      <c r="J470" s="31">
        <v>9.0399999999999991</v>
      </c>
      <c r="K470" s="32">
        <v>0</v>
      </c>
      <c r="L470" s="32">
        <v>-19174.506399999998</v>
      </c>
    </row>
    <row r="471" spans="1:12" x14ac:dyDescent="0.25">
      <c r="A471" s="1" t="s">
        <v>195</v>
      </c>
      <c r="B471" s="1" t="s">
        <v>476</v>
      </c>
      <c r="C471" s="1" t="s">
        <v>38</v>
      </c>
      <c r="D471" s="1" t="s">
        <v>16</v>
      </c>
      <c r="E471" s="5">
        <v>36892</v>
      </c>
      <c r="F471" s="6">
        <v>155000</v>
      </c>
      <c r="G471" s="6">
        <v>154633.11600000001</v>
      </c>
      <c r="H471" s="7">
        <v>0.99763300660884202</v>
      </c>
      <c r="I471" s="31">
        <v>9.1020000000000003</v>
      </c>
      <c r="J471" s="31">
        <v>9.02</v>
      </c>
      <c r="K471" s="32">
        <v>0</v>
      </c>
      <c r="L471" s="32">
        <v>12679.915499999999</v>
      </c>
    </row>
    <row r="472" spans="1:12" x14ac:dyDescent="0.25">
      <c r="A472" s="1" t="s">
        <v>44</v>
      </c>
      <c r="B472" s="1" t="s">
        <v>477</v>
      </c>
      <c r="C472" s="1" t="s">
        <v>38</v>
      </c>
      <c r="D472" s="1" t="s">
        <v>16</v>
      </c>
      <c r="E472" s="5">
        <v>36892</v>
      </c>
      <c r="F472" s="6">
        <v>155000</v>
      </c>
      <c r="G472" s="6">
        <v>154633.11600000001</v>
      </c>
      <c r="H472" s="7">
        <v>0.99763300660884202</v>
      </c>
      <c r="I472" s="31">
        <v>9.1020000000000003</v>
      </c>
      <c r="J472" s="31">
        <v>9.02</v>
      </c>
      <c r="K472" s="32">
        <v>0</v>
      </c>
      <c r="L472" s="32">
        <v>12679.915499999999</v>
      </c>
    </row>
    <row r="473" spans="1:12" x14ac:dyDescent="0.25">
      <c r="A473" s="1" t="s">
        <v>46</v>
      </c>
      <c r="B473" s="1" t="s">
        <v>478</v>
      </c>
      <c r="C473" s="1" t="s">
        <v>38</v>
      </c>
      <c r="D473" s="1" t="s">
        <v>16</v>
      </c>
      <c r="E473" s="5">
        <v>36892</v>
      </c>
      <c r="F473" s="6">
        <v>155000</v>
      </c>
      <c r="G473" s="6">
        <v>154633.11600000001</v>
      </c>
      <c r="H473" s="7">
        <v>0.99763300660884202</v>
      </c>
      <c r="I473" s="31">
        <v>9.1020000000000003</v>
      </c>
      <c r="J473" s="31">
        <v>8.59</v>
      </c>
      <c r="K473" s="32">
        <v>0</v>
      </c>
      <c r="L473" s="32">
        <v>79172.155400000003</v>
      </c>
    </row>
    <row r="474" spans="1:12" x14ac:dyDescent="0.25">
      <c r="A474" s="1" t="s">
        <v>46</v>
      </c>
      <c r="B474" s="1" t="s">
        <v>478</v>
      </c>
      <c r="C474" s="1" t="s">
        <v>38</v>
      </c>
      <c r="D474" s="1" t="s">
        <v>16</v>
      </c>
      <c r="E474" s="5">
        <v>36923</v>
      </c>
      <c r="F474" s="6">
        <v>140000</v>
      </c>
      <c r="G474" s="6">
        <v>138875.53419999999</v>
      </c>
      <c r="H474" s="7">
        <v>0.99196810124495305</v>
      </c>
      <c r="I474" s="31">
        <v>8.8119999999999994</v>
      </c>
      <c r="J474" s="31">
        <v>8.59</v>
      </c>
      <c r="K474" s="32">
        <v>0</v>
      </c>
      <c r="L474" s="32">
        <v>30830.368600000002</v>
      </c>
    </row>
    <row r="475" spans="1:12" x14ac:dyDescent="0.25">
      <c r="A475" s="1" t="s">
        <v>46</v>
      </c>
      <c r="B475" s="1" t="s">
        <v>478</v>
      </c>
      <c r="C475" s="1" t="s">
        <v>38</v>
      </c>
      <c r="D475" s="1" t="s">
        <v>16</v>
      </c>
      <c r="E475" s="5">
        <v>36951</v>
      </c>
      <c r="F475" s="6">
        <v>155000</v>
      </c>
      <c r="G475" s="6">
        <v>152990.15640000001</v>
      </c>
      <c r="H475" s="7">
        <v>0.98703326726846996</v>
      </c>
      <c r="I475" s="31">
        <v>7.9320000000000004</v>
      </c>
      <c r="J475" s="31">
        <v>8.59</v>
      </c>
      <c r="K475" s="32">
        <v>0</v>
      </c>
      <c r="L475" s="32">
        <v>-100667.5229</v>
      </c>
    </row>
    <row r="476" spans="1:12" x14ac:dyDescent="0.25">
      <c r="A476" s="1" t="s">
        <v>212</v>
      </c>
      <c r="B476" s="1" t="s">
        <v>479</v>
      </c>
      <c r="C476" s="1" t="s">
        <v>38</v>
      </c>
      <c r="D476" s="1" t="s">
        <v>16</v>
      </c>
      <c r="E476" s="5">
        <v>36892</v>
      </c>
      <c r="F476" s="6">
        <v>-310000</v>
      </c>
      <c r="G476" s="6">
        <v>-309266.23200000002</v>
      </c>
      <c r="H476" s="7">
        <v>0.99763300660884202</v>
      </c>
      <c r="I476" s="31">
        <v>9.1020000000000003</v>
      </c>
      <c r="J476" s="31">
        <v>9.0399999999999991</v>
      </c>
      <c r="K476" s="32">
        <v>0</v>
      </c>
      <c r="L476" s="32">
        <v>-19174.506399999998</v>
      </c>
    </row>
    <row r="477" spans="1:12" x14ac:dyDescent="0.25">
      <c r="A477" s="1" t="s">
        <v>50</v>
      </c>
      <c r="B477" s="1" t="s">
        <v>480</v>
      </c>
      <c r="C477" s="1" t="s">
        <v>38</v>
      </c>
      <c r="D477" s="1" t="s">
        <v>16</v>
      </c>
      <c r="E477" s="5">
        <v>36892</v>
      </c>
      <c r="F477" s="6">
        <v>310000</v>
      </c>
      <c r="G477" s="6">
        <v>309266.23200000002</v>
      </c>
      <c r="H477" s="7">
        <v>0.99763300660884202</v>
      </c>
      <c r="I477" s="31">
        <v>9.1020000000000003</v>
      </c>
      <c r="J477" s="31">
        <v>9.02</v>
      </c>
      <c r="K477" s="32">
        <v>0</v>
      </c>
      <c r="L477" s="32">
        <v>25359.830999999998</v>
      </c>
    </row>
    <row r="478" spans="1:12" x14ac:dyDescent="0.25">
      <c r="A478" s="1" t="s">
        <v>56</v>
      </c>
      <c r="B478" s="1" t="s">
        <v>481</v>
      </c>
      <c r="C478" s="1" t="s">
        <v>38</v>
      </c>
      <c r="D478" s="1" t="s">
        <v>16</v>
      </c>
      <c r="E478" s="5">
        <v>36892</v>
      </c>
      <c r="F478" s="6">
        <v>310000</v>
      </c>
      <c r="G478" s="6">
        <v>309266.23200000002</v>
      </c>
      <c r="H478" s="7">
        <v>0.99763300660884202</v>
      </c>
      <c r="I478" s="31">
        <v>9.1020000000000003</v>
      </c>
      <c r="J478" s="31">
        <v>9</v>
      </c>
      <c r="K478" s="32">
        <v>0</v>
      </c>
      <c r="L478" s="32">
        <v>31545.155699999999</v>
      </c>
    </row>
    <row r="479" spans="1:12" x14ac:dyDescent="0.25">
      <c r="A479" s="1" t="s">
        <v>61</v>
      </c>
      <c r="B479" s="1" t="s">
        <v>482</v>
      </c>
      <c r="C479" s="1" t="s">
        <v>38</v>
      </c>
      <c r="D479" s="1" t="s">
        <v>16</v>
      </c>
      <c r="E479" s="5">
        <v>36892</v>
      </c>
      <c r="F479" s="6">
        <v>-310000</v>
      </c>
      <c r="G479" s="6">
        <v>-309266.23200000002</v>
      </c>
      <c r="H479" s="7">
        <v>0.99763300660884202</v>
      </c>
      <c r="I479" s="31">
        <v>9.1020000000000003</v>
      </c>
      <c r="J479" s="31">
        <v>9.02</v>
      </c>
      <c r="K479" s="32">
        <v>0</v>
      </c>
      <c r="L479" s="32">
        <v>-25359.830999999998</v>
      </c>
    </row>
    <row r="480" spans="1:12" x14ac:dyDescent="0.25">
      <c r="A480" s="1" t="s">
        <v>85</v>
      </c>
      <c r="B480" s="1" t="s">
        <v>483</v>
      </c>
      <c r="C480" s="1" t="s">
        <v>38</v>
      </c>
      <c r="D480" s="1" t="s">
        <v>16</v>
      </c>
      <c r="E480" s="5">
        <v>36892</v>
      </c>
      <c r="F480" s="6">
        <v>310000</v>
      </c>
      <c r="G480" s="6">
        <v>309266.23200000002</v>
      </c>
      <c r="H480" s="7">
        <v>0.99763300660884202</v>
      </c>
      <c r="I480" s="31">
        <v>9.1020000000000003</v>
      </c>
      <c r="J480" s="31">
        <v>9</v>
      </c>
      <c r="K480" s="32">
        <v>0</v>
      </c>
      <c r="L480" s="32">
        <v>31545.155699999999</v>
      </c>
    </row>
    <row r="481" spans="1:12" x14ac:dyDescent="0.25">
      <c r="A481" s="1" t="s">
        <v>46</v>
      </c>
      <c r="B481" s="1" t="s">
        <v>484</v>
      </c>
      <c r="C481" s="1" t="s">
        <v>38</v>
      </c>
      <c r="D481" s="1" t="s">
        <v>16</v>
      </c>
      <c r="E481" s="5">
        <v>36892</v>
      </c>
      <c r="F481" s="6">
        <v>-155000</v>
      </c>
      <c r="G481" s="6">
        <v>-154633.11600000001</v>
      </c>
      <c r="H481" s="7">
        <v>0.99763300660884202</v>
      </c>
      <c r="I481" s="31">
        <v>9.1020000000000003</v>
      </c>
      <c r="J481" s="31">
        <v>9.02</v>
      </c>
      <c r="K481" s="32">
        <v>0</v>
      </c>
      <c r="L481" s="32">
        <v>-12679.915499999999</v>
      </c>
    </row>
    <row r="482" spans="1:12" x14ac:dyDescent="0.25">
      <c r="A482" s="1" t="s">
        <v>51</v>
      </c>
      <c r="B482" s="1" t="s">
        <v>485</v>
      </c>
      <c r="C482" s="1" t="s">
        <v>38</v>
      </c>
      <c r="D482" s="1" t="s">
        <v>16</v>
      </c>
      <c r="E482" s="5">
        <v>36892</v>
      </c>
      <c r="F482" s="6">
        <v>-155000</v>
      </c>
      <c r="G482" s="6">
        <v>-154633.11600000001</v>
      </c>
      <c r="H482" s="7">
        <v>0.99763300660884202</v>
      </c>
      <c r="I482" s="31">
        <v>9.1020000000000003</v>
      </c>
      <c r="J482" s="31">
        <v>9.02</v>
      </c>
      <c r="K482" s="32">
        <v>0</v>
      </c>
      <c r="L482" s="32">
        <v>-12679.915499999999</v>
      </c>
    </row>
    <row r="483" spans="1:12" x14ac:dyDescent="0.25">
      <c r="A483" s="1" t="s">
        <v>486</v>
      </c>
      <c r="B483" s="1" t="s">
        <v>487</v>
      </c>
      <c r="C483" s="1" t="s">
        <v>38</v>
      </c>
      <c r="D483" s="1" t="s">
        <v>16</v>
      </c>
      <c r="E483" s="5">
        <v>36892</v>
      </c>
      <c r="F483" s="6">
        <v>77500</v>
      </c>
      <c r="G483" s="6">
        <v>77316.558000000005</v>
      </c>
      <c r="H483" s="7">
        <v>0.99763300660884202</v>
      </c>
      <c r="I483" s="31">
        <v>9.1020000000000003</v>
      </c>
      <c r="J483" s="31">
        <v>9</v>
      </c>
      <c r="K483" s="32">
        <v>0</v>
      </c>
      <c r="L483" s="32">
        <v>7886.2888999999996</v>
      </c>
    </row>
    <row r="484" spans="1:12" x14ac:dyDescent="0.25">
      <c r="A484" s="1" t="s">
        <v>125</v>
      </c>
      <c r="B484" s="1" t="s">
        <v>488</v>
      </c>
      <c r="C484" s="1" t="s">
        <v>38</v>
      </c>
      <c r="D484" s="1" t="s">
        <v>16</v>
      </c>
      <c r="E484" s="5">
        <v>36892</v>
      </c>
      <c r="F484" s="6">
        <v>-155000</v>
      </c>
      <c r="G484" s="6">
        <v>-154633.11600000001</v>
      </c>
      <c r="H484" s="7">
        <v>0.99763300660884202</v>
      </c>
      <c r="I484" s="31">
        <v>9.1020000000000003</v>
      </c>
      <c r="J484" s="31">
        <v>9.0399999999999991</v>
      </c>
      <c r="K484" s="32">
        <v>0</v>
      </c>
      <c r="L484" s="32">
        <v>-9587.2531999999992</v>
      </c>
    </row>
    <row r="485" spans="1:12" x14ac:dyDescent="0.25">
      <c r="A485" s="1" t="s">
        <v>45</v>
      </c>
      <c r="B485" s="1" t="s">
        <v>489</v>
      </c>
      <c r="C485" s="1" t="s">
        <v>38</v>
      </c>
      <c r="D485" s="1" t="s">
        <v>16</v>
      </c>
      <c r="E485" s="5">
        <v>36892</v>
      </c>
      <c r="F485" s="6">
        <v>-232500</v>
      </c>
      <c r="G485" s="6">
        <v>-231949.674</v>
      </c>
      <c r="H485" s="7">
        <v>0.99763300660884202</v>
      </c>
      <c r="I485" s="31">
        <v>9.1020000000000003</v>
      </c>
      <c r="J485" s="31">
        <v>9.0399999999999991</v>
      </c>
      <c r="K485" s="32">
        <v>0</v>
      </c>
      <c r="L485" s="32">
        <v>-14380.879800000001</v>
      </c>
    </row>
    <row r="486" spans="1:12" x14ac:dyDescent="0.25">
      <c r="A486" s="1" t="s">
        <v>56</v>
      </c>
      <c r="B486" s="1" t="s">
        <v>490</v>
      </c>
      <c r="C486" s="1" t="s">
        <v>38</v>
      </c>
      <c r="D486" s="1" t="s">
        <v>16</v>
      </c>
      <c r="E486" s="5">
        <v>36982</v>
      </c>
      <c r="F486" s="6">
        <v>-150000</v>
      </c>
      <c r="G486" s="6">
        <v>-147260.36550000001</v>
      </c>
      <c r="H486" s="7">
        <v>0.98173576971920895</v>
      </c>
      <c r="I486" s="31">
        <v>5.76</v>
      </c>
      <c r="J486" s="31">
        <v>5.23</v>
      </c>
      <c r="K486" s="32">
        <v>0</v>
      </c>
      <c r="L486" s="32">
        <v>-78047.993700000006</v>
      </c>
    </row>
    <row r="487" spans="1:12" x14ac:dyDescent="0.25">
      <c r="A487" s="1" t="s">
        <v>56</v>
      </c>
      <c r="B487" s="1" t="s">
        <v>490</v>
      </c>
      <c r="C487" s="1" t="s">
        <v>38</v>
      </c>
      <c r="D487" s="1" t="s">
        <v>16</v>
      </c>
      <c r="E487" s="5">
        <v>37012</v>
      </c>
      <c r="F487" s="6">
        <v>-155000</v>
      </c>
      <c r="G487" s="6">
        <v>-151393.15789999999</v>
      </c>
      <c r="H487" s="7">
        <v>0.97673005125380696</v>
      </c>
      <c r="I487" s="31">
        <v>5.2</v>
      </c>
      <c r="J487" s="31">
        <v>5.23</v>
      </c>
      <c r="K487" s="32">
        <v>0</v>
      </c>
      <c r="L487" s="32">
        <v>4541.7947000000004</v>
      </c>
    </row>
    <row r="488" spans="1:12" x14ac:dyDescent="0.25">
      <c r="A488" s="1" t="s">
        <v>56</v>
      </c>
      <c r="B488" s="1" t="s">
        <v>490</v>
      </c>
      <c r="C488" s="1" t="s">
        <v>38</v>
      </c>
      <c r="D488" s="1" t="s">
        <v>16</v>
      </c>
      <c r="E488" s="5">
        <v>37043</v>
      </c>
      <c r="F488" s="6">
        <v>-150000</v>
      </c>
      <c r="G488" s="6">
        <v>-145755.41029999999</v>
      </c>
      <c r="H488" s="7">
        <v>0.97170273537583496</v>
      </c>
      <c r="I488" s="31">
        <v>5.17</v>
      </c>
      <c r="J488" s="31">
        <v>5.23</v>
      </c>
      <c r="K488" s="32">
        <v>0</v>
      </c>
      <c r="L488" s="32">
        <v>8745.3245999999999</v>
      </c>
    </row>
    <row r="489" spans="1:12" x14ac:dyDescent="0.25">
      <c r="A489" s="1" t="s">
        <v>56</v>
      </c>
      <c r="B489" s="1" t="s">
        <v>490</v>
      </c>
      <c r="C489" s="1" t="s">
        <v>38</v>
      </c>
      <c r="D489" s="1" t="s">
        <v>16</v>
      </c>
      <c r="E489" s="5">
        <v>37073</v>
      </c>
      <c r="F489" s="6">
        <v>-155000</v>
      </c>
      <c r="G489" s="6">
        <v>-149877.3512</v>
      </c>
      <c r="H489" s="7">
        <v>0.96695065316128304</v>
      </c>
      <c r="I489" s="31">
        <v>5.1550000000000002</v>
      </c>
      <c r="J489" s="31">
        <v>5.23</v>
      </c>
      <c r="K489" s="32">
        <v>0</v>
      </c>
      <c r="L489" s="32">
        <v>11240.801299999999</v>
      </c>
    </row>
    <row r="490" spans="1:12" x14ac:dyDescent="0.25">
      <c r="A490" s="1" t="s">
        <v>56</v>
      </c>
      <c r="B490" s="1" t="s">
        <v>490</v>
      </c>
      <c r="C490" s="1" t="s">
        <v>38</v>
      </c>
      <c r="D490" s="1" t="s">
        <v>16</v>
      </c>
      <c r="E490" s="5">
        <v>37104</v>
      </c>
      <c r="F490" s="6">
        <v>-155000</v>
      </c>
      <c r="G490" s="6">
        <v>-149128.41250000001</v>
      </c>
      <c r="H490" s="7">
        <v>0.96211879018764301</v>
      </c>
      <c r="I490" s="31">
        <v>5.1349999999999998</v>
      </c>
      <c r="J490" s="31">
        <v>5.23</v>
      </c>
      <c r="K490" s="32">
        <v>0</v>
      </c>
      <c r="L490" s="32">
        <v>14167.199199999999</v>
      </c>
    </row>
    <row r="491" spans="1:12" x14ac:dyDescent="0.25">
      <c r="A491" s="1" t="s">
        <v>56</v>
      </c>
      <c r="B491" s="1" t="s">
        <v>490</v>
      </c>
      <c r="C491" s="1" t="s">
        <v>38</v>
      </c>
      <c r="D491" s="1" t="s">
        <v>16</v>
      </c>
      <c r="E491" s="5">
        <v>37135</v>
      </c>
      <c r="F491" s="6">
        <v>-150000</v>
      </c>
      <c r="G491" s="6">
        <v>-143610.9546</v>
      </c>
      <c r="H491" s="7">
        <v>0.95740636375462396</v>
      </c>
      <c r="I491" s="31">
        <v>5.1050000000000004</v>
      </c>
      <c r="J491" s="31">
        <v>5.23</v>
      </c>
      <c r="K491" s="32">
        <v>0</v>
      </c>
      <c r="L491" s="32">
        <v>17951.369299999998</v>
      </c>
    </row>
    <row r="492" spans="1:12" x14ac:dyDescent="0.25">
      <c r="A492" s="1" t="s">
        <v>56</v>
      </c>
      <c r="B492" s="1" t="s">
        <v>490</v>
      </c>
      <c r="C492" s="1" t="s">
        <v>38</v>
      </c>
      <c r="D492" s="1" t="s">
        <v>16</v>
      </c>
      <c r="E492" s="5">
        <v>37165</v>
      </c>
      <c r="F492" s="6">
        <v>-155000</v>
      </c>
      <c r="G492" s="6">
        <v>-147701.4566</v>
      </c>
      <c r="H492" s="7">
        <v>0.95291262350877204</v>
      </c>
      <c r="I492" s="31">
        <v>5.09</v>
      </c>
      <c r="J492" s="31">
        <v>5.23</v>
      </c>
      <c r="K492" s="32">
        <v>0</v>
      </c>
      <c r="L492" s="32">
        <v>20678.2039</v>
      </c>
    </row>
    <row r="493" spans="1:12" x14ac:dyDescent="0.25">
      <c r="A493" s="1" t="s">
        <v>41</v>
      </c>
      <c r="B493" s="1" t="s">
        <v>491</v>
      </c>
      <c r="C493" s="1" t="s">
        <v>38</v>
      </c>
      <c r="D493" s="1" t="s">
        <v>16</v>
      </c>
      <c r="E493" s="5">
        <v>36892</v>
      </c>
      <c r="F493" s="6">
        <v>-310000</v>
      </c>
      <c r="G493" s="6">
        <v>-309266.23200000002</v>
      </c>
      <c r="H493" s="7">
        <v>0.99763300660884202</v>
      </c>
      <c r="I493" s="31">
        <v>9.1020000000000003</v>
      </c>
      <c r="J493" s="31">
        <v>9.06</v>
      </c>
      <c r="K493" s="32">
        <v>0</v>
      </c>
      <c r="L493" s="32">
        <v>-12989.181699999999</v>
      </c>
    </row>
    <row r="494" spans="1:12" x14ac:dyDescent="0.25">
      <c r="A494" s="1" t="s">
        <v>107</v>
      </c>
      <c r="B494" s="1" t="s">
        <v>492</v>
      </c>
      <c r="C494" s="1" t="s">
        <v>38</v>
      </c>
      <c r="D494" s="1" t="s">
        <v>16</v>
      </c>
      <c r="E494" s="5">
        <v>36892</v>
      </c>
      <c r="F494" s="6">
        <v>-155000</v>
      </c>
      <c r="G494" s="6">
        <v>-154633.11600000001</v>
      </c>
      <c r="H494" s="7">
        <v>0.99763300660884202</v>
      </c>
      <c r="I494" s="31">
        <v>9.1020000000000003</v>
      </c>
      <c r="J494" s="31">
        <v>8.61</v>
      </c>
      <c r="K494" s="32">
        <v>0</v>
      </c>
      <c r="L494" s="32">
        <v>-76079.493100000007</v>
      </c>
    </row>
    <row r="495" spans="1:12" x14ac:dyDescent="0.25">
      <c r="A495" s="1" t="s">
        <v>107</v>
      </c>
      <c r="B495" s="1" t="s">
        <v>492</v>
      </c>
      <c r="C495" s="1" t="s">
        <v>38</v>
      </c>
      <c r="D495" s="1" t="s">
        <v>16</v>
      </c>
      <c r="E495" s="5">
        <v>36923</v>
      </c>
      <c r="F495" s="6">
        <v>-140000</v>
      </c>
      <c r="G495" s="6">
        <v>-138875.53419999999</v>
      </c>
      <c r="H495" s="7">
        <v>0.99196810124495305</v>
      </c>
      <c r="I495" s="31">
        <v>8.8119999999999994</v>
      </c>
      <c r="J495" s="31">
        <v>8.61</v>
      </c>
      <c r="K495" s="32">
        <v>0</v>
      </c>
      <c r="L495" s="32">
        <v>-28052.857899999999</v>
      </c>
    </row>
    <row r="496" spans="1:12" x14ac:dyDescent="0.25">
      <c r="A496" s="1" t="s">
        <v>107</v>
      </c>
      <c r="B496" s="1" t="s">
        <v>492</v>
      </c>
      <c r="C496" s="1" t="s">
        <v>38</v>
      </c>
      <c r="D496" s="1" t="s">
        <v>16</v>
      </c>
      <c r="E496" s="5">
        <v>36951</v>
      </c>
      <c r="F496" s="6">
        <v>-155000</v>
      </c>
      <c r="G496" s="6">
        <v>-152990.15640000001</v>
      </c>
      <c r="H496" s="7">
        <v>0.98703326726846996</v>
      </c>
      <c r="I496" s="31">
        <v>7.9320000000000004</v>
      </c>
      <c r="J496" s="31">
        <v>8.61</v>
      </c>
      <c r="K496" s="32">
        <v>0</v>
      </c>
      <c r="L496" s="32">
        <v>103727.32610000001</v>
      </c>
    </row>
    <row r="497" spans="1:12" x14ac:dyDescent="0.25">
      <c r="A497" s="1" t="s">
        <v>212</v>
      </c>
      <c r="B497" s="1" t="s">
        <v>493</v>
      </c>
      <c r="C497" s="1" t="s">
        <v>38</v>
      </c>
      <c r="D497" s="1" t="s">
        <v>16</v>
      </c>
      <c r="E497" s="5">
        <v>36892</v>
      </c>
      <c r="F497" s="6">
        <v>-310000</v>
      </c>
      <c r="G497" s="6">
        <v>-309266.23200000002</v>
      </c>
      <c r="H497" s="7">
        <v>0.99763300660884202</v>
      </c>
      <c r="I497" s="31">
        <v>9.1020000000000003</v>
      </c>
      <c r="J497" s="31">
        <v>9.08</v>
      </c>
      <c r="K497" s="32">
        <v>0</v>
      </c>
      <c r="L497" s="32">
        <v>-6803.8571000000002</v>
      </c>
    </row>
    <row r="498" spans="1:12" x14ac:dyDescent="0.25">
      <c r="A498" s="1" t="s">
        <v>41</v>
      </c>
      <c r="B498" s="1" t="s">
        <v>494</v>
      </c>
      <c r="C498" s="1" t="s">
        <v>38</v>
      </c>
      <c r="D498" s="1" t="s">
        <v>16</v>
      </c>
      <c r="E498" s="5">
        <v>36892</v>
      </c>
      <c r="F498" s="6">
        <v>-310000</v>
      </c>
      <c r="G498" s="6">
        <v>-309266.23200000002</v>
      </c>
      <c r="H498" s="7">
        <v>0.99763300660884202</v>
      </c>
      <c r="I498" s="31">
        <v>9.1020000000000003</v>
      </c>
      <c r="J498" s="31">
        <v>9.1</v>
      </c>
      <c r="K498" s="32">
        <v>0</v>
      </c>
      <c r="L498" s="32">
        <v>-618.53250000000003</v>
      </c>
    </row>
    <row r="499" spans="1:12" x14ac:dyDescent="0.25">
      <c r="A499" s="1" t="s">
        <v>44</v>
      </c>
      <c r="B499" s="1" t="s">
        <v>495</v>
      </c>
      <c r="C499" s="1" t="s">
        <v>38</v>
      </c>
      <c r="D499" s="1" t="s">
        <v>16</v>
      </c>
      <c r="E499" s="5">
        <v>36923</v>
      </c>
      <c r="F499" s="6">
        <v>140000</v>
      </c>
      <c r="G499" s="6">
        <v>138875.53419999999</v>
      </c>
      <c r="H499" s="7">
        <v>0.99196810124495305</v>
      </c>
      <c r="I499" s="31">
        <v>8.8119999999999994</v>
      </c>
      <c r="J499" s="31">
        <v>8.8699999999999992</v>
      </c>
      <c r="K499" s="32">
        <v>0</v>
      </c>
      <c r="L499" s="32">
        <v>-8054.7809999999999</v>
      </c>
    </row>
    <row r="500" spans="1:12" x14ac:dyDescent="0.25">
      <c r="A500" s="1" t="s">
        <v>79</v>
      </c>
      <c r="B500" s="1" t="s">
        <v>496</v>
      </c>
      <c r="C500" s="1" t="s">
        <v>38</v>
      </c>
      <c r="D500" s="1" t="s">
        <v>16</v>
      </c>
      <c r="E500" s="5">
        <v>36892</v>
      </c>
      <c r="F500" s="6">
        <v>155000</v>
      </c>
      <c r="G500" s="6">
        <v>154633.11600000001</v>
      </c>
      <c r="H500" s="7">
        <v>0.99763300660884202</v>
      </c>
      <c r="I500" s="31">
        <v>9.1020000000000003</v>
      </c>
      <c r="J500" s="31">
        <v>9.08</v>
      </c>
      <c r="K500" s="32">
        <v>0</v>
      </c>
      <c r="L500" s="32">
        <v>3401.9286000000002</v>
      </c>
    </row>
    <row r="501" spans="1:12" x14ac:dyDescent="0.25">
      <c r="A501" s="1" t="s">
        <v>115</v>
      </c>
      <c r="B501" s="1" t="s">
        <v>497</v>
      </c>
      <c r="C501" s="1" t="s">
        <v>38</v>
      </c>
      <c r="D501" s="1" t="s">
        <v>16</v>
      </c>
      <c r="E501" s="5">
        <v>36892</v>
      </c>
      <c r="F501" s="6">
        <v>-310000</v>
      </c>
      <c r="G501" s="6">
        <v>-309266.23200000002</v>
      </c>
      <c r="H501" s="7">
        <v>0.99763300660884202</v>
      </c>
      <c r="I501" s="31">
        <v>9.1020000000000003</v>
      </c>
      <c r="J501" s="31">
        <v>9.1</v>
      </c>
      <c r="K501" s="32">
        <v>0</v>
      </c>
      <c r="L501" s="32">
        <v>-618.53250000000003</v>
      </c>
    </row>
    <row r="502" spans="1:12" x14ac:dyDescent="0.25">
      <c r="A502" s="1" t="s">
        <v>212</v>
      </c>
      <c r="B502" s="1" t="s">
        <v>498</v>
      </c>
      <c r="C502" s="1" t="s">
        <v>38</v>
      </c>
      <c r="D502" s="1" t="s">
        <v>16</v>
      </c>
      <c r="E502" s="5">
        <v>36892</v>
      </c>
      <c r="F502" s="6">
        <v>-310000</v>
      </c>
      <c r="G502" s="6">
        <v>-309266.23200000002</v>
      </c>
      <c r="H502" s="7">
        <v>0.99763300660884202</v>
      </c>
      <c r="I502" s="31">
        <v>9.1020000000000003</v>
      </c>
      <c r="J502" s="31">
        <v>9.14</v>
      </c>
      <c r="K502" s="32">
        <v>0</v>
      </c>
      <c r="L502" s="32">
        <v>11752.1168</v>
      </c>
    </row>
    <row r="503" spans="1:12" x14ac:dyDescent="0.25">
      <c r="A503" s="1" t="s">
        <v>499</v>
      </c>
      <c r="B503" s="1" t="s">
        <v>500</v>
      </c>
      <c r="C503" s="1" t="s">
        <v>38</v>
      </c>
      <c r="D503" s="1" t="s">
        <v>16</v>
      </c>
      <c r="E503" s="5">
        <v>36892</v>
      </c>
      <c r="F503" s="6">
        <v>-310000</v>
      </c>
      <c r="G503" s="6">
        <v>-309266.23200000002</v>
      </c>
      <c r="H503" s="7">
        <v>0.99763300660884202</v>
      </c>
      <c r="I503" s="31">
        <v>9.1020000000000003</v>
      </c>
      <c r="J503" s="31">
        <v>9.16</v>
      </c>
      <c r="K503" s="32">
        <v>0</v>
      </c>
      <c r="L503" s="32">
        <v>17937.441500000001</v>
      </c>
    </row>
    <row r="504" spans="1:12" x14ac:dyDescent="0.25">
      <c r="A504" s="1" t="s">
        <v>41</v>
      </c>
      <c r="B504" s="1" t="s">
        <v>501</v>
      </c>
      <c r="C504" s="1" t="s">
        <v>38</v>
      </c>
      <c r="D504" s="1" t="s">
        <v>16</v>
      </c>
      <c r="E504" s="5">
        <v>36892</v>
      </c>
      <c r="F504" s="6">
        <v>310000</v>
      </c>
      <c r="G504" s="6">
        <v>309266.23200000002</v>
      </c>
      <c r="H504" s="7">
        <v>0.99763300660884202</v>
      </c>
      <c r="I504" s="31">
        <v>9.1020000000000003</v>
      </c>
      <c r="J504" s="31">
        <v>9.14</v>
      </c>
      <c r="K504" s="32">
        <v>0</v>
      </c>
      <c r="L504" s="32">
        <v>-11752.1168</v>
      </c>
    </row>
    <row r="505" spans="1:12" x14ac:dyDescent="0.25">
      <c r="A505" s="1" t="s">
        <v>41</v>
      </c>
      <c r="B505" s="1" t="s">
        <v>502</v>
      </c>
      <c r="C505" s="1" t="s">
        <v>38</v>
      </c>
      <c r="D505" s="1" t="s">
        <v>16</v>
      </c>
      <c r="E505" s="5">
        <v>36892</v>
      </c>
      <c r="F505" s="6">
        <v>310000</v>
      </c>
      <c r="G505" s="6">
        <v>309266.23200000002</v>
      </c>
      <c r="H505" s="7">
        <v>0.99763300660884202</v>
      </c>
      <c r="I505" s="31">
        <v>9.1020000000000003</v>
      </c>
      <c r="J505" s="31">
        <v>9.1199999999999992</v>
      </c>
      <c r="K505" s="32">
        <v>0</v>
      </c>
      <c r="L505" s="32">
        <v>-5566.7921999999999</v>
      </c>
    </row>
    <row r="506" spans="1:12" x14ac:dyDescent="0.25">
      <c r="A506" s="1" t="s">
        <v>50</v>
      </c>
      <c r="B506" s="1" t="s">
        <v>503</v>
      </c>
      <c r="C506" s="1" t="s">
        <v>38</v>
      </c>
      <c r="D506" s="1" t="s">
        <v>16</v>
      </c>
      <c r="E506" s="5">
        <v>36892</v>
      </c>
      <c r="F506" s="6">
        <v>-155000</v>
      </c>
      <c r="G506" s="6">
        <v>-154633.11600000001</v>
      </c>
      <c r="H506" s="7">
        <v>0.99763300660884202</v>
      </c>
      <c r="I506" s="31">
        <v>9.1020000000000003</v>
      </c>
      <c r="J506" s="31">
        <v>9.14</v>
      </c>
      <c r="K506" s="32">
        <v>0</v>
      </c>
      <c r="L506" s="32">
        <v>5876.0583999999999</v>
      </c>
    </row>
    <row r="507" spans="1:12" x14ac:dyDescent="0.25">
      <c r="A507" s="1" t="s">
        <v>429</v>
      </c>
      <c r="B507" s="1" t="s">
        <v>504</v>
      </c>
      <c r="C507" s="1" t="s">
        <v>38</v>
      </c>
      <c r="D507" s="1" t="s">
        <v>16</v>
      </c>
      <c r="E507" s="5">
        <v>36892</v>
      </c>
      <c r="F507" s="6">
        <v>-77500</v>
      </c>
      <c r="G507" s="6">
        <v>-77316.558000000005</v>
      </c>
      <c r="H507" s="7">
        <v>0.99763300660884202</v>
      </c>
      <c r="I507" s="31">
        <v>9.1020000000000003</v>
      </c>
      <c r="J507" s="31">
        <v>9.14</v>
      </c>
      <c r="K507" s="32">
        <v>0</v>
      </c>
      <c r="L507" s="32">
        <v>2938.0291999999999</v>
      </c>
    </row>
    <row r="508" spans="1:12" x14ac:dyDescent="0.25">
      <c r="A508" s="1" t="s">
        <v>53</v>
      </c>
      <c r="B508" s="1" t="s">
        <v>505</v>
      </c>
      <c r="C508" s="1" t="s">
        <v>38</v>
      </c>
      <c r="D508" s="1" t="s">
        <v>16</v>
      </c>
      <c r="E508" s="5">
        <v>36923</v>
      </c>
      <c r="F508" s="6">
        <v>-70000</v>
      </c>
      <c r="G508" s="6">
        <v>-69437.767099999997</v>
      </c>
      <c r="H508" s="7">
        <v>0.99196810124495305</v>
      </c>
      <c r="I508" s="31">
        <v>8.8119999999999994</v>
      </c>
      <c r="J508" s="31">
        <v>8.9</v>
      </c>
      <c r="K508" s="32">
        <v>0</v>
      </c>
      <c r="L508" s="32">
        <v>6110.5235000000002</v>
      </c>
    </row>
    <row r="509" spans="1:12" x14ac:dyDescent="0.25">
      <c r="A509" s="1" t="s">
        <v>50</v>
      </c>
      <c r="B509" s="1" t="s">
        <v>506</v>
      </c>
      <c r="C509" s="1" t="s">
        <v>38</v>
      </c>
      <c r="D509" s="1" t="s">
        <v>16</v>
      </c>
      <c r="E509" s="5">
        <v>36982</v>
      </c>
      <c r="F509" s="6">
        <v>-150000</v>
      </c>
      <c r="G509" s="6">
        <v>-147260.36550000001</v>
      </c>
      <c r="H509" s="7">
        <v>0.98173576971920895</v>
      </c>
      <c r="I509" s="31">
        <v>5.76</v>
      </c>
      <c r="J509" s="31">
        <v>5.25</v>
      </c>
      <c r="K509" s="32">
        <v>0</v>
      </c>
      <c r="L509" s="32">
        <v>-75102.786399999997</v>
      </c>
    </row>
    <row r="510" spans="1:12" x14ac:dyDescent="0.25">
      <c r="A510" s="1" t="s">
        <v>50</v>
      </c>
      <c r="B510" s="1" t="s">
        <v>506</v>
      </c>
      <c r="C510" s="1" t="s">
        <v>38</v>
      </c>
      <c r="D510" s="1" t="s">
        <v>16</v>
      </c>
      <c r="E510" s="5">
        <v>37012</v>
      </c>
      <c r="F510" s="6">
        <v>-155000</v>
      </c>
      <c r="G510" s="6">
        <v>-151393.15789999999</v>
      </c>
      <c r="H510" s="7">
        <v>0.97673005125380696</v>
      </c>
      <c r="I510" s="31">
        <v>5.2</v>
      </c>
      <c r="J510" s="31">
        <v>5.25</v>
      </c>
      <c r="K510" s="32">
        <v>0</v>
      </c>
      <c r="L510" s="32">
        <v>7569.6579000000002</v>
      </c>
    </row>
    <row r="511" spans="1:12" x14ac:dyDescent="0.25">
      <c r="A511" s="1" t="s">
        <v>50</v>
      </c>
      <c r="B511" s="1" t="s">
        <v>506</v>
      </c>
      <c r="C511" s="1" t="s">
        <v>38</v>
      </c>
      <c r="D511" s="1" t="s">
        <v>16</v>
      </c>
      <c r="E511" s="5">
        <v>37043</v>
      </c>
      <c r="F511" s="6">
        <v>-150000</v>
      </c>
      <c r="G511" s="6">
        <v>-145755.41029999999</v>
      </c>
      <c r="H511" s="7">
        <v>0.97170273537583496</v>
      </c>
      <c r="I511" s="31">
        <v>5.17</v>
      </c>
      <c r="J511" s="31">
        <v>5.25</v>
      </c>
      <c r="K511" s="32">
        <v>0</v>
      </c>
      <c r="L511" s="32">
        <v>11660.4328</v>
      </c>
    </row>
    <row r="512" spans="1:12" x14ac:dyDescent="0.25">
      <c r="A512" s="1" t="s">
        <v>50</v>
      </c>
      <c r="B512" s="1" t="s">
        <v>506</v>
      </c>
      <c r="C512" s="1" t="s">
        <v>38</v>
      </c>
      <c r="D512" s="1" t="s">
        <v>16</v>
      </c>
      <c r="E512" s="5">
        <v>37073</v>
      </c>
      <c r="F512" s="6">
        <v>-155000</v>
      </c>
      <c r="G512" s="6">
        <v>-149877.3512</v>
      </c>
      <c r="H512" s="7">
        <v>0.96695065316128304</v>
      </c>
      <c r="I512" s="31">
        <v>5.1550000000000002</v>
      </c>
      <c r="J512" s="31">
        <v>5.25</v>
      </c>
      <c r="K512" s="32">
        <v>0</v>
      </c>
      <c r="L512" s="32">
        <v>14238.348400000001</v>
      </c>
    </row>
    <row r="513" spans="1:12" x14ac:dyDescent="0.25">
      <c r="A513" s="1" t="s">
        <v>50</v>
      </c>
      <c r="B513" s="1" t="s">
        <v>506</v>
      </c>
      <c r="C513" s="1" t="s">
        <v>38</v>
      </c>
      <c r="D513" s="1" t="s">
        <v>16</v>
      </c>
      <c r="E513" s="5">
        <v>37104</v>
      </c>
      <c r="F513" s="6">
        <v>-155000</v>
      </c>
      <c r="G513" s="6">
        <v>-149128.41250000001</v>
      </c>
      <c r="H513" s="7">
        <v>0.96211879018764301</v>
      </c>
      <c r="I513" s="31">
        <v>5.1349999999999998</v>
      </c>
      <c r="J513" s="31">
        <v>5.25</v>
      </c>
      <c r="K513" s="32">
        <v>0</v>
      </c>
      <c r="L513" s="32">
        <v>17149.767400000001</v>
      </c>
    </row>
    <row r="514" spans="1:12" x14ac:dyDescent="0.25">
      <c r="A514" s="1" t="s">
        <v>50</v>
      </c>
      <c r="B514" s="1" t="s">
        <v>506</v>
      </c>
      <c r="C514" s="1" t="s">
        <v>38</v>
      </c>
      <c r="D514" s="1" t="s">
        <v>16</v>
      </c>
      <c r="E514" s="5">
        <v>37135</v>
      </c>
      <c r="F514" s="6">
        <v>-150000</v>
      </c>
      <c r="G514" s="6">
        <v>-143610.9546</v>
      </c>
      <c r="H514" s="7">
        <v>0.95740636375462396</v>
      </c>
      <c r="I514" s="31">
        <v>5.1050000000000004</v>
      </c>
      <c r="J514" s="31">
        <v>5.25</v>
      </c>
      <c r="K514" s="32">
        <v>0</v>
      </c>
      <c r="L514" s="32">
        <v>20823.588400000001</v>
      </c>
    </row>
    <row r="515" spans="1:12" x14ac:dyDescent="0.25">
      <c r="A515" s="1" t="s">
        <v>50</v>
      </c>
      <c r="B515" s="1" t="s">
        <v>506</v>
      </c>
      <c r="C515" s="1" t="s">
        <v>38</v>
      </c>
      <c r="D515" s="1" t="s">
        <v>16</v>
      </c>
      <c r="E515" s="5">
        <v>37165</v>
      </c>
      <c r="F515" s="6">
        <v>-155000</v>
      </c>
      <c r="G515" s="6">
        <v>-147701.4566</v>
      </c>
      <c r="H515" s="7">
        <v>0.95291262350877204</v>
      </c>
      <c r="I515" s="31">
        <v>5.09</v>
      </c>
      <c r="J515" s="31">
        <v>5.25</v>
      </c>
      <c r="K515" s="32">
        <v>0</v>
      </c>
      <c r="L515" s="32">
        <v>23632.233100000001</v>
      </c>
    </row>
    <row r="516" spans="1:12" x14ac:dyDescent="0.25">
      <c r="A516" s="1" t="s">
        <v>63</v>
      </c>
      <c r="B516" s="1" t="s">
        <v>507</v>
      </c>
      <c r="C516" s="1" t="s">
        <v>38</v>
      </c>
      <c r="D516" s="1" t="s">
        <v>16</v>
      </c>
      <c r="E516" s="5">
        <v>36892</v>
      </c>
      <c r="F516" s="6">
        <v>155000</v>
      </c>
      <c r="G516" s="6">
        <v>154633.11600000001</v>
      </c>
      <c r="H516" s="7">
        <v>0.99763300660884202</v>
      </c>
      <c r="I516" s="31">
        <v>9.1020000000000003</v>
      </c>
      <c r="J516" s="31">
        <v>8.6300000000000008</v>
      </c>
      <c r="K516" s="32">
        <v>0</v>
      </c>
      <c r="L516" s="32">
        <v>72986.830799999996</v>
      </c>
    </row>
    <row r="517" spans="1:12" x14ac:dyDescent="0.25">
      <c r="A517" s="1" t="s">
        <v>63</v>
      </c>
      <c r="B517" s="1" t="s">
        <v>507</v>
      </c>
      <c r="C517" s="1" t="s">
        <v>38</v>
      </c>
      <c r="D517" s="1" t="s">
        <v>16</v>
      </c>
      <c r="E517" s="5">
        <v>36923</v>
      </c>
      <c r="F517" s="6">
        <v>140000</v>
      </c>
      <c r="G517" s="6">
        <v>138875.53419999999</v>
      </c>
      <c r="H517" s="7">
        <v>0.99196810124495305</v>
      </c>
      <c r="I517" s="31">
        <v>8.8119999999999994</v>
      </c>
      <c r="J517" s="31">
        <v>8.6300000000000008</v>
      </c>
      <c r="K517" s="32">
        <v>0</v>
      </c>
      <c r="L517" s="32">
        <v>25275.3472</v>
      </c>
    </row>
    <row r="518" spans="1:12" x14ac:dyDescent="0.25">
      <c r="A518" s="1" t="s">
        <v>63</v>
      </c>
      <c r="B518" s="1" t="s">
        <v>507</v>
      </c>
      <c r="C518" s="1" t="s">
        <v>38</v>
      </c>
      <c r="D518" s="1" t="s">
        <v>16</v>
      </c>
      <c r="E518" s="5">
        <v>36951</v>
      </c>
      <c r="F518" s="6">
        <v>155000</v>
      </c>
      <c r="G518" s="6">
        <v>152990.15640000001</v>
      </c>
      <c r="H518" s="7">
        <v>0.98703326726846996</v>
      </c>
      <c r="I518" s="31">
        <v>7.9320000000000004</v>
      </c>
      <c r="J518" s="31">
        <v>8.6300000000000008</v>
      </c>
      <c r="K518" s="32">
        <v>0</v>
      </c>
      <c r="L518" s="32">
        <v>-106787.1292</v>
      </c>
    </row>
    <row r="519" spans="1:12" x14ac:dyDescent="0.25">
      <c r="A519" s="1" t="s">
        <v>63</v>
      </c>
      <c r="B519" s="1" t="s">
        <v>508</v>
      </c>
      <c r="C519" s="1" t="s">
        <v>38</v>
      </c>
      <c r="D519" s="1" t="s">
        <v>16</v>
      </c>
      <c r="E519" s="5">
        <v>36892</v>
      </c>
      <c r="F519" s="6">
        <v>310000</v>
      </c>
      <c r="G519" s="6">
        <v>309266.23200000002</v>
      </c>
      <c r="H519" s="7">
        <v>0.99763300660884202</v>
      </c>
      <c r="I519" s="31">
        <v>9.1020000000000003</v>
      </c>
      <c r="J519" s="31">
        <v>9.1199999999999992</v>
      </c>
      <c r="K519" s="32">
        <v>0</v>
      </c>
      <c r="L519" s="32">
        <v>-5566.7921999999999</v>
      </c>
    </row>
    <row r="520" spans="1:12" x14ac:dyDescent="0.25">
      <c r="A520" s="1" t="s">
        <v>53</v>
      </c>
      <c r="B520" s="1" t="s">
        <v>509</v>
      </c>
      <c r="C520" s="1" t="s">
        <v>38</v>
      </c>
      <c r="D520" s="1" t="s">
        <v>16</v>
      </c>
      <c r="E520" s="5">
        <v>36923</v>
      </c>
      <c r="F520" s="6">
        <v>-70000</v>
      </c>
      <c r="G520" s="6">
        <v>-69437.767099999997</v>
      </c>
      <c r="H520" s="7">
        <v>0.99196810124495305</v>
      </c>
      <c r="I520" s="31">
        <v>8.8119999999999994</v>
      </c>
      <c r="J520" s="31">
        <v>8.9</v>
      </c>
      <c r="K520" s="32">
        <v>0</v>
      </c>
      <c r="L520" s="32">
        <v>6110.5235000000002</v>
      </c>
    </row>
    <row r="521" spans="1:12" x14ac:dyDescent="0.25">
      <c r="A521" s="1" t="s">
        <v>63</v>
      </c>
      <c r="B521" s="1" t="s">
        <v>510</v>
      </c>
      <c r="C521" s="1" t="s">
        <v>38</v>
      </c>
      <c r="D521" s="1" t="s">
        <v>16</v>
      </c>
      <c r="E521" s="5">
        <v>36892</v>
      </c>
      <c r="F521" s="6">
        <v>155000</v>
      </c>
      <c r="G521" s="6">
        <v>154633.11600000001</v>
      </c>
      <c r="H521" s="7">
        <v>0.99763300660884202</v>
      </c>
      <c r="I521" s="31">
        <v>9.1020000000000003</v>
      </c>
      <c r="J521" s="31">
        <v>8.6199999999999992</v>
      </c>
      <c r="K521" s="32">
        <v>0</v>
      </c>
      <c r="L521" s="32">
        <v>74533.161900000006</v>
      </c>
    </row>
    <row r="522" spans="1:12" x14ac:dyDescent="0.25">
      <c r="A522" s="1" t="s">
        <v>63</v>
      </c>
      <c r="B522" s="1" t="s">
        <v>510</v>
      </c>
      <c r="C522" s="1" t="s">
        <v>38</v>
      </c>
      <c r="D522" s="1" t="s">
        <v>16</v>
      </c>
      <c r="E522" s="5">
        <v>36923</v>
      </c>
      <c r="F522" s="6">
        <v>140000</v>
      </c>
      <c r="G522" s="6">
        <v>138875.53419999999</v>
      </c>
      <c r="H522" s="7">
        <v>0.99196810124495305</v>
      </c>
      <c r="I522" s="31">
        <v>8.8119999999999994</v>
      </c>
      <c r="J522" s="31">
        <v>8.6199999999999992</v>
      </c>
      <c r="K522" s="32">
        <v>0</v>
      </c>
      <c r="L522" s="32">
        <v>26664.102599999998</v>
      </c>
    </row>
    <row r="523" spans="1:12" x14ac:dyDescent="0.25">
      <c r="A523" s="1" t="s">
        <v>63</v>
      </c>
      <c r="B523" s="1" t="s">
        <v>510</v>
      </c>
      <c r="C523" s="1" t="s">
        <v>38</v>
      </c>
      <c r="D523" s="1" t="s">
        <v>16</v>
      </c>
      <c r="E523" s="5">
        <v>36951</v>
      </c>
      <c r="F523" s="6">
        <v>155000</v>
      </c>
      <c r="G523" s="6">
        <v>152990.15640000001</v>
      </c>
      <c r="H523" s="7">
        <v>0.98703326726846996</v>
      </c>
      <c r="I523" s="31">
        <v>7.9320000000000004</v>
      </c>
      <c r="J523" s="31">
        <v>8.6199999999999992</v>
      </c>
      <c r="K523" s="32">
        <v>0</v>
      </c>
      <c r="L523" s="32">
        <v>-105257.2276</v>
      </c>
    </row>
    <row r="524" spans="1:12" x14ac:dyDescent="0.25">
      <c r="A524" s="1" t="s">
        <v>61</v>
      </c>
      <c r="B524" s="1" t="s">
        <v>511</v>
      </c>
      <c r="C524" s="1" t="s">
        <v>38</v>
      </c>
      <c r="D524" s="1" t="s">
        <v>16</v>
      </c>
      <c r="E524" s="5">
        <v>36892</v>
      </c>
      <c r="F524" s="6">
        <v>155000</v>
      </c>
      <c r="G524" s="6">
        <v>154633.11600000001</v>
      </c>
      <c r="H524" s="7">
        <v>0.99763300660884202</v>
      </c>
      <c r="I524" s="31">
        <v>9.1020000000000003</v>
      </c>
      <c r="J524" s="31">
        <v>9.1</v>
      </c>
      <c r="K524" s="32">
        <v>0</v>
      </c>
      <c r="L524" s="32">
        <v>309.26620000000003</v>
      </c>
    </row>
    <row r="525" spans="1:12" x14ac:dyDescent="0.25">
      <c r="A525" s="1" t="s">
        <v>41</v>
      </c>
      <c r="B525" s="1" t="s">
        <v>512</v>
      </c>
      <c r="C525" s="1" t="s">
        <v>38</v>
      </c>
      <c r="D525" s="1" t="s">
        <v>16</v>
      </c>
      <c r="E525" s="5">
        <v>36892</v>
      </c>
      <c r="F525" s="6">
        <v>155000</v>
      </c>
      <c r="G525" s="6">
        <v>154633.11600000001</v>
      </c>
      <c r="H525" s="7">
        <v>0.99763300660884202</v>
      </c>
      <c r="I525" s="31">
        <v>9.1020000000000003</v>
      </c>
      <c r="J525" s="31">
        <v>9.1</v>
      </c>
      <c r="K525" s="32">
        <v>0</v>
      </c>
      <c r="L525" s="32">
        <v>309.26620000000003</v>
      </c>
    </row>
    <row r="526" spans="1:12" x14ac:dyDescent="0.25">
      <c r="A526" s="1" t="s">
        <v>195</v>
      </c>
      <c r="B526" s="1" t="s">
        <v>513</v>
      </c>
      <c r="C526" s="1" t="s">
        <v>38</v>
      </c>
      <c r="D526" s="1" t="s">
        <v>16</v>
      </c>
      <c r="E526" s="5">
        <v>36892</v>
      </c>
      <c r="F526" s="6">
        <v>310000</v>
      </c>
      <c r="G526" s="6">
        <v>309266.23200000002</v>
      </c>
      <c r="H526" s="7">
        <v>0.99763300660884202</v>
      </c>
      <c r="I526" s="31">
        <v>9.1020000000000003</v>
      </c>
      <c r="J526" s="31">
        <v>9.08</v>
      </c>
      <c r="K526" s="32">
        <v>0</v>
      </c>
      <c r="L526" s="32">
        <v>6803.8571000000002</v>
      </c>
    </row>
    <row r="527" spans="1:12" x14ac:dyDescent="0.25">
      <c r="A527" s="1" t="s">
        <v>115</v>
      </c>
      <c r="B527" s="1" t="s">
        <v>514</v>
      </c>
      <c r="C527" s="1" t="s">
        <v>38</v>
      </c>
      <c r="D527" s="1" t="s">
        <v>16</v>
      </c>
      <c r="E527" s="5">
        <v>36892</v>
      </c>
      <c r="F527" s="6">
        <v>-232500</v>
      </c>
      <c r="G527" s="6">
        <v>-231949.674</v>
      </c>
      <c r="H527" s="7">
        <v>0.99763300660884202</v>
      </c>
      <c r="I527" s="31">
        <v>9.1020000000000003</v>
      </c>
      <c r="J527" s="31">
        <v>9.1</v>
      </c>
      <c r="K527" s="32">
        <v>0</v>
      </c>
      <c r="L527" s="32">
        <v>-463.89929999999998</v>
      </c>
    </row>
    <row r="528" spans="1:12" x14ac:dyDescent="0.25">
      <c r="A528" s="1" t="s">
        <v>47</v>
      </c>
      <c r="B528" s="1" t="s">
        <v>515</v>
      </c>
      <c r="C528" s="1" t="s">
        <v>38</v>
      </c>
      <c r="D528" s="1" t="s">
        <v>16</v>
      </c>
      <c r="E528" s="5">
        <v>36892</v>
      </c>
      <c r="F528" s="6">
        <v>-310000</v>
      </c>
      <c r="G528" s="6">
        <v>-309266.23200000002</v>
      </c>
      <c r="H528" s="7">
        <v>0.99763300660884202</v>
      </c>
      <c r="I528" s="31">
        <v>9.1020000000000003</v>
      </c>
      <c r="J528" s="31">
        <v>9.1199999999999992</v>
      </c>
      <c r="K528" s="32">
        <v>0</v>
      </c>
      <c r="L528" s="32">
        <v>5566.7921999999999</v>
      </c>
    </row>
    <row r="529" spans="1:12" x14ac:dyDescent="0.25">
      <c r="A529" s="1" t="s">
        <v>191</v>
      </c>
      <c r="B529" s="1" t="s">
        <v>516</v>
      </c>
      <c r="C529" s="1" t="s">
        <v>38</v>
      </c>
      <c r="D529" s="1" t="s">
        <v>16</v>
      </c>
      <c r="E529" s="5">
        <v>36892</v>
      </c>
      <c r="F529" s="6">
        <v>310000</v>
      </c>
      <c r="G529" s="6">
        <v>309266.23200000002</v>
      </c>
      <c r="H529" s="7">
        <v>0.99763300660884202</v>
      </c>
      <c r="I529" s="31">
        <v>9.1020000000000003</v>
      </c>
      <c r="J529" s="31">
        <v>9.1</v>
      </c>
      <c r="K529" s="32">
        <v>0</v>
      </c>
      <c r="L529" s="32">
        <v>618.53250000000003</v>
      </c>
    </row>
    <row r="530" spans="1:12" x14ac:dyDescent="0.25">
      <c r="A530" s="1" t="s">
        <v>69</v>
      </c>
      <c r="B530" s="1" t="s">
        <v>517</v>
      </c>
      <c r="C530" s="1" t="s">
        <v>38</v>
      </c>
      <c r="D530" s="1" t="s">
        <v>16</v>
      </c>
      <c r="E530" s="5">
        <v>36892</v>
      </c>
      <c r="F530" s="6">
        <v>77500</v>
      </c>
      <c r="G530" s="6">
        <v>77316.558000000005</v>
      </c>
      <c r="H530" s="7">
        <v>0.99763300660884202</v>
      </c>
      <c r="I530" s="31">
        <v>9.1020000000000003</v>
      </c>
      <c r="J530" s="31">
        <v>9.08</v>
      </c>
      <c r="K530" s="32">
        <v>0</v>
      </c>
      <c r="L530" s="32">
        <v>1700.9643000000001</v>
      </c>
    </row>
    <row r="531" spans="1:12" x14ac:dyDescent="0.25">
      <c r="A531" s="1" t="s">
        <v>107</v>
      </c>
      <c r="B531" s="1" t="s">
        <v>518</v>
      </c>
      <c r="C531" s="1" t="s">
        <v>38</v>
      </c>
      <c r="D531" s="1" t="s">
        <v>16</v>
      </c>
      <c r="E531" s="5">
        <v>36892</v>
      </c>
      <c r="F531" s="6">
        <v>-155000</v>
      </c>
      <c r="G531" s="6">
        <v>-154633.11600000001</v>
      </c>
      <c r="H531" s="7">
        <v>0.99763300660884202</v>
      </c>
      <c r="I531" s="31">
        <v>9.1020000000000003</v>
      </c>
      <c r="J531" s="31">
        <v>8.65</v>
      </c>
      <c r="K531" s="32">
        <v>0</v>
      </c>
      <c r="L531" s="32">
        <v>-69894.168399999995</v>
      </c>
    </row>
    <row r="532" spans="1:12" x14ac:dyDescent="0.25">
      <c r="A532" s="1" t="s">
        <v>107</v>
      </c>
      <c r="B532" s="1" t="s">
        <v>518</v>
      </c>
      <c r="C532" s="1" t="s">
        <v>38</v>
      </c>
      <c r="D532" s="1" t="s">
        <v>16</v>
      </c>
      <c r="E532" s="5">
        <v>36923</v>
      </c>
      <c r="F532" s="6">
        <v>-140000</v>
      </c>
      <c r="G532" s="6">
        <v>-138875.53419999999</v>
      </c>
      <c r="H532" s="7">
        <v>0.99196810124495305</v>
      </c>
      <c r="I532" s="31">
        <v>8.8119999999999994</v>
      </c>
      <c r="J532" s="31">
        <v>8.65</v>
      </c>
      <c r="K532" s="32">
        <v>0</v>
      </c>
      <c r="L532" s="32">
        <v>-22497.836500000001</v>
      </c>
    </row>
    <row r="533" spans="1:12" x14ac:dyDescent="0.25">
      <c r="A533" s="1" t="s">
        <v>107</v>
      </c>
      <c r="B533" s="1" t="s">
        <v>518</v>
      </c>
      <c r="C533" s="1" t="s">
        <v>38</v>
      </c>
      <c r="D533" s="1" t="s">
        <v>16</v>
      </c>
      <c r="E533" s="5">
        <v>36951</v>
      </c>
      <c r="F533" s="6">
        <v>-155000</v>
      </c>
      <c r="G533" s="6">
        <v>-152990.15640000001</v>
      </c>
      <c r="H533" s="7">
        <v>0.98703326726846996</v>
      </c>
      <c r="I533" s="31">
        <v>7.9320000000000004</v>
      </c>
      <c r="J533" s="31">
        <v>8.65</v>
      </c>
      <c r="K533" s="32">
        <v>0</v>
      </c>
      <c r="L533" s="32">
        <v>109846.9323</v>
      </c>
    </row>
    <row r="534" spans="1:12" x14ac:dyDescent="0.25">
      <c r="A534" s="1" t="s">
        <v>115</v>
      </c>
      <c r="B534" s="1" t="s">
        <v>519</v>
      </c>
      <c r="C534" s="1" t="s">
        <v>38</v>
      </c>
      <c r="D534" s="1" t="s">
        <v>16</v>
      </c>
      <c r="E534" s="5">
        <v>36892</v>
      </c>
      <c r="F534" s="6">
        <v>-310000</v>
      </c>
      <c r="G534" s="6">
        <v>-309266.23200000002</v>
      </c>
      <c r="H534" s="7">
        <v>0.99763300660884202</v>
      </c>
      <c r="I534" s="31">
        <v>9.1020000000000003</v>
      </c>
      <c r="J534" s="31">
        <v>9.1199999999999992</v>
      </c>
      <c r="K534" s="32">
        <v>0</v>
      </c>
      <c r="L534" s="32">
        <v>5566.7921999999999</v>
      </c>
    </row>
    <row r="535" spans="1:12" x14ac:dyDescent="0.25">
      <c r="A535" s="1" t="s">
        <v>134</v>
      </c>
      <c r="B535" s="1" t="s">
        <v>520</v>
      </c>
      <c r="C535" s="1" t="s">
        <v>38</v>
      </c>
      <c r="D535" s="1" t="s">
        <v>16</v>
      </c>
      <c r="E535" s="5">
        <v>36923</v>
      </c>
      <c r="F535" s="6">
        <v>210000</v>
      </c>
      <c r="G535" s="6">
        <v>208313.30129999999</v>
      </c>
      <c r="H535" s="7">
        <v>0.99196810124495305</v>
      </c>
      <c r="I535" s="31">
        <v>8.8119999999999994</v>
      </c>
      <c r="J535" s="31">
        <v>8.84</v>
      </c>
      <c r="K535" s="32">
        <v>0</v>
      </c>
      <c r="L535" s="32">
        <v>-5832.7723999999998</v>
      </c>
    </row>
    <row r="536" spans="1:12" x14ac:dyDescent="0.25">
      <c r="A536" s="1" t="s">
        <v>115</v>
      </c>
      <c r="B536" s="1" t="s">
        <v>521</v>
      </c>
      <c r="C536" s="1" t="s">
        <v>38</v>
      </c>
      <c r="D536" s="1" t="s">
        <v>16</v>
      </c>
      <c r="E536" s="5">
        <v>36892</v>
      </c>
      <c r="F536" s="6">
        <v>-310000</v>
      </c>
      <c r="G536" s="6">
        <v>-309266.23200000002</v>
      </c>
      <c r="H536" s="7">
        <v>0.99763300660884202</v>
      </c>
      <c r="I536" s="31">
        <v>9.1020000000000003</v>
      </c>
      <c r="J536" s="31">
        <v>9.1199999999999992</v>
      </c>
      <c r="K536" s="32">
        <v>0</v>
      </c>
      <c r="L536" s="32">
        <v>5566.7921999999999</v>
      </c>
    </row>
    <row r="537" spans="1:12" x14ac:dyDescent="0.25">
      <c r="A537" s="1" t="s">
        <v>96</v>
      </c>
      <c r="B537" s="1" t="s">
        <v>522</v>
      </c>
      <c r="C537" s="1" t="s">
        <v>38</v>
      </c>
      <c r="D537" s="1" t="s">
        <v>16</v>
      </c>
      <c r="E537" s="5">
        <v>36892</v>
      </c>
      <c r="F537" s="6">
        <v>310000</v>
      </c>
      <c r="G537" s="6">
        <v>309266.23200000002</v>
      </c>
      <c r="H537" s="7">
        <v>0.99763300660884202</v>
      </c>
      <c r="I537" s="31">
        <v>9.1020000000000003</v>
      </c>
      <c r="J537" s="31">
        <v>9.1</v>
      </c>
      <c r="K537" s="32">
        <v>0</v>
      </c>
      <c r="L537" s="32">
        <v>618.53250000000003</v>
      </c>
    </row>
    <row r="538" spans="1:12" x14ac:dyDescent="0.25">
      <c r="A538" s="1" t="s">
        <v>96</v>
      </c>
      <c r="B538" s="1" t="s">
        <v>523</v>
      </c>
      <c r="C538" s="1" t="s">
        <v>38</v>
      </c>
      <c r="D538" s="1" t="s">
        <v>16</v>
      </c>
      <c r="E538" s="5">
        <v>36892</v>
      </c>
      <c r="F538" s="6">
        <v>310000</v>
      </c>
      <c r="G538" s="6">
        <v>309266.23200000002</v>
      </c>
      <c r="H538" s="7">
        <v>0.99763300660884202</v>
      </c>
      <c r="I538" s="31">
        <v>9.1020000000000003</v>
      </c>
      <c r="J538" s="31">
        <v>9.08</v>
      </c>
      <c r="K538" s="32">
        <v>0</v>
      </c>
      <c r="L538" s="32">
        <v>6803.8571000000002</v>
      </c>
    </row>
    <row r="539" spans="1:12" x14ac:dyDescent="0.25">
      <c r="A539" s="1" t="s">
        <v>96</v>
      </c>
      <c r="B539" s="1" t="s">
        <v>524</v>
      </c>
      <c r="C539" s="1" t="s">
        <v>38</v>
      </c>
      <c r="D539" s="1" t="s">
        <v>16</v>
      </c>
      <c r="E539" s="5">
        <v>36892</v>
      </c>
      <c r="F539" s="6">
        <v>310000</v>
      </c>
      <c r="G539" s="6">
        <v>309266.23200000002</v>
      </c>
      <c r="H539" s="7">
        <v>0.99763300660884202</v>
      </c>
      <c r="I539" s="31">
        <v>9.1020000000000003</v>
      </c>
      <c r="J539" s="31">
        <v>9.06</v>
      </c>
      <c r="K539" s="32">
        <v>0</v>
      </c>
      <c r="L539" s="32">
        <v>12989.181699999999</v>
      </c>
    </row>
    <row r="540" spans="1:12" x14ac:dyDescent="0.25">
      <c r="A540" s="1" t="s">
        <v>525</v>
      </c>
      <c r="B540" s="1" t="s">
        <v>526</v>
      </c>
      <c r="C540" s="1" t="s">
        <v>38</v>
      </c>
      <c r="D540" s="1" t="s">
        <v>16</v>
      </c>
      <c r="E540" s="5">
        <v>36982</v>
      </c>
      <c r="F540" s="6">
        <v>-150000</v>
      </c>
      <c r="G540" s="6">
        <v>-147260.36550000001</v>
      </c>
      <c r="H540" s="7">
        <v>0.98173576971920895</v>
      </c>
      <c r="I540" s="31">
        <v>5.76</v>
      </c>
      <c r="J540" s="31">
        <v>5.25</v>
      </c>
      <c r="K540" s="32">
        <v>0</v>
      </c>
      <c r="L540" s="32">
        <v>-75102.786399999997</v>
      </c>
    </row>
    <row r="541" spans="1:12" x14ac:dyDescent="0.25">
      <c r="A541" s="1" t="s">
        <v>525</v>
      </c>
      <c r="B541" s="1" t="s">
        <v>526</v>
      </c>
      <c r="C541" s="1" t="s">
        <v>38</v>
      </c>
      <c r="D541" s="1" t="s">
        <v>16</v>
      </c>
      <c r="E541" s="5">
        <v>37012</v>
      </c>
      <c r="F541" s="6">
        <v>-155000</v>
      </c>
      <c r="G541" s="6">
        <v>-151393.15789999999</v>
      </c>
      <c r="H541" s="7">
        <v>0.97673005125380696</v>
      </c>
      <c r="I541" s="31">
        <v>5.2</v>
      </c>
      <c r="J541" s="31">
        <v>5.25</v>
      </c>
      <c r="K541" s="32">
        <v>0</v>
      </c>
      <c r="L541" s="32">
        <v>7569.6579000000002</v>
      </c>
    </row>
    <row r="542" spans="1:12" x14ac:dyDescent="0.25">
      <c r="A542" s="1" t="s">
        <v>525</v>
      </c>
      <c r="B542" s="1" t="s">
        <v>526</v>
      </c>
      <c r="C542" s="1" t="s">
        <v>38</v>
      </c>
      <c r="D542" s="1" t="s">
        <v>16</v>
      </c>
      <c r="E542" s="5">
        <v>37043</v>
      </c>
      <c r="F542" s="6">
        <v>-150000</v>
      </c>
      <c r="G542" s="6">
        <v>-145755.41029999999</v>
      </c>
      <c r="H542" s="7">
        <v>0.97170273537583496</v>
      </c>
      <c r="I542" s="31">
        <v>5.17</v>
      </c>
      <c r="J542" s="31">
        <v>5.25</v>
      </c>
      <c r="K542" s="32">
        <v>0</v>
      </c>
      <c r="L542" s="32">
        <v>11660.4328</v>
      </c>
    </row>
    <row r="543" spans="1:12" x14ac:dyDescent="0.25">
      <c r="A543" s="1" t="s">
        <v>525</v>
      </c>
      <c r="B543" s="1" t="s">
        <v>526</v>
      </c>
      <c r="C543" s="1" t="s">
        <v>38</v>
      </c>
      <c r="D543" s="1" t="s">
        <v>16</v>
      </c>
      <c r="E543" s="5">
        <v>37073</v>
      </c>
      <c r="F543" s="6">
        <v>-155000</v>
      </c>
      <c r="G543" s="6">
        <v>-149877.3512</v>
      </c>
      <c r="H543" s="7">
        <v>0.96695065316128304</v>
      </c>
      <c r="I543" s="31">
        <v>5.1550000000000002</v>
      </c>
      <c r="J543" s="31">
        <v>5.25</v>
      </c>
      <c r="K543" s="32">
        <v>0</v>
      </c>
      <c r="L543" s="32">
        <v>14238.348400000001</v>
      </c>
    </row>
    <row r="544" spans="1:12" x14ac:dyDescent="0.25">
      <c r="A544" s="1" t="s">
        <v>525</v>
      </c>
      <c r="B544" s="1" t="s">
        <v>526</v>
      </c>
      <c r="C544" s="1" t="s">
        <v>38</v>
      </c>
      <c r="D544" s="1" t="s">
        <v>16</v>
      </c>
      <c r="E544" s="5">
        <v>37104</v>
      </c>
      <c r="F544" s="6">
        <v>-155000</v>
      </c>
      <c r="G544" s="6">
        <v>-149128.41250000001</v>
      </c>
      <c r="H544" s="7">
        <v>0.96211879018764301</v>
      </c>
      <c r="I544" s="31">
        <v>5.1349999999999998</v>
      </c>
      <c r="J544" s="31">
        <v>5.25</v>
      </c>
      <c r="K544" s="32">
        <v>0</v>
      </c>
      <c r="L544" s="32">
        <v>17149.767400000001</v>
      </c>
    </row>
    <row r="545" spans="1:12" x14ac:dyDescent="0.25">
      <c r="A545" s="1" t="s">
        <v>525</v>
      </c>
      <c r="B545" s="1" t="s">
        <v>526</v>
      </c>
      <c r="C545" s="1" t="s">
        <v>38</v>
      </c>
      <c r="D545" s="1" t="s">
        <v>16</v>
      </c>
      <c r="E545" s="5">
        <v>37135</v>
      </c>
      <c r="F545" s="6">
        <v>-150000</v>
      </c>
      <c r="G545" s="6">
        <v>-143610.9546</v>
      </c>
      <c r="H545" s="7">
        <v>0.95740636375462396</v>
      </c>
      <c r="I545" s="31">
        <v>5.1050000000000004</v>
      </c>
      <c r="J545" s="31">
        <v>5.25</v>
      </c>
      <c r="K545" s="32">
        <v>0</v>
      </c>
      <c r="L545" s="32">
        <v>20823.588400000001</v>
      </c>
    </row>
    <row r="546" spans="1:12" x14ac:dyDescent="0.25">
      <c r="A546" s="1" t="s">
        <v>525</v>
      </c>
      <c r="B546" s="1" t="s">
        <v>526</v>
      </c>
      <c r="C546" s="1" t="s">
        <v>38</v>
      </c>
      <c r="D546" s="1" t="s">
        <v>16</v>
      </c>
      <c r="E546" s="5">
        <v>37165</v>
      </c>
      <c r="F546" s="6">
        <v>-155000</v>
      </c>
      <c r="G546" s="6">
        <v>-147701.4566</v>
      </c>
      <c r="H546" s="7">
        <v>0.95291262350877204</v>
      </c>
      <c r="I546" s="31">
        <v>5.09</v>
      </c>
      <c r="J546" s="31">
        <v>5.25</v>
      </c>
      <c r="K546" s="32">
        <v>0</v>
      </c>
      <c r="L546" s="32">
        <v>23632.233100000001</v>
      </c>
    </row>
    <row r="547" spans="1:12" x14ac:dyDescent="0.25">
      <c r="A547" s="1" t="s">
        <v>115</v>
      </c>
      <c r="B547" s="1" t="s">
        <v>527</v>
      </c>
      <c r="C547" s="1" t="s">
        <v>38</v>
      </c>
      <c r="D547" s="1" t="s">
        <v>16</v>
      </c>
      <c r="E547" s="5">
        <v>36892</v>
      </c>
      <c r="F547" s="6">
        <v>-310000</v>
      </c>
      <c r="G547" s="6">
        <v>-309266.23200000002</v>
      </c>
      <c r="H547" s="7">
        <v>0.99763300660884202</v>
      </c>
      <c r="I547" s="31">
        <v>9.1020000000000003</v>
      </c>
      <c r="J547" s="31">
        <v>9.1</v>
      </c>
      <c r="K547" s="32">
        <v>0</v>
      </c>
      <c r="L547" s="32">
        <v>-618.53250000000003</v>
      </c>
    </row>
    <row r="548" spans="1:12" x14ac:dyDescent="0.25">
      <c r="A548" s="1" t="s">
        <v>96</v>
      </c>
      <c r="B548" s="1" t="s">
        <v>528</v>
      </c>
      <c r="C548" s="1" t="s">
        <v>38</v>
      </c>
      <c r="D548" s="1" t="s">
        <v>16</v>
      </c>
      <c r="E548" s="5">
        <v>36892</v>
      </c>
      <c r="F548" s="6">
        <v>310000</v>
      </c>
      <c r="G548" s="6">
        <v>309266.23200000002</v>
      </c>
      <c r="H548" s="7">
        <v>0.99763300660884202</v>
      </c>
      <c r="I548" s="31">
        <v>9.1020000000000003</v>
      </c>
      <c r="J548" s="31">
        <v>9.08</v>
      </c>
      <c r="K548" s="32">
        <v>0</v>
      </c>
      <c r="L548" s="32">
        <v>6803.8571000000002</v>
      </c>
    </row>
    <row r="549" spans="1:12" x14ac:dyDescent="0.25">
      <c r="A549" s="1" t="s">
        <v>50</v>
      </c>
      <c r="B549" s="1" t="s">
        <v>529</v>
      </c>
      <c r="C549" s="1" t="s">
        <v>38</v>
      </c>
      <c r="D549" s="1" t="s">
        <v>16</v>
      </c>
      <c r="E549" s="5">
        <v>36892</v>
      </c>
      <c r="F549" s="6">
        <v>155000</v>
      </c>
      <c r="G549" s="6">
        <v>154633.11600000001</v>
      </c>
      <c r="H549" s="7">
        <v>0.99763300660884202</v>
      </c>
      <c r="I549" s="31">
        <v>9.1020000000000003</v>
      </c>
      <c r="J549" s="31">
        <v>8.6</v>
      </c>
      <c r="K549" s="32">
        <v>0</v>
      </c>
      <c r="L549" s="32">
        <v>77625.824200000003</v>
      </c>
    </row>
    <row r="550" spans="1:12" x14ac:dyDescent="0.25">
      <c r="A550" s="1" t="s">
        <v>50</v>
      </c>
      <c r="B550" s="1" t="s">
        <v>529</v>
      </c>
      <c r="C550" s="1" t="s">
        <v>38</v>
      </c>
      <c r="D550" s="1" t="s">
        <v>16</v>
      </c>
      <c r="E550" s="5">
        <v>36923</v>
      </c>
      <c r="F550" s="6">
        <v>140000</v>
      </c>
      <c r="G550" s="6">
        <v>138875.53419999999</v>
      </c>
      <c r="H550" s="7">
        <v>0.99196810124495305</v>
      </c>
      <c r="I550" s="31">
        <v>8.8119999999999994</v>
      </c>
      <c r="J550" s="31">
        <v>8.6</v>
      </c>
      <c r="K550" s="32">
        <v>0</v>
      </c>
      <c r="L550" s="32">
        <v>29441.6132</v>
      </c>
    </row>
    <row r="551" spans="1:12" x14ac:dyDescent="0.25">
      <c r="A551" s="1" t="s">
        <v>50</v>
      </c>
      <c r="B551" s="1" t="s">
        <v>529</v>
      </c>
      <c r="C551" s="1" t="s">
        <v>38</v>
      </c>
      <c r="D551" s="1" t="s">
        <v>16</v>
      </c>
      <c r="E551" s="5">
        <v>36951</v>
      </c>
      <c r="F551" s="6">
        <v>155000</v>
      </c>
      <c r="G551" s="6">
        <v>152990.15640000001</v>
      </c>
      <c r="H551" s="7">
        <v>0.98703326726846996</v>
      </c>
      <c r="I551" s="31">
        <v>7.9320000000000004</v>
      </c>
      <c r="J551" s="31">
        <v>8.6</v>
      </c>
      <c r="K551" s="32">
        <v>0</v>
      </c>
      <c r="L551" s="32">
        <v>-102197.42449999999</v>
      </c>
    </row>
    <row r="552" spans="1:12" x14ac:dyDescent="0.25">
      <c r="A552" s="1" t="s">
        <v>50</v>
      </c>
      <c r="B552" s="1" t="s">
        <v>530</v>
      </c>
      <c r="C552" s="1" t="s">
        <v>38</v>
      </c>
      <c r="D552" s="1" t="s">
        <v>16</v>
      </c>
      <c r="E552" s="5">
        <v>36892</v>
      </c>
      <c r="F552" s="6">
        <v>-232500</v>
      </c>
      <c r="G552" s="6">
        <v>-231949.674</v>
      </c>
      <c r="H552" s="7">
        <v>0.99763300660884202</v>
      </c>
      <c r="I552" s="31">
        <v>9.1020000000000003</v>
      </c>
      <c r="J552" s="31">
        <v>9.1199999999999992</v>
      </c>
      <c r="K552" s="32">
        <v>0</v>
      </c>
      <c r="L552" s="32">
        <v>4175.0941000000003</v>
      </c>
    </row>
    <row r="553" spans="1:12" x14ac:dyDescent="0.25">
      <c r="A553" s="1" t="s">
        <v>39</v>
      </c>
      <c r="B553" s="1" t="s">
        <v>531</v>
      </c>
      <c r="C553" s="1" t="s">
        <v>38</v>
      </c>
      <c r="D553" s="1" t="s">
        <v>16</v>
      </c>
      <c r="E553" s="5">
        <v>36892</v>
      </c>
      <c r="F553" s="6">
        <v>310000</v>
      </c>
      <c r="G553" s="6">
        <v>309266.23200000002</v>
      </c>
      <c r="H553" s="7">
        <v>0.99763300660884202</v>
      </c>
      <c r="I553" s="31">
        <v>9.1020000000000003</v>
      </c>
      <c r="J553" s="31">
        <v>9.06</v>
      </c>
      <c r="K553" s="32">
        <v>0</v>
      </c>
      <c r="L553" s="32">
        <v>12989.181699999999</v>
      </c>
    </row>
    <row r="554" spans="1:12" x14ac:dyDescent="0.25">
      <c r="A554" s="1" t="s">
        <v>50</v>
      </c>
      <c r="B554" s="1" t="s">
        <v>532</v>
      </c>
      <c r="C554" s="1" t="s">
        <v>38</v>
      </c>
      <c r="D554" s="1" t="s">
        <v>16</v>
      </c>
      <c r="E554" s="5">
        <v>36982</v>
      </c>
      <c r="F554" s="6">
        <v>150000</v>
      </c>
      <c r="G554" s="6">
        <v>147260.36550000001</v>
      </c>
      <c r="H554" s="7">
        <v>0.98173576971920895</v>
      </c>
      <c r="I554" s="31">
        <v>5.76</v>
      </c>
      <c r="J554" s="31">
        <v>5.21</v>
      </c>
      <c r="K554" s="32">
        <v>0</v>
      </c>
      <c r="L554" s="32">
        <v>80993.201000000001</v>
      </c>
    </row>
    <row r="555" spans="1:12" x14ac:dyDescent="0.25">
      <c r="A555" s="1" t="s">
        <v>50</v>
      </c>
      <c r="B555" s="1" t="s">
        <v>532</v>
      </c>
      <c r="C555" s="1" t="s">
        <v>38</v>
      </c>
      <c r="D555" s="1" t="s">
        <v>16</v>
      </c>
      <c r="E555" s="5">
        <v>37012</v>
      </c>
      <c r="F555" s="6">
        <v>155000</v>
      </c>
      <c r="G555" s="6">
        <v>151393.15789999999</v>
      </c>
      <c r="H555" s="7">
        <v>0.97673005125380696</v>
      </c>
      <c r="I555" s="31">
        <v>5.2</v>
      </c>
      <c r="J555" s="31">
        <v>5.21</v>
      </c>
      <c r="K555" s="32">
        <v>0</v>
      </c>
      <c r="L555" s="32">
        <v>-1513.9315999999999</v>
      </c>
    </row>
    <row r="556" spans="1:12" x14ac:dyDescent="0.25">
      <c r="A556" s="1" t="s">
        <v>50</v>
      </c>
      <c r="B556" s="1" t="s">
        <v>532</v>
      </c>
      <c r="C556" s="1" t="s">
        <v>38</v>
      </c>
      <c r="D556" s="1" t="s">
        <v>16</v>
      </c>
      <c r="E556" s="5">
        <v>37043</v>
      </c>
      <c r="F556" s="6">
        <v>150000</v>
      </c>
      <c r="G556" s="6">
        <v>145755.41029999999</v>
      </c>
      <c r="H556" s="7">
        <v>0.97170273537583496</v>
      </c>
      <c r="I556" s="31">
        <v>5.17</v>
      </c>
      <c r="J556" s="31">
        <v>5.21</v>
      </c>
      <c r="K556" s="32">
        <v>0</v>
      </c>
      <c r="L556" s="32">
        <v>-5830.2164000000002</v>
      </c>
    </row>
    <row r="557" spans="1:12" x14ac:dyDescent="0.25">
      <c r="A557" s="1" t="s">
        <v>50</v>
      </c>
      <c r="B557" s="1" t="s">
        <v>532</v>
      </c>
      <c r="C557" s="1" t="s">
        <v>38</v>
      </c>
      <c r="D557" s="1" t="s">
        <v>16</v>
      </c>
      <c r="E557" s="5">
        <v>37073</v>
      </c>
      <c r="F557" s="6">
        <v>155000</v>
      </c>
      <c r="G557" s="6">
        <v>149877.3512</v>
      </c>
      <c r="H557" s="7">
        <v>0.96695065316128304</v>
      </c>
      <c r="I557" s="31">
        <v>5.1550000000000002</v>
      </c>
      <c r="J557" s="31">
        <v>5.21</v>
      </c>
      <c r="K557" s="32">
        <v>0</v>
      </c>
      <c r="L557" s="32">
        <v>-8243.2543000000005</v>
      </c>
    </row>
    <row r="558" spans="1:12" x14ac:dyDescent="0.25">
      <c r="A558" s="1" t="s">
        <v>50</v>
      </c>
      <c r="B558" s="1" t="s">
        <v>532</v>
      </c>
      <c r="C558" s="1" t="s">
        <v>38</v>
      </c>
      <c r="D558" s="1" t="s">
        <v>16</v>
      </c>
      <c r="E558" s="5">
        <v>37104</v>
      </c>
      <c r="F558" s="6">
        <v>155000</v>
      </c>
      <c r="G558" s="6">
        <v>149128.41250000001</v>
      </c>
      <c r="H558" s="7">
        <v>0.96211879018764301</v>
      </c>
      <c r="I558" s="31">
        <v>5.1349999999999998</v>
      </c>
      <c r="J558" s="31">
        <v>5.21</v>
      </c>
      <c r="K558" s="32">
        <v>0</v>
      </c>
      <c r="L558" s="32">
        <v>-11184.6309</v>
      </c>
    </row>
    <row r="559" spans="1:12" x14ac:dyDescent="0.25">
      <c r="A559" s="1" t="s">
        <v>50</v>
      </c>
      <c r="B559" s="1" t="s">
        <v>532</v>
      </c>
      <c r="C559" s="1" t="s">
        <v>38</v>
      </c>
      <c r="D559" s="1" t="s">
        <v>16</v>
      </c>
      <c r="E559" s="5">
        <v>37135</v>
      </c>
      <c r="F559" s="6">
        <v>150000</v>
      </c>
      <c r="G559" s="6">
        <v>143610.9546</v>
      </c>
      <c r="H559" s="7">
        <v>0.95740636375462396</v>
      </c>
      <c r="I559" s="31">
        <v>5.1050000000000004</v>
      </c>
      <c r="J559" s="31">
        <v>5.21</v>
      </c>
      <c r="K559" s="32">
        <v>0</v>
      </c>
      <c r="L559" s="32">
        <v>-15079.1502</v>
      </c>
    </row>
    <row r="560" spans="1:12" x14ac:dyDescent="0.25">
      <c r="A560" s="1" t="s">
        <v>50</v>
      </c>
      <c r="B560" s="1" t="s">
        <v>532</v>
      </c>
      <c r="C560" s="1" t="s">
        <v>38</v>
      </c>
      <c r="D560" s="1" t="s">
        <v>16</v>
      </c>
      <c r="E560" s="5">
        <v>37165</v>
      </c>
      <c r="F560" s="6">
        <v>155000</v>
      </c>
      <c r="G560" s="6">
        <v>147701.4566</v>
      </c>
      <c r="H560" s="7">
        <v>0.95291262350877204</v>
      </c>
      <c r="I560" s="31">
        <v>5.09</v>
      </c>
      <c r="J560" s="31">
        <v>5.21</v>
      </c>
      <c r="K560" s="32">
        <v>0</v>
      </c>
      <c r="L560" s="32">
        <v>-17724.174800000001</v>
      </c>
    </row>
    <row r="561" spans="1:12" x14ac:dyDescent="0.25">
      <c r="A561" s="1" t="s">
        <v>50</v>
      </c>
      <c r="B561" s="1" t="s">
        <v>533</v>
      </c>
      <c r="C561" s="1" t="s">
        <v>38</v>
      </c>
      <c r="D561" s="1" t="s">
        <v>16</v>
      </c>
      <c r="E561" s="5">
        <v>36892</v>
      </c>
      <c r="F561" s="6">
        <v>155000</v>
      </c>
      <c r="G561" s="6">
        <v>154633.11600000001</v>
      </c>
      <c r="H561" s="7">
        <v>0.99763300660884202</v>
      </c>
      <c r="I561" s="31">
        <v>9.1020000000000003</v>
      </c>
      <c r="J561" s="31">
        <v>8.57</v>
      </c>
      <c r="K561" s="32">
        <v>0</v>
      </c>
      <c r="L561" s="32">
        <v>82264.8177</v>
      </c>
    </row>
    <row r="562" spans="1:12" x14ac:dyDescent="0.25">
      <c r="A562" s="1" t="s">
        <v>50</v>
      </c>
      <c r="B562" s="1" t="s">
        <v>533</v>
      </c>
      <c r="C562" s="1" t="s">
        <v>38</v>
      </c>
      <c r="D562" s="1" t="s">
        <v>16</v>
      </c>
      <c r="E562" s="5">
        <v>36923</v>
      </c>
      <c r="F562" s="6">
        <v>140000</v>
      </c>
      <c r="G562" s="6">
        <v>138875.53419999999</v>
      </c>
      <c r="H562" s="7">
        <v>0.99196810124495305</v>
      </c>
      <c r="I562" s="31">
        <v>8.8119999999999994</v>
      </c>
      <c r="J562" s="31">
        <v>8.57</v>
      </c>
      <c r="K562" s="32">
        <v>0</v>
      </c>
      <c r="L562" s="32">
        <v>33607.879300000001</v>
      </c>
    </row>
    <row r="563" spans="1:12" x14ac:dyDescent="0.25">
      <c r="A563" s="1" t="s">
        <v>50</v>
      </c>
      <c r="B563" s="1" t="s">
        <v>533</v>
      </c>
      <c r="C563" s="1" t="s">
        <v>38</v>
      </c>
      <c r="D563" s="1" t="s">
        <v>16</v>
      </c>
      <c r="E563" s="5">
        <v>36951</v>
      </c>
      <c r="F563" s="6">
        <v>155000</v>
      </c>
      <c r="G563" s="6">
        <v>152990.15640000001</v>
      </c>
      <c r="H563" s="7">
        <v>0.98703326726846996</v>
      </c>
      <c r="I563" s="31">
        <v>7.9320000000000004</v>
      </c>
      <c r="J563" s="31">
        <v>8.57</v>
      </c>
      <c r="K563" s="32">
        <v>0</v>
      </c>
      <c r="L563" s="32">
        <v>-97607.719800000006</v>
      </c>
    </row>
    <row r="564" spans="1:12" x14ac:dyDescent="0.25">
      <c r="A564" s="1" t="s">
        <v>50</v>
      </c>
      <c r="B564" s="1" t="s">
        <v>534</v>
      </c>
      <c r="C564" s="1" t="s">
        <v>38</v>
      </c>
      <c r="D564" s="1" t="s">
        <v>16</v>
      </c>
      <c r="E564" s="5">
        <v>36923</v>
      </c>
      <c r="F564" s="6">
        <v>280000</v>
      </c>
      <c r="G564" s="6">
        <v>277751.06829999998</v>
      </c>
      <c r="H564" s="7">
        <v>0.99196810124495305</v>
      </c>
      <c r="I564" s="31">
        <v>8.8119999999999994</v>
      </c>
      <c r="J564" s="31">
        <v>8.77</v>
      </c>
      <c r="K564" s="32">
        <v>0</v>
      </c>
      <c r="L564" s="32">
        <v>11665.544900000001</v>
      </c>
    </row>
    <row r="565" spans="1:12" x14ac:dyDescent="0.25">
      <c r="A565" s="1" t="s">
        <v>125</v>
      </c>
      <c r="B565" s="1" t="s">
        <v>535</v>
      </c>
      <c r="C565" s="1" t="s">
        <v>38</v>
      </c>
      <c r="D565" s="1" t="s">
        <v>16</v>
      </c>
      <c r="E565" s="5">
        <v>36892</v>
      </c>
      <c r="F565" s="6">
        <v>-77500</v>
      </c>
      <c r="G565" s="6">
        <v>-77316.558000000005</v>
      </c>
      <c r="H565" s="7">
        <v>0.99763300660884202</v>
      </c>
      <c r="I565" s="31">
        <v>9.1020000000000003</v>
      </c>
      <c r="J565" s="31">
        <v>9.06</v>
      </c>
      <c r="K565" s="32">
        <v>0</v>
      </c>
      <c r="L565" s="32">
        <v>-3247.2954</v>
      </c>
    </row>
    <row r="566" spans="1:12" x14ac:dyDescent="0.25">
      <c r="A566" s="1" t="s">
        <v>46</v>
      </c>
      <c r="B566" s="1" t="s">
        <v>536</v>
      </c>
      <c r="C566" s="1" t="s">
        <v>38</v>
      </c>
      <c r="D566" s="1" t="s">
        <v>16</v>
      </c>
      <c r="E566" s="5">
        <v>36892</v>
      </c>
      <c r="F566" s="6">
        <v>-155000</v>
      </c>
      <c r="G566" s="6">
        <v>-154633.11600000001</v>
      </c>
      <c r="H566" s="7">
        <v>0.99763300660884202</v>
      </c>
      <c r="I566" s="31">
        <v>9.1020000000000003</v>
      </c>
      <c r="J566" s="31">
        <v>8.58</v>
      </c>
      <c r="K566" s="32">
        <v>0</v>
      </c>
      <c r="L566" s="32">
        <v>-80718.486600000004</v>
      </c>
    </row>
    <row r="567" spans="1:12" x14ac:dyDescent="0.25">
      <c r="A567" s="1" t="s">
        <v>46</v>
      </c>
      <c r="B567" s="1" t="s">
        <v>536</v>
      </c>
      <c r="C567" s="1" t="s">
        <v>38</v>
      </c>
      <c r="D567" s="1" t="s">
        <v>16</v>
      </c>
      <c r="E567" s="5">
        <v>36923</v>
      </c>
      <c r="F567" s="6">
        <v>-140000</v>
      </c>
      <c r="G567" s="6">
        <v>-138875.53419999999</v>
      </c>
      <c r="H567" s="7">
        <v>0.99196810124495305</v>
      </c>
      <c r="I567" s="31">
        <v>8.8119999999999994</v>
      </c>
      <c r="J567" s="31">
        <v>8.58</v>
      </c>
      <c r="K567" s="32">
        <v>0</v>
      </c>
      <c r="L567" s="32">
        <v>-32219.123899999999</v>
      </c>
    </row>
    <row r="568" spans="1:12" x14ac:dyDescent="0.25">
      <c r="A568" s="1" t="s">
        <v>46</v>
      </c>
      <c r="B568" s="1" t="s">
        <v>536</v>
      </c>
      <c r="C568" s="1" t="s">
        <v>38</v>
      </c>
      <c r="D568" s="1" t="s">
        <v>16</v>
      </c>
      <c r="E568" s="5">
        <v>36951</v>
      </c>
      <c r="F568" s="6">
        <v>-155000</v>
      </c>
      <c r="G568" s="6">
        <v>-152990.15640000001</v>
      </c>
      <c r="H568" s="7">
        <v>0.98703326726846996</v>
      </c>
      <c r="I568" s="31">
        <v>7.9320000000000004</v>
      </c>
      <c r="J568" s="31">
        <v>8.58</v>
      </c>
      <c r="K568" s="32">
        <v>0</v>
      </c>
      <c r="L568" s="32">
        <v>99137.621400000004</v>
      </c>
    </row>
    <row r="569" spans="1:12" x14ac:dyDescent="0.25">
      <c r="A569" s="1" t="s">
        <v>49</v>
      </c>
      <c r="B569" s="1" t="s">
        <v>537</v>
      </c>
      <c r="C569" s="1" t="s">
        <v>38</v>
      </c>
      <c r="D569" s="1" t="s">
        <v>16</v>
      </c>
      <c r="E569" s="5">
        <v>36892</v>
      </c>
      <c r="F569" s="6">
        <v>310000</v>
      </c>
      <c r="G569" s="6">
        <v>309266.23200000002</v>
      </c>
      <c r="H569" s="7">
        <v>0.99763300660884202</v>
      </c>
      <c r="I569" s="31">
        <v>9.1020000000000003</v>
      </c>
      <c r="J569" s="31">
        <v>9.0399999999999991</v>
      </c>
      <c r="K569" s="32">
        <v>0</v>
      </c>
      <c r="L569" s="32">
        <v>19174.506399999998</v>
      </c>
    </row>
    <row r="570" spans="1:12" x14ac:dyDescent="0.25">
      <c r="A570" s="1" t="s">
        <v>63</v>
      </c>
      <c r="B570" s="1" t="s">
        <v>538</v>
      </c>
      <c r="C570" s="1" t="s">
        <v>38</v>
      </c>
      <c r="D570" s="1" t="s">
        <v>16</v>
      </c>
      <c r="E570" s="5">
        <v>36982</v>
      </c>
      <c r="F570" s="6">
        <v>75000</v>
      </c>
      <c r="G570" s="6">
        <v>73630.182700000005</v>
      </c>
      <c r="H570" s="7">
        <v>0.98173576971920895</v>
      </c>
      <c r="I570" s="31">
        <v>5.76</v>
      </c>
      <c r="J570" s="31">
        <v>5.19</v>
      </c>
      <c r="K570" s="32">
        <v>0</v>
      </c>
      <c r="L570" s="32">
        <v>41969.2042</v>
      </c>
    </row>
    <row r="571" spans="1:12" x14ac:dyDescent="0.25">
      <c r="A571" s="1" t="s">
        <v>63</v>
      </c>
      <c r="B571" s="1" t="s">
        <v>538</v>
      </c>
      <c r="C571" s="1" t="s">
        <v>38</v>
      </c>
      <c r="D571" s="1" t="s">
        <v>16</v>
      </c>
      <c r="E571" s="5">
        <v>37012</v>
      </c>
      <c r="F571" s="6">
        <v>77500</v>
      </c>
      <c r="G571" s="6">
        <v>75696.578999999998</v>
      </c>
      <c r="H571" s="7">
        <v>0.97673005125380696</v>
      </c>
      <c r="I571" s="31">
        <v>5.2</v>
      </c>
      <c r="J571" s="31">
        <v>5.19</v>
      </c>
      <c r="K571" s="32">
        <v>0</v>
      </c>
      <c r="L571" s="32">
        <v>756.96579999999994</v>
      </c>
    </row>
    <row r="572" spans="1:12" x14ac:dyDescent="0.25">
      <c r="A572" s="1" t="s">
        <v>63</v>
      </c>
      <c r="B572" s="1" t="s">
        <v>538</v>
      </c>
      <c r="C572" s="1" t="s">
        <v>38</v>
      </c>
      <c r="D572" s="1" t="s">
        <v>16</v>
      </c>
      <c r="E572" s="5">
        <v>37043</v>
      </c>
      <c r="F572" s="6">
        <v>75000</v>
      </c>
      <c r="G572" s="6">
        <v>72877.705199999997</v>
      </c>
      <c r="H572" s="7">
        <v>0.97170273537583496</v>
      </c>
      <c r="I572" s="31">
        <v>5.17</v>
      </c>
      <c r="J572" s="31">
        <v>5.19</v>
      </c>
      <c r="K572" s="32">
        <v>0</v>
      </c>
      <c r="L572" s="32">
        <v>-1457.5541000000001</v>
      </c>
    </row>
    <row r="573" spans="1:12" x14ac:dyDescent="0.25">
      <c r="A573" s="1" t="s">
        <v>63</v>
      </c>
      <c r="B573" s="1" t="s">
        <v>538</v>
      </c>
      <c r="C573" s="1" t="s">
        <v>38</v>
      </c>
      <c r="D573" s="1" t="s">
        <v>16</v>
      </c>
      <c r="E573" s="5">
        <v>37073</v>
      </c>
      <c r="F573" s="6">
        <v>77500</v>
      </c>
      <c r="G573" s="6">
        <v>74938.675600000002</v>
      </c>
      <c r="H573" s="7">
        <v>0.96695065316128304</v>
      </c>
      <c r="I573" s="31">
        <v>5.1550000000000002</v>
      </c>
      <c r="J573" s="31">
        <v>5.19</v>
      </c>
      <c r="K573" s="32">
        <v>0</v>
      </c>
      <c r="L573" s="32">
        <v>-2622.8535999999999</v>
      </c>
    </row>
    <row r="574" spans="1:12" x14ac:dyDescent="0.25">
      <c r="A574" s="1" t="s">
        <v>63</v>
      </c>
      <c r="B574" s="1" t="s">
        <v>538</v>
      </c>
      <c r="C574" s="1" t="s">
        <v>38</v>
      </c>
      <c r="D574" s="1" t="s">
        <v>16</v>
      </c>
      <c r="E574" s="5">
        <v>37104</v>
      </c>
      <c r="F574" s="6">
        <v>77500</v>
      </c>
      <c r="G574" s="6">
        <v>74564.206200000001</v>
      </c>
      <c r="H574" s="7">
        <v>0.96211879018764301</v>
      </c>
      <c r="I574" s="31">
        <v>5.1349999999999998</v>
      </c>
      <c r="J574" s="31">
        <v>5.19</v>
      </c>
      <c r="K574" s="32">
        <v>0</v>
      </c>
      <c r="L574" s="32">
        <v>-4101.0312999999996</v>
      </c>
    </row>
    <row r="575" spans="1:12" x14ac:dyDescent="0.25">
      <c r="A575" s="1" t="s">
        <v>63</v>
      </c>
      <c r="B575" s="1" t="s">
        <v>538</v>
      </c>
      <c r="C575" s="1" t="s">
        <v>38</v>
      </c>
      <c r="D575" s="1" t="s">
        <v>16</v>
      </c>
      <c r="E575" s="5">
        <v>37135</v>
      </c>
      <c r="F575" s="6">
        <v>75000</v>
      </c>
      <c r="G575" s="6">
        <v>71805.477299999999</v>
      </c>
      <c r="H575" s="7">
        <v>0.95740636375462396</v>
      </c>
      <c r="I575" s="31">
        <v>5.1050000000000004</v>
      </c>
      <c r="J575" s="31">
        <v>5.19</v>
      </c>
      <c r="K575" s="32">
        <v>0</v>
      </c>
      <c r="L575" s="32">
        <v>-6103.4656000000004</v>
      </c>
    </row>
    <row r="576" spans="1:12" x14ac:dyDescent="0.25">
      <c r="A576" s="1" t="s">
        <v>63</v>
      </c>
      <c r="B576" s="1" t="s">
        <v>538</v>
      </c>
      <c r="C576" s="1" t="s">
        <v>38</v>
      </c>
      <c r="D576" s="1" t="s">
        <v>16</v>
      </c>
      <c r="E576" s="5">
        <v>37165</v>
      </c>
      <c r="F576" s="6">
        <v>77500</v>
      </c>
      <c r="G576" s="6">
        <v>73850.728300000002</v>
      </c>
      <c r="H576" s="7">
        <v>0.95291262350877204</v>
      </c>
      <c r="I576" s="31">
        <v>5.09</v>
      </c>
      <c r="J576" s="31">
        <v>5.19</v>
      </c>
      <c r="K576" s="32">
        <v>0</v>
      </c>
      <c r="L576" s="32">
        <v>-7385.0727999999999</v>
      </c>
    </row>
    <row r="577" spans="1:12" x14ac:dyDescent="0.25">
      <c r="A577" s="1" t="s">
        <v>46</v>
      </c>
      <c r="B577" s="1" t="s">
        <v>539</v>
      </c>
      <c r="C577" s="1" t="s">
        <v>38</v>
      </c>
      <c r="D577" s="1" t="s">
        <v>16</v>
      </c>
      <c r="E577" s="5">
        <v>36892</v>
      </c>
      <c r="F577" s="6">
        <v>310000</v>
      </c>
      <c r="G577" s="6">
        <v>309266.23200000002</v>
      </c>
      <c r="H577" s="7">
        <v>0.99763300660884202</v>
      </c>
      <c r="I577" s="31">
        <v>9.1020000000000003</v>
      </c>
      <c r="J577" s="31">
        <v>9.02</v>
      </c>
      <c r="K577" s="32">
        <v>0</v>
      </c>
      <c r="L577" s="32">
        <v>25359.830999999998</v>
      </c>
    </row>
    <row r="578" spans="1:12" x14ac:dyDescent="0.25">
      <c r="A578" s="1" t="s">
        <v>41</v>
      </c>
      <c r="B578" s="1" t="s">
        <v>540</v>
      </c>
      <c r="C578" s="1" t="s">
        <v>38</v>
      </c>
      <c r="D578" s="1" t="s">
        <v>16</v>
      </c>
      <c r="E578" s="5">
        <v>36892</v>
      </c>
      <c r="F578" s="6">
        <v>-155000</v>
      </c>
      <c r="G578" s="6">
        <v>-154633.11600000001</v>
      </c>
      <c r="H578" s="7">
        <v>0.99763300660884202</v>
      </c>
      <c r="I578" s="31">
        <v>9.1020000000000003</v>
      </c>
      <c r="J578" s="31">
        <v>9.0399999999999991</v>
      </c>
      <c r="K578" s="32">
        <v>0</v>
      </c>
      <c r="L578" s="32">
        <v>-9587.2531999999992</v>
      </c>
    </row>
    <row r="579" spans="1:12" x14ac:dyDescent="0.25">
      <c r="A579" s="1" t="s">
        <v>50</v>
      </c>
      <c r="B579" s="1" t="s">
        <v>541</v>
      </c>
      <c r="C579" s="1" t="s">
        <v>38</v>
      </c>
      <c r="D579" s="1" t="s">
        <v>16</v>
      </c>
      <c r="E579" s="5">
        <v>36892</v>
      </c>
      <c r="F579" s="6">
        <v>155000</v>
      </c>
      <c r="G579" s="6">
        <v>154633.11600000001</v>
      </c>
      <c r="H579" s="7">
        <v>0.99763300660884202</v>
      </c>
      <c r="I579" s="31">
        <v>9.1020000000000003</v>
      </c>
      <c r="J579" s="31">
        <v>8.5399999999999991</v>
      </c>
      <c r="K579" s="32">
        <v>0</v>
      </c>
      <c r="L579" s="32">
        <v>86903.811199999996</v>
      </c>
    </row>
    <row r="580" spans="1:12" x14ac:dyDescent="0.25">
      <c r="A580" s="1" t="s">
        <v>50</v>
      </c>
      <c r="B580" s="1" t="s">
        <v>541</v>
      </c>
      <c r="C580" s="1" t="s">
        <v>38</v>
      </c>
      <c r="D580" s="1" t="s">
        <v>16</v>
      </c>
      <c r="E580" s="5">
        <v>36923</v>
      </c>
      <c r="F580" s="6">
        <v>140000</v>
      </c>
      <c r="G580" s="6">
        <v>138875.53419999999</v>
      </c>
      <c r="H580" s="7">
        <v>0.99196810124495305</v>
      </c>
      <c r="I580" s="31">
        <v>8.8119999999999994</v>
      </c>
      <c r="J580" s="31">
        <v>8.5399999999999991</v>
      </c>
      <c r="K580" s="32">
        <v>0</v>
      </c>
      <c r="L580" s="32">
        <v>37774.145299999996</v>
      </c>
    </row>
    <row r="581" spans="1:12" x14ac:dyDescent="0.25">
      <c r="A581" s="1" t="s">
        <v>50</v>
      </c>
      <c r="B581" s="1" t="s">
        <v>541</v>
      </c>
      <c r="C581" s="1" t="s">
        <v>38</v>
      </c>
      <c r="D581" s="1" t="s">
        <v>16</v>
      </c>
      <c r="E581" s="5">
        <v>36951</v>
      </c>
      <c r="F581" s="6">
        <v>155000</v>
      </c>
      <c r="G581" s="6">
        <v>152990.15640000001</v>
      </c>
      <c r="H581" s="7">
        <v>0.98703326726846996</v>
      </c>
      <c r="I581" s="31">
        <v>7.9320000000000004</v>
      </c>
      <c r="J581" s="31">
        <v>8.5399999999999991</v>
      </c>
      <c r="K581" s="32">
        <v>0</v>
      </c>
      <c r="L581" s="32">
        <v>-93018.015100000004</v>
      </c>
    </row>
    <row r="582" spans="1:12" x14ac:dyDescent="0.25">
      <c r="A582" s="1" t="s">
        <v>115</v>
      </c>
      <c r="B582" s="1" t="s">
        <v>542</v>
      </c>
      <c r="C582" s="1" t="s">
        <v>38</v>
      </c>
      <c r="D582" s="1" t="s">
        <v>16</v>
      </c>
      <c r="E582" s="5">
        <v>36923</v>
      </c>
      <c r="F582" s="6">
        <v>-70000</v>
      </c>
      <c r="G582" s="6">
        <v>-69437.767099999997</v>
      </c>
      <c r="H582" s="7">
        <v>0.99196810124495305</v>
      </c>
      <c r="I582" s="31">
        <v>8.8119999999999994</v>
      </c>
      <c r="J582" s="31">
        <v>8.77</v>
      </c>
      <c r="K582" s="32">
        <v>0</v>
      </c>
      <c r="L582" s="32">
        <v>-2916.3861999999999</v>
      </c>
    </row>
    <row r="583" spans="1:12" x14ac:dyDescent="0.25">
      <c r="A583" s="1" t="s">
        <v>46</v>
      </c>
      <c r="B583" s="1" t="s">
        <v>543</v>
      </c>
      <c r="C583" s="1" t="s">
        <v>38</v>
      </c>
      <c r="D583" s="1" t="s">
        <v>16</v>
      </c>
      <c r="E583" s="5">
        <v>36892</v>
      </c>
      <c r="F583" s="6">
        <v>-155000</v>
      </c>
      <c r="G583" s="6">
        <v>-154633.11600000001</v>
      </c>
      <c r="H583" s="7">
        <v>0.99763300660884202</v>
      </c>
      <c r="I583" s="31">
        <v>9.1020000000000003</v>
      </c>
      <c r="J583" s="31">
        <v>8.56</v>
      </c>
      <c r="K583" s="32">
        <v>0</v>
      </c>
      <c r="L583" s="32">
        <v>-83811.1489</v>
      </c>
    </row>
    <row r="584" spans="1:12" x14ac:dyDescent="0.25">
      <c r="A584" s="1" t="s">
        <v>46</v>
      </c>
      <c r="B584" s="1" t="s">
        <v>543</v>
      </c>
      <c r="C584" s="1" t="s">
        <v>38</v>
      </c>
      <c r="D584" s="1" t="s">
        <v>16</v>
      </c>
      <c r="E584" s="5">
        <v>36923</v>
      </c>
      <c r="F584" s="6">
        <v>-140000</v>
      </c>
      <c r="G584" s="6">
        <v>-138875.53419999999</v>
      </c>
      <c r="H584" s="7">
        <v>0.99196810124495305</v>
      </c>
      <c r="I584" s="31">
        <v>8.8119999999999994</v>
      </c>
      <c r="J584" s="31">
        <v>8.56</v>
      </c>
      <c r="K584" s="32">
        <v>0</v>
      </c>
      <c r="L584" s="32">
        <v>-34996.634599999998</v>
      </c>
    </row>
    <row r="585" spans="1:12" x14ac:dyDescent="0.25">
      <c r="A585" s="1" t="s">
        <v>46</v>
      </c>
      <c r="B585" s="1" t="s">
        <v>543</v>
      </c>
      <c r="C585" s="1" t="s">
        <v>38</v>
      </c>
      <c r="D585" s="1" t="s">
        <v>16</v>
      </c>
      <c r="E585" s="5">
        <v>36951</v>
      </c>
      <c r="F585" s="6">
        <v>-155000</v>
      </c>
      <c r="G585" s="6">
        <v>-152990.15640000001</v>
      </c>
      <c r="H585" s="7">
        <v>0.98703326726846996</v>
      </c>
      <c r="I585" s="31">
        <v>7.9320000000000004</v>
      </c>
      <c r="J585" s="31">
        <v>8.56</v>
      </c>
      <c r="K585" s="32">
        <v>0</v>
      </c>
      <c r="L585" s="32">
        <v>96077.818199999994</v>
      </c>
    </row>
    <row r="586" spans="1:12" x14ac:dyDescent="0.25">
      <c r="A586" s="1" t="s">
        <v>49</v>
      </c>
      <c r="B586" s="1" t="s">
        <v>544</v>
      </c>
      <c r="C586" s="1" t="s">
        <v>38</v>
      </c>
      <c r="D586" s="1" t="s">
        <v>16</v>
      </c>
      <c r="E586" s="5">
        <v>36892</v>
      </c>
      <c r="F586" s="6">
        <v>-310000</v>
      </c>
      <c r="G586" s="6">
        <v>-309266.23200000002</v>
      </c>
      <c r="H586" s="7">
        <v>0.99763300660884202</v>
      </c>
      <c r="I586" s="31">
        <v>9.1020000000000003</v>
      </c>
      <c r="J586" s="31">
        <v>9.08</v>
      </c>
      <c r="K586" s="32">
        <v>0</v>
      </c>
      <c r="L586" s="32">
        <v>-6803.8571000000002</v>
      </c>
    </row>
    <row r="587" spans="1:12" x14ac:dyDescent="0.25">
      <c r="A587" s="1" t="s">
        <v>486</v>
      </c>
      <c r="B587" s="1" t="s">
        <v>545</v>
      </c>
      <c r="C587" s="1" t="s">
        <v>38</v>
      </c>
      <c r="D587" s="1" t="s">
        <v>16</v>
      </c>
      <c r="E587" s="5">
        <v>36892</v>
      </c>
      <c r="F587" s="6">
        <v>77500</v>
      </c>
      <c r="G587" s="6">
        <v>77316.558000000005</v>
      </c>
      <c r="H587" s="7">
        <v>0.99763300660884202</v>
      </c>
      <c r="I587" s="31">
        <v>9.1020000000000003</v>
      </c>
      <c r="J587" s="31">
        <v>9.06</v>
      </c>
      <c r="K587" s="32">
        <v>0</v>
      </c>
      <c r="L587" s="32">
        <v>3247.2954</v>
      </c>
    </row>
    <row r="588" spans="1:12" x14ac:dyDescent="0.25">
      <c r="A588" s="1" t="s">
        <v>71</v>
      </c>
      <c r="B588" s="1" t="s">
        <v>546</v>
      </c>
      <c r="C588" s="1" t="s">
        <v>38</v>
      </c>
      <c r="D588" s="1" t="s">
        <v>16</v>
      </c>
      <c r="E588" s="5">
        <v>36892</v>
      </c>
      <c r="F588" s="6">
        <v>232500</v>
      </c>
      <c r="G588" s="6">
        <v>231949.674</v>
      </c>
      <c r="H588" s="7">
        <v>0.99763300660884202</v>
      </c>
      <c r="I588" s="31">
        <v>9.1020000000000003</v>
      </c>
      <c r="J588" s="31">
        <v>9.06</v>
      </c>
      <c r="K588" s="32">
        <v>0</v>
      </c>
      <c r="L588" s="32">
        <v>9741.8863000000001</v>
      </c>
    </row>
    <row r="589" spans="1:12" x14ac:dyDescent="0.25">
      <c r="A589" s="1" t="s">
        <v>525</v>
      </c>
      <c r="B589" s="1" t="s">
        <v>547</v>
      </c>
      <c r="C589" s="1" t="s">
        <v>38</v>
      </c>
      <c r="D589" s="1" t="s">
        <v>16</v>
      </c>
      <c r="E589" s="5">
        <v>36892</v>
      </c>
      <c r="F589" s="6">
        <v>-155000</v>
      </c>
      <c r="G589" s="6">
        <v>-154633.11600000001</v>
      </c>
      <c r="H589" s="7">
        <v>0.99763300660884202</v>
      </c>
      <c r="I589" s="31">
        <v>9.1020000000000003</v>
      </c>
      <c r="J589" s="31">
        <v>8.6</v>
      </c>
      <c r="K589" s="32">
        <v>0</v>
      </c>
      <c r="L589" s="32">
        <v>-77625.824200000003</v>
      </c>
    </row>
    <row r="590" spans="1:12" x14ac:dyDescent="0.25">
      <c r="A590" s="1" t="s">
        <v>525</v>
      </c>
      <c r="B590" s="1" t="s">
        <v>547</v>
      </c>
      <c r="C590" s="1" t="s">
        <v>38</v>
      </c>
      <c r="D590" s="1" t="s">
        <v>16</v>
      </c>
      <c r="E590" s="5">
        <v>36923</v>
      </c>
      <c r="F590" s="6">
        <v>-140000</v>
      </c>
      <c r="G590" s="6">
        <v>-138875.53419999999</v>
      </c>
      <c r="H590" s="7">
        <v>0.99196810124495305</v>
      </c>
      <c r="I590" s="31">
        <v>8.8119999999999994</v>
      </c>
      <c r="J590" s="31">
        <v>8.6</v>
      </c>
      <c r="K590" s="32">
        <v>0</v>
      </c>
      <c r="L590" s="32">
        <v>-29441.6132</v>
      </c>
    </row>
    <row r="591" spans="1:12" x14ac:dyDescent="0.25">
      <c r="A591" s="1" t="s">
        <v>525</v>
      </c>
      <c r="B591" s="1" t="s">
        <v>547</v>
      </c>
      <c r="C591" s="1" t="s">
        <v>38</v>
      </c>
      <c r="D591" s="1" t="s">
        <v>16</v>
      </c>
      <c r="E591" s="5">
        <v>36951</v>
      </c>
      <c r="F591" s="6">
        <v>-155000</v>
      </c>
      <c r="G591" s="6">
        <v>-152990.15640000001</v>
      </c>
      <c r="H591" s="7">
        <v>0.98703326726846996</v>
      </c>
      <c r="I591" s="31">
        <v>7.9320000000000004</v>
      </c>
      <c r="J591" s="31">
        <v>8.6</v>
      </c>
      <c r="K591" s="32">
        <v>0</v>
      </c>
      <c r="L591" s="32">
        <v>102197.42449999999</v>
      </c>
    </row>
    <row r="592" spans="1:12" x14ac:dyDescent="0.25">
      <c r="A592" s="1" t="s">
        <v>525</v>
      </c>
      <c r="B592" s="1" t="s">
        <v>548</v>
      </c>
      <c r="C592" s="1" t="s">
        <v>38</v>
      </c>
      <c r="D592" s="1" t="s">
        <v>16</v>
      </c>
      <c r="E592" s="5">
        <v>36892</v>
      </c>
      <c r="F592" s="6">
        <v>-155000</v>
      </c>
      <c r="G592" s="6">
        <v>-154633.11600000001</v>
      </c>
      <c r="H592" s="7">
        <v>0.99763300660884202</v>
      </c>
      <c r="I592" s="31">
        <v>9.1020000000000003</v>
      </c>
      <c r="J592" s="31">
        <v>8.6199999999999992</v>
      </c>
      <c r="K592" s="32">
        <v>0</v>
      </c>
      <c r="L592" s="32">
        <v>-74533.161900000006</v>
      </c>
    </row>
    <row r="593" spans="1:12" x14ac:dyDescent="0.25">
      <c r="A593" s="1" t="s">
        <v>525</v>
      </c>
      <c r="B593" s="1" t="s">
        <v>548</v>
      </c>
      <c r="C593" s="1" t="s">
        <v>38</v>
      </c>
      <c r="D593" s="1" t="s">
        <v>16</v>
      </c>
      <c r="E593" s="5">
        <v>36923</v>
      </c>
      <c r="F593" s="6">
        <v>-140000</v>
      </c>
      <c r="G593" s="6">
        <v>-138875.53419999999</v>
      </c>
      <c r="H593" s="7">
        <v>0.99196810124495305</v>
      </c>
      <c r="I593" s="31">
        <v>8.8119999999999994</v>
      </c>
      <c r="J593" s="31">
        <v>8.6199999999999992</v>
      </c>
      <c r="K593" s="32">
        <v>0</v>
      </c>
      <c r="L593" s="32">
        <v>-26664.102599999998</v>
      </c>
    </row>
    <row r="594" spans="1:12" x14ac:dyDescent="0.25">
      <c r="A594" s="1" t="s">
        <v>525</v>
      </c>
      <c r="B594" s="1" t="s">
        <v>548</v>
      </c>
      <c r="C594" s="1" t="s">
        <v>38</v>
      </c>
      <c r="D594" s="1" t="s">
        <v>16</v>
      </c>
      <c r="E594" s="5">
        <v>36951</v>
      </c>
      <c r="F594" s="6">
        <v>-155000</v>
      </c>
      <c r="G594" s="6">
        <v>-152990.15640000001</v>
      </c>
      <c r="H594" s="7">
        <v>0.98703326726846996</v>
      </c>
      <c r="I594" s="31">
        <v>7.9320000000000004</v>
      </c>
      <c r="J594" s="31">
        <v>8.6199999999999992</v>
      </c>
      <c r="K594" s="32">
        <v>0</v>
      </c>
      <c r="L594" s="32">
        <v>105257.2276</v>
      </c>
    </row>
    <row r="595" spans="1:12" x14ac:dyDescent="0.25">
      <c r="A595" s="1" t="s">
        <v>71</v>
      </c>
      <c r="B595" s="1" t="s">
        <v>549</v>
      </c>
      <c r="C595" s="1" t="s">
        <v>38</v>
      </c>
      <c r="D595" s="1" t="s">
        <v>16</v>
      </c>
      <c r="E595" s="5">
        <v>36892</v>
      </c>
      <c r="F595" s="6">
        <v>155000</v>
      </c>
      <c r="G595" s="6">
        <v>154633.11600000001</v>
      </c>
      <c r="H595" s="7">
        <v>0.99763300660884202</v>
      </c>
      <c r="I595" s="31">
        <v>9.1020000000000003</v>
      </c>
      <c r="J595" s="31">
        <v>9.06</v>
      </c>
      <c r="K595" s="32">
        <v>0</v>
      </c>
      <c r="L595" s="32">
        <v>6494.5909000000001</v>
      </c>
    </row>
    <row r="596" spans="1:12" x14ac:dyDescent="0.25">
      <c r="A596" s="1" t="s">
        <v>46</v>
      </c>
      <c r="B596" s="1" t="s">
        <v>550</v>
      </c>
      <c r="C596" s="1" t="s">
        <v>38</v>
      </c>
      <c r="D596" s="1" t="s">
        <v>16</v>
      </c>
      <c r="E596" s="5">
        <v>36892</v>
      </c>
      <c r="F596" s="6">
        <v>155000</v>
      </c>
      <c r="G596" s="6">
        <v>154633.11600000001</v>
      </c>
      <c r="H596" s="7">
        <v>0.99763300660884202</v>
      </c>
      <c r="I596" s="31">
        <v>9.1020000000000003</v>
      </c>
      <c r="J596" s="31">
        <v>8.58</v>
      </c>
      <c r="K596" s="32">
        <v>0</v>
      </c>
      <c r="L596" s="32">
        <v>80718.486600000004</v>
      </c>
    </row>
    <row r="597" spans="1:12" x14ac:dyDescent="0.25">
      <c r="A597" s="1" t="s">
        <v>46</v>
      </c>
      <c r="B597" s="1" t="s">
        <v>550</v>
      </c>
      <c r="C597" s="1" t="s">
        <v>38</v>
      </c>
      <c r="D597" s="1" t="s">
        <v>16</v>
      </c>
      <c r="E597" s="5">
        <v>36923</v>
      </c>
      <c r="F597" s="6">
        <v>140000</v>
      </c>
      <c r="G597" s="6">
        <v>138875.53419999999</v>
      </c>
      <c r="H597" s="7">
        <v>0.99196810124495305</v>
      </c>
      <c r="I597" s="31">
        <v>8.8119999999999994</v>
      </c>
      <c r="J597" s="31">
        <v>8.58</v>
      </c>
      <c r="K597" s="32">
        <v>0</v>
      </c>
      <c r="L597" s="32">
        <v>32219.123899999999</v>
      </c>
    </row>
    <row r="598" spans="1:12" x14ac:dyDescent="0.25">
      <c r="A598" s="1" t="s">
        <v>46</v>
      </c>
      <c r="B598" s="1" t="s">
        <v>550</v>
      </c>
      <c r="C598" s="1" t="s">
        <v>38</v>
      </c>
      <c r="D598" s="1" t="s">
        <v>16</v>
      </c>
      <c r="E598" s="5">
        <v>36951</v>
      </c>
      <c r="F598" s="6">
        <v>155000</v>
      </c>
      <c r="G598" s="6">
        <v>152990.15640000001</v>
      </c>
      <c r="H598" s="7">
        <v>0.98703326726846996</v>
      </c>
      <c r="I598" s="31">
        <v>7.9320000000000004</v>
      </c>
      <c r="J598" s="31">
        <v>8.58</v>
      </c>
      <c r="K598" s="32">
        <v>0</v>
      </c>
      <c r="L598" s="32">
        <v>-99137.621400000004</v>
      </c>
    </row>
    <row r="599" spans="1:12" x14ac:dyDescent="0.25">
      <c r="A599" s="1" t="s">
        <v>41</v>
      </c>
      <c r="B599" s="1" t="s">
        <v>551</v>
      </c>
      <c r="C599" s="1" t="s">
        <v>38</v>
      </c>
      <c r="D599" s="1" t="s">
        <v>16</v>
      </c>
      <c r="E599" s="5">
        <v>36892</v>
      </c>
      <c r="F599" s="6">
        <v>310000</v>
      </c>
      <c r="G599" s="6">
        <v>309266.23200000002</v>
      </c>
      <c r="H599" s="7">
        <v>0.99763300660884202</v>
      </c>
      <c r="I599" s="31">
        <v>9.1020000000000003</v>
      </c>
      <c r="J599" s="31">
        <v>9.06</v>
      </c>
      <c r="K599" s="32">
        <v>0</v>
      </c>
      <c r="L599" s="32">
        <v>12989.181699999999</v>
      </c>
    </row>
    <row r="600" spans="1:12" x14ac:dyDescent="0.25">
      <c r="A600" s="1" t="s">
        <v>525</v>
      </c>
      <c r="B600" s="1" t="s">
        <v>552</v>
      </c>
      <c r="C600" s="1" t="s">
        <v>38</v>
      </c>
      <c r="D600" s="1" t="s">
        <v>16</v>
      </c>
      <c r="E600" s="5">
        <v>36892</v>
      </c>
      <c r="F600" s="6">
        <v>-155000</v>
      </c>
      <c r="G600" s="6">
        <v>-154633.11600000001</v>
      </c>
      <c r="H600" s="7">
        <v>0.99763300660884202</v>
      </c>
      <c r="I600" s="31">
        <v>9.1020000000000003</v>
      </c>
      <c r="J600" s="31">
        <v>8.61</v>
      </c>
      <c r="K600" s="32">
        <v>0</v>
      </c>
      <c r="L600" s="32">
        <v>-76079.493100000007</v>
      </c>
    </row>
    <row r="601" spans="1:12" x14ac:dyDescent="0.25">
      <c r="A601" s="1" t="s">
        <v>525</v>
      </c>
      <c r="B601" s="1" t="s">
        <v>552</v>
      </c>
      <c r="C601" s="1" t="s">
        <v>38</v>
      </c>
      <c r="D601" s="1" t="s">
        <v>16</v>
      </c>
      <c r="E601" s="5">
        <v>36923</v>
      </c>
      <c r="F601" s="6">
        <v>-140000</v>
      </c>
      <c r="G601" s="6">
        <v>-138875.53419999999</v>
      </c>
      <c r="H601" s="7">
        <v>0.99196810124495305</v>
      </c>
      <c r="I601" s="31">
        <v>8.8119999999999994</v>
      </c>
      <c r="J601" s="31">
        <v>8.61</v>
      </c>
      <c r="K601" s="32">
        <v>0</v>
      </c>
      <c r="L601" s="32">
        <v>-28052.857899999999</v>
      </c>
    </row>
    <row r="602" spans="1:12" x14ac:dyDescent="0.25">
      <c r="A602" s="1" t="s">
        <v>525</v>
      </c>
      <c r="B602" s="1" t="s">
        <v>552</v>
      </c>
      <c r="C602" s="1" t="s">
        <v>38</v>
      </c>
      <c r="D602" s="1" t="s">
        <v>16</v>
      </c>
      <c r="E602" s="5">
        <v>36951</v>
      </c>
      <c r="F602" s="6">
        <v>-155000</v>
      </c>
      <c r="G602" s="6">
        <v>-152990.15640000001</v>
      </c>
      <c r="H602" s="7">
        <v>0.98703326726846996</v>
      </c>
      <c r="I602" s="31">
        <v>7.9320000000000004</v>
      </c>
      <c r="J602" s="31">
        <v>8.61</v>
      </c>
      <c r="K602" s="32">
        <v>0</v>
      </c>
      <c r="L602" s="32">
        <v>103727.32610000001</v>
      </c>
    </row>
    <row r="603" spans="1:12" x14ac:dyDescent="0.25">
      <c r="A603" s="1" t="s">
        <v>123</v>
      </c>
      <c r="B603" s="1" t="s">
        <v>553</v>
      </c>
      <c r="C603" s="1" t="s">
        <v>38</v>
      </c>
      <c r="D603" s="1" t="s">
        <v>16</v>
      </c>
      <c r="E603" s="5">
        <v>36892</v>
      </c>
      <c r="F603" s="6">
        <v>-77500</v>
      </c>
      <c r="G603" s="6">
        <v>-77316.558000000005</v>
      </c>
      <c r="H603" s="7">
        <v>0.99763300660884202</v>
      </c>
      <c r="I603" s="31">
        <v>9.1020000000000003</v>
      </c>
      <c r="J603" s="31">
        <v>9.0399999999999991</v>
      </c>
      <c r="K603" s="32">
        <v>0</v>
      </c>
      <c r="L603" s="32">
        <v>-4793.6265999999996</v>
      </c>
    </row>
    <row r="604" spans="1:12" x14ac:dyDescent="0.25">
      <c r="A604" s="1" t="s">
        <v>50</v>
      </c>
      <c r="B604" s="1" t="s">
        <v>554</v>
      </c>
      <c r="C604" s="1" t="s">
        <v>38</v>
      </c>
      <c r="D604" s="1" t="s">
        <v>16</v>
      </c>
      <c r="E604" s="5">
        <v>36892</v>
      </c>
      <c r="F604" s="6">
        <v>-310000</v>
      </c>
      <c r="G604" s="6">
        <v>-309266.23200000002</v>
      </c>
      <c r="H604" s="7">
        <v>0.99763300660884202</v>
      </c>
      <c r="I604" s="31">
        <v>9.1020000000000003</v>
      </c>
      <c r="J604" s="31">
        <v>9.1</v>
      </c>
      <c r="K604" s="32">
        <v>0</v>
      </c>
      <c r="L604" s="32">
        <v>-618.53250000000003</v>
      </c>
    </row>
    <row r="605" spans="1:12" x14ac:dyDescent="0.25">
      <c r="A605" s="1" t="s">
        <v>63</v>
      </c>
      <c r="B605" s="1" t="s">
        <v>555</v>
      </c>
      <c r="C605" s="1" t="s">
        <v>38</v>
      </c>
      <c r="D605" s="1" t="s">
        <v>16</v>
      </c>
      <c r="E605" s="5">
        <v>36982</v>
      </c>
      <c r="F605" s="6">
        <v>-75000</v>
      </c>
      <c r="G605" s="6">
        <v>-73630.182700000005</v>
      </c>
      <c r="H605" s="7">
        <v>0.98173576971920895</v>
      </c>
      <c r="I605" s="31">
        <v>5.76</v>
      </c>
      <c r="J605" s="31">
        <v>5.22</v>
      </c>
      <c r="K605" s="32">
        <v>0</v>
      </c>
      <c r="L605" s="32">
        <v>-39760.298699999999</v>
      </c>
    </row>
    <row r="606" spans="1:12" x14ac:dyDescent="0.25">
      <c r="A606" s="1" t="s">
        <v>63</v>
      </c>
      <c r="B606" s="1" t="s">
        <v>555</v>
      </c>
      <c r="C606" s="1" t="s">
        <v>38</v>
      </c>
      <c r="D606" s="1" t="s">
        <v>16</v>
      </c>
      <c r="E606" s="5">
        <v>37012</v>
      </c>
      <c r="F606" s="6">
        <v>-77500</v>
      </c>
      <c r="G606" s="6">
        <v>-75696.578999999998</v>
      </c>
      <c r="H606" s="7">
        <v>0.97673005125380696</v>
      </c>
      <c r="I606" s="31">
        <v>5.2</v>
      </c>
      <c r="J606" s="31">
        <v>5.22</v>
      </c>
      <c r="K606" s="32">
        <v>0</v>
      </c>
      <c r="L606" s="32">
        <v>1513.9315999999999</v>
      </c>
    </row>
    <row r="607" spans="1:12" x14ac:dyDescent="0.25">
      <c r="A607" s="1" t="s">
        <v>63</v>
      </c>
      <c r="B607" s="1" t="s">
        <v>555</v>
      </c>
      <c r="C607" s="1" t="s">
        <v>38</v>
      </c>
      <c r="D607" s="1" t="s">
        <v>16</v>
      </c>
      <c r="E607" s="5">
        <v>37043</v>
      </c>
      <c r="F607" s="6">
        <v>-75000</v>
      </c>
      <c r="G607" s="6">
        <v>-72877.705199999997</v>
      </c>
      <c r="H607" s="7">
        <v>0.97170273537583496</v>
      </c>
      <c r="I607" s="31">
        <v>5.17</v>
      </c>
      <c r="J607" s="31">
        <v>5.22</v>
      </c>
      <c r="K607" s="32">
        <v>0</v>
      </c>
      <c r="L607" s="32">
        <v>3643.8852999999999</v>
      </c>
    </row>
    <row r="608" spans="1:12" x14ac:dyDescent="0.25">
      <c r="A608" s="1" t="s">
        <v>63</v>
      </c>
      <c r="B608" s="1" t="s">
        <v>555</v>
      </c>
      <c r="C608" s="1" t="s">
        <v>38</v>
      </c>
      <c r="D608" s="1" t="s">
        <v>16</v>
      </c>
      <c r="E608" s="5">
        <v>37073</v>
      </c>
      <c r="F608" s="6">
        <v>-77500</v>
      </c>
      <c r="G608" s="6">
        <v>-74938.675600000002</v>
      </c>
      <c r="H608" s="7">
        <v>0.96695065316128304</v>
      </c>
      <c r="I608" s="31">
        <v>5.1550000000000002</v>
      </c>
      <c r="J608" s="31">
        <v>5.22</v>
      </c>
      <c r="K608" s="32">
        <v>0</v>
      </c>
      <c r="L608" s="32">
        <v>4871.0138999999999</v>
      </c>
    </row>
    <row r="609" spans="1:12" x14ac:dyDescent="0.25">
      <c r="A609" s="1" t="s">
        <v>63</v>
      </c>
      <c r="B609" s="1" t="s">
        <v>555</v>
      </c>
      <c r="C609" s="1" t="s">
        <v>38</v>
      </c>
      <c r="D609" s="1" t="s">
        <v>16</v>
      </c>
      <c r="E609" s="5">
        <v>37104</v>
      </c>
      <c r="F609" s="6">
        <v>-77500</v>
      </c>
      <c r="G609" s="6">
        <v>-74564.206200000001</v>
      </c>
      <c r="H609" s="7">
        <v>0.96211879018764301</v>
      </c>
      <c r="I609" s="31">
        <v>5.1349999999999998</v>
      </c>
      <c r="J609" s="31">
        <v>5.22</v>
      </c>
      <c r="K609" s="32">
        <v>0</v>
      </c>
      <c r="L609" s="32">
        <v>6337.9575000000004</v>
      </c>
    </row>
    <row r="610" spans="1:12" x14ac:dyDescent="0.25">
      <c r="A610" s="1" t="s">
        <v>63</v>
      </c>
      <c r="B610" s="1" t="s">
        <v>555</v>
      </c>
      <c r="C610" s="1" t="s">
        <v>38</v>
      </c>
      <c r="D610" s="1" t="s">
        <v>16</v>
      </c>
      <c r="E610" s="5">
        <v>37135</v>
      </c>
      <c r="F610" s="6">
        <v>-75000</v>
      </c>
      <c r="G610" s="6">
        <v>-71805.477299999999</v>
      </c>
      <c r="H610" s="7">
        <v>0.95740636375462396</v>
      </c>
      <c r="I610" s="31">
        <v>5.1050000000000004</v>
      </c>
      <c r="J610" s="31">
        <v>5.22</v>
      </c>
      <c r="K610" s="32">
        <v>0</v>
      </c>
      <c r="L610" s="32">
        <v>8257.6298999999999</v>
      </c>
    </row>
    <row r="611" spans="1:12" x14ac:dyDescent="0.25">
      <c r="A611" s="1" t="s">
        <v>63</v>
      </c>
      <c r="B611" s="1" t="s">
        <v>555</v>
      </c>
      <c r="C611" s="1" t="s">
        <v>38</v>
      </c>
      <c r="D611" s="1" t="s">
        <v>16</v>
      </c>
      <c r="E611" s="5">
        <v>37165</v>
      </c>
      <c r="F611" s="6">
        <v>-77500</v>
      </c>
      <c r="G611" s="6">
        <v>-73850.728300000002</v>
      </c>
      <c r="H611" s="7">
        <v>0.95291262350877204</v>
      </c>
      <c r="I611" s="31">
        <v>5.09</v>
      </c>
      <c r="J611" s="31">
        <v>5.22</v>
      </c>
      <c r="K611" s="32">
        <v>0</v>
      </c>
      <c r="L611" s="32">
        <v>9600.5946999999996</v>
      </c>
    </row>
    <row r="612" spans="1:12" x14ac:dyDescent="0.25">
      <c r="A612" s="1" t="s">
        <v>60</v>
      </c>
      <c r="B612" s="1" t="s">
        <v>556</v>
      </c>
      <c r="C612" s="1" t="s">
        <v>38</v>
      </c>
      <c r="D612" s="1" t="s">
        <v>16</v>
      </c>
      <c r="E612" s="5">
        <v>36892</v>
      </c>
      <c r="F612" s="6">
        <v>155000</v>
      </c>
      <c r="G612" s="6">
        <v>154633.11600000001</v>
      </c>
      <c r="H612" s="7">
        <v>0.99763300660884202</v>
      </c>
      <c r="I612" s="31">
        <v>9.1020000000000003</v>
      </c>
      <c r="J612" s="31">
        <v>8.6</v>
      </c>
      <c r="K612" s="32">
        <v>0</v>
      </c>
      <c r="L612" s="32">
        <v>77625.824200000003</v>
      </c>
    </row>
    <row r="613" spans="1:12" x14ac:dyDescent="0.25">
      <c r="A613" s="1" t="s">
        <v>60</v>
      </c>
      <c r="B613" s="1" t="s">
        <v>556</v>
      </c>
      <c r="C613" s="1" t="s">
        <v>38</v>
      </c>
      <c r="D613" s="1" t="s">
        <v>16</v>
      </c>
      <c r="E613" s="5">
        <v>36923</v>
      </c>
      <c r="F613" s="6">
        <v>140000</v>
      </c>
      <c r="G613" s="6">
        <v>138875.53419999999</v>
      </c>
      <c r="H613" s="7">
        <v>0.99196810124495305</v>
      </c>
      <c r="I613" s="31">
        <v>8.8119999999999994</v>
      </c>
      <c r="J613" s="31">
        <v>8.6</v>
      </c>
      <c r="K613" s="32">
        <v>0</v>
      </c>
      <c r="L613" s="32">
        <v>29441.6132</v>
      </c>
    </row>
    <row r="614" spans="1:12" x14ac:dyDescent="0.25">
      <c r="A614" s="1" t="s">
        <v>60</v>
      </c>
      <c r="B614" s="1" t="s">
        <v>556</v>
      </c>
      <c r="C614" s="1" t="s">
        <v>38</v>
      </c>
      <c r="D614" s="1" t="s">
        <v>16</v>
      </c>
      <c r="E614" s="5">
        <v>36951</v>
      </c>
      <c r="F614" s="6">
        <v>155000</v>
      </c>
      <c r="G614" s="6">
        <v>152990.15640000001</v>
      </c>
      <c r="H614" s="7">
        <v>0.98703326726846996</v>
      </c>
      <c r="I614" s="31">
        <v>7.9320000000000004</v>
      </c>
      <c r="J614" s="31">
        <v>8.6</v>
      </c>
      <c r="K614" s="32">
        <v>0</v>
      </c>
      <c r="L614" s="32">
        <v>-102197.42449999999</v>
      </c>
    </row>
    <row r="615" spans="1:12" x14ac:dyDescent="0.25">
      <c r="A615" s="1" t="s">
        <v>46</v>
      </c>
      <c r="B615" s="1" t="s">
        <v>557</v>
      </c>
      <c r="C615" s="1" t="s">
        <v>38</v>
      </c>
      <c r="D615" s="1" t="s">
        <v>16</v>
      </c>
      <c r="E615" s="5">
        <v>36923</v>
      </c>
      <c r="F615" s="6">
        <v>-280000</v>
      </c>
      <c r="G615" s="6">
        <v>-277751.06829999998</v>
      </c>
      <c r="H615" s="7">
        <v>0.99196810124495305</v>
      </c>
      <c r="I615" s="31">
        <v>8.8119999999999994</v>
      </c>
      <c r="J615" s="31">
        <v>8.82</v>
      </c>
      <c r="K615" s="32">
        <v>0</v>
      </c>
      <c r="L615" s="32">
        <v>2222.0084999999999</v>
      </c>
    </row>
    <row r="616" spans="1:12" x14ac:dyDescent="0.25">
      <c r="A616" s="1" t="s">
        <v>46</v>
      </c>
      <c r="B616" s="1" t="s">
        <v>558</v>
      </c>
      <c r="C616" s="1" t="s">
        <v>38</v>
      </c>
      <c r="D616" s="1" t="s">
        <v>16</v>
      </c>
      <c r="E616" s="5">
        <v>36892</v>
      </c>
      <c r="F616" s="6">
        <v>310000</v>
      </c>
      <c r="G616" s="6">
        <v>309266.23200000002</v>
      </c>
      <c r="H616" s="7">
        <v>0.99763300660884202</v>
      </c>
      <c r="I616" s="31">
        <v>9.1020000000000003</v>
      </c>
      <c r="J616" s="31">
        <v>9.1</v>
      </c>
      <c r="K616" s="32">
        <v>0</v>
      </c>
      <c r="L616" s="32">
        <v>618.53250000000003</v>
      </c>
    </row>
    <row r="617" spans="1:12" x14ac:dyDescent="0.25">
      <c r="A617" s="1" t="s">
        <v>46</v>
      </c>
      <c r="B617" s="1" t="s">
        <v>559</v>
      </c>
      <c r="C617" s="1" t="s">
        <v>38</v>
      </c>
      <c r="D617" s="1" t="s">
        <v>16</v>
      </c>
      <c r="E617" s="5">
        <v>36923</v>
      </c>
      <c r="F617" s="6">
        <v>-280000</v>
      </c>
      <c r="G617" s="6">
        <v>-277751.06829999998</v>
      </c>
      <c r="H617" s="7">
        <v>0.99196810124495305</v>
      </c>
      <c r="I617" s="31">
        <v>8.8119999999999994</v>
      </c>
      <c r="J617" s="31">
        <v>8.83</v>
      </c>
      <c r="K617" s="32">
        <v>0</v>
      </c>
      <c r="L617" s="32">
        <v>4999.5191999999997</v>
      </c>
    </row>
    <row r="618" spans="1:12" x14ac:dyDescent="0.25">
      <c r="A618" s="1" t="s">
        <v>46</v>
      </c>
      <c r="B618" s="1" t="s">
        <v>560</v>
      </c>
      <c r="C618" s="1" t="s">
        <v>38</v>
      </c>
      <c r="D618" s="1" t="s">
        <v>16</v>
      </c>
      <c r="E618" s="5">
        <v>36892</v>
      </c>
      <c r="F618" s="6">
        <v>310000</v>
      </c>
      <c r="G618" s="6">
        <v>309266.23200000002</v>
      </c>
      <c r="H618" s="7">
        <v>0.99763300660884202</v>
      </c>
      <c r="I618" s="31">
        <v>9.1020000000000003</v>
      </c>
      <c r="J618" s="31">
        <v>9.1</v>
      </c>
      <c r="K618" s="32">
        <v>0</v>
      </c>
      <c r="L618" s="32">
        <v>618.53250000000003</v>
      </c>
    </row>
    <row r="619" spans="1:12" x14ac:dyDescent="0.25">
      <c r="A619" s="1" t="s">
        <v>57</v>
      </c>
      <c r="B619" s="1" t="s">
        <v>561</v>
      </c>
      <c r="C619" s="1" t="s">
        <v>38</v>
      </c>
      <c r="D619" s="1" t="s">
        <v>16</v>
      </c>
      <c r="E619" s="5">
        <v>36892</v>
      </c>
      <c r="F619" s="6">
        <v>-155000</v>
      </c>
      <c r="G619" s="6">
        <v>-154633.11600000001</v>
      </c>
      <c r="H619" s="7">
        <v>0.99763300660884202</v>
      </c>
      <c r="I619" s="31">
        <v>9.1020000000000003</v>
      </c>
      <c r="J619" s="31">
        <v>9.1199999999999992</v>
      </c>
      <c r="K619" s="32">
        <v>0</v>
      </c>
      <c r="L619" s="32">
        <v>2783.3960999999999</v>
      </c>
    </row>
    <row r="620" spans="1:12" x14ac:dyDescent="0.25">
      <c r="A620" s="1" t="s">
        <v>50</v>
      </c>
      <c r="B620" s="1" t="s">
        <v>562</v>
      </c>
      <c r="C620" s="1" t="s">
        <v>38</v>
      </c>
      <c r="D620" s="1" t="s">
        <v>16</v>
      </c>
      <c r="E620" s="5">
        <v>36892</v>
      </c>
      <c r="F620" s="6">
        <v>155000</v>
      </c>
      <c r="G620" s="6">
        <v>154633.11600000001</v>
      </c>
      <c r="H620" s="7">
        <v>0.99763300660884202</v>
      </c>
      <c r="I620" s="31">
        <v>9.1020000000000003</v>
      </c>
      <c r="J620" s="31">
        <v>8.57</v>
      </c>
      <c r="K620" s="32">
        <v>0</v>
      </c>
      <c r="L620" s="32">
        <v>82264.8177</v>
      </c>
    </row>
    <row r="621" spans="1:12" x14ac:dyDescent="0.25">
      <c r="A621" s="1" t="s">
        <v>50</v>
      </c>
      <c r="B621" s="1" t="s">
        <v>562</v>
      </c>
      <c r="C621" s="1" t="s">
        <v>38</v>
      </c>
      <c r="D621" s="1" t="s">
        <v>16</v>
      </c>
      <c r="E621" s="5">
        <v>36923</v>
      </c>
      <c r="F621" s="6">
        <v>140000</v>
      </c>
      <c r="G621" s="6">
        <v>138875.53419999999</v>
      </c>
      <c r="H621" s="7">
        <v>0.99196810124495305</v>
      </c>
      <c r="I621" s="31">
        <v>8.8119999999999994</v>
      </c>
      <c r="J621" s="31">
        <v>8.57</v>
      </c>
      <c r="K621" s="32">
        <v>0</v>
      </c>
      <c r="L621" s="32">
        <v>33607.879300000001</v>
      </c>
    </row>
    <row r="622" spans="1:12" x14ac:dyDescent="0.25">
      <c r="A622" s="1" t="s">
        <v>50</v>
      </c>
      <c r="B622" s="1" t="s">
        <v>562</v>
      </c>
      <c r="C622" s="1" t="s">
        <v>38</v>
      </c>
      <c r="D622" s="1" t="s">
        <v>16</v>
      </c>
      <c r="E622" s="5">
        <v>36951</v>
      </c>
      <c r="F622" s="6">
        <v>155000</v>
      </c>
      <c r="G622" s="6">
        <v>152990.15640000001</v>
      </c>
      <c r="H622" s="7">
        <v>0.98703326726846996</v>
      </c>
      <c r="I622" s="31">
        <v>7.9320000000000004</v>
      </c>
      <c r="J622" s="31">
        <v>8.57</v>
      </c>
      <c r="K622" s="32">
        <v>0</v>
      </c>
      <c r="L622" s="32">
        <v>-97607.719800000006</v>
      </c>
    </row>
    <row r="623" spans="1:12" x14ac:dyDescent="0.25">
      <c r="A623" s="1" t="s">
        <v>85</v>
      </c>
      <c r="B623" s="1" t="s">
        <v>563</v>
      </c>
      <c r="C623" s="1" t="s">
        <v>38</v>
      </c>
      <c r="D623" s="1" t="s">
        <v>16</v>
      </c>
      <c r="E623" s="5">
        <v>36892</v>
      </c>
      <c r="F623" s="6">
        <v>310000</v>
      </c>
      <c r="G623" s="6">
        <v>309266.23200000002</v>
      </c>
      <c r="H623" s="7">
        <v>0.99763300660884202</v>
      </c>
      <c r="I623" s="31">
        <v>9.1020000000000003</v>
      </c>
      <c r="J623" s="31">
        <v>9.06</v>
      </c>
      <c r="K623" s="32">
        <v>0</v>
      </c>
      <c r="L623" s="32">
        <v>12989.181699999999</v>
      </c>
    </row>
    <row r="624" spans="1:12" x14ac:dyDescent="0.25">
      <c r="A624" s="1" t="s">
        <v>41</v>
      </c>
      <c r="B624" s="1" t="s">
        <v>564</v>
      </c>
      <c r="C624" s="1" t="s">
        <v>38</v>
      </c>
      <c r="D624" s="1" t="s">
        <v>16</v>
      </c>
      <c r="E624" s="5">
        <v>36892</v>
      </c>
      <c r="F624" s="6">
        <v>310000</v>
      </c>
      <c r="G624" s="6">
        <v>309266.23200000002</v>
      </c>
      <c r="H624" s="7">
        <v>0.99763300660884202</v>
      </c>
      <c r="I624" s="31">
        <v>9.1020000000000003</v>
      </c>
      <c r="J624" s="31">
        <v>9.0399999999999991</v>
      </c>
      <c r="K624" s="32">
        <v>0</v>
      </c>
      <c r="L624" s="32">
        <v>19174.506399999998</v>
      </c>
    </row>
    <row r="625" spans="1:12" x14ac:dyDescent="0.25">
      <c r="A625" s="1" t="s">
        <v>60</v>
      </c>
      <c r="B625" s="1" t="s">
        <v>565</v>
      </c>
      <c r="C625" s="1" t="s">
        <v>38</v>
      </c>
      <c r="D625" s="1" t="s">
        <v>16</v>
      </c>
      <c r="E625" s="5">
        <v>36892</v>
      </c>
      <c r="F625" s="6">
        <v>155000</v>
      </c>
      <c r="G625" s="6">
        <v>154633.11600000001</v>
      </c>
      <c r="H625" s="7">
        <v>0.99763300660884202</v>
      </c>
      <c r="I625" s="31">
        <v>9.1020000000000003</v>
      </c>
      <c r="J625" s="31">
        <v>8.5500000000000007</v>
      </c>
      <c r="K625" s="32">
        <v>0</v>
      </c>
      <c r="L625" s="32">
        <v>85357.48</v>
      </c>
    </row>
    <row r="626" spans="1:12" x14ac:dyDescent="0.25">
      <c r="A626" s="1" t="s">
        <v>60</v>
      </c>
      <c r="B626" s="1" t="s">
        <v>565</v>
      </c>
      <c r="C626" s="1" t="s">
        <v>38</v>
      </c>
      <c r="D626" s="1" t="s">
        <v>16</v>
      </c>
      <c r="E626" s="5">
        <v>36923</v>
      </c>
      <c r="F626" s="6">
        <v>140000</v>
      </c>
      <c r="G626" s="6">
        <v>138875.53419999999</v>
      </c>
      <c r="H626" s="7">
        <v>0.99196810124495305</v>
      </c>
      <c r="I626" s="31">
        <v>8.8119999999999994</v>
      </c>
      <c r="J626" s="31">
        <v>8.5500000000000007</v>
      </c>
      <c r="K626" s="32">
        <v>0</v>
      </c>
      <c r="L626" s="32">
        <v>36385.39</v>
      </c>
    </row>
    <row r="627" spans="1:12" x14ac:dyDescent="0.25">
      <c r="A627" s="1" t="s">
        <v>60</v>
      </c>
      <c r="B627" s="1" t="s">
        <v>565</v>
      </c>
      <c r="C627" s="1" t="s">
        <v>38</v>
      </c>
      <c r="D627" s="1" t="s">
        <v>16</v>
      </c>
      <c r="E627" s="5">
        <v>36951</v>
      </c>
      <c r="F627" s="6">
        <v>155000</v>
      </c>
      <c r="G627" s="6">
        <v>152990.15640000001</v>
      </c>
      <c r="H627" s="7">
        <v>0.98703326726846996</v>
      </c>
      <c r="I627" s="31">
        <v>7.9320000000000004</v>
      </c>
      <c r="J627" s="31">
        <v>8.5500000000000007</v>
      </c>
      <c r="K627" s="32">
        <v>0</v>
      </c>
      <c r="L627" s="32">
        <v>-94547.916700000002</v>
      </c>
    </row>
    <row r="628" spans="1:12" x14ac:dyDescent="0.25">
      <c r="A628" s="1" t="s">
        <v>51</v>
      </c>
      <c r="B628" s="1" t="s">
        <v>566</v>
      </c>
      <c r="C628" s="1" t="s">
        <v>38</v>
      </c>
      <c r="D628" s="1" t="s">
        <v>16</v>
      </c>
      <c r="E628" s="5">
        <v>36892</v>
      </c>
      <c r="F628" s="6">
        <v>-232500</v>
      </c>
      <c r="G628" s="6">
        <v>-231949.674</v>
      </c>
      <c r="H628" s="7">
        <v>0.99763300660884202</v>
      </c>
      <c r="I628" s="31">
        <v>9.1020000000000003</v>
      </c>
      <c r="J628" s="31">
        <v>9.06</v>
      </c>
      <c r="K628" s="32">
        <v>0</v>
      </c>
      <c r="L628" s="32">
        <v>-9741.8863000000001</v>
      </c>
    </row>
    <row r="629" spans="1:12" x14ac:dyDescent="0.25">
      <c r="A629" s="1" t="s">
        <v>212</v>
      </c>
      <c r="B629" s="1" t="s">
        <v>567</v>
      </c>
      <c r="C629" s="1" t="s">
        <v>38</v>
      </c>
      <c r="D629" s="1" t="s">
        <v>16</v>
      </c>
      <c r="E629" s="5">
        <v>36923</v>
      </c>
      <c r="F629" s="6">
        <v>-280000</v>
      </c>
      <c r="G629" s="6">
        <v>-277751.06829999998</v>
      </c>
      <c r="H629" s="7">
        <v>0.99196810124495305</v>
      </c>
      <c r="I629" s="31">
        <v>8.8119999999999994</v>
      </c>
      <c r="J629" s="31">
        <v>8.7899999999999991</v>
      </c>
      <c r="K629" s="32">
        <v>0</v>
      </c>
      <c r="L629" s="32">
        <v>-6110.5235000000002</v>
      </c>
    </row>
    <row r="630" spans="1:12" x14ac:dyDescent="0.25">
      <c r="A630" s="1" t="s">
        <v>212</v>
      </c>
      <c r="B630" s="1" t="s">
        <v>568</v>
      </c>
      <c r="C630" s="1" t="s">
        <v>38</v>
      </c>
      <c r="D630" s="1" t="s">
        <v>16</v>
      </c>
      <c r="E630" s="5">
        <v>36923</v>
      </c>
      <c r="F630" s="6">
        <v>-280000</v>
      </c>
      <c r="G630" s="6">
        <v>-277751.06829999998</v>
      </c>
      <c r="H630" s="7">
        <v>0.99196810124495305</v>
      </c>
      <c r="I630" s="31">
        <v>8.8119999999999994</v>
      </c>
      <c r="J630" s="31">
        <v>8.81</v>
      </c>
      <c r="K630" s="32">
        <v>0</v>
      </c>
      <c r="L630" s="32">
        <v>-555.50210000000004</v>
      </c>
    </row>
    <row r="631" spans="1:12" x14ac:dyDescent="0.25">
      <c r="A631" s="1" t="s">
        <v>41</v>
      </c>
      <c r="B631" s="1" t="s">
        <v>569</v>
      </c>
      <c r="C631" s="1" t="s">
        <v>38</v>
      </c>
      <c r="D631" s="1" t="s">
        <v>16</v>
      </c>
      <c r="E631" s="5">
        <v>36892</v>
      </c>
      <c r="F631" s="6">
        <v>310000</v>
      </c>
      <c r="G631" s="6">
        <v>309266.23200000002</v>
      </c>
      <c r="H631" s="7">
        <v>0.99763300660884202</v>
      </c>
      <c r="I631" s="31">
        <v>9.1020000000000003</v>
      </c>
      <c r="J631" s="31">
        <v>9.08</v>
      </c>
      <c r="K631" s="32">
        <v>0</v>
      </c>
      <c r="L631" s="32">
        <v>6803.8571000000002</v>
      </c>
    </row>
    <row r="632" spans="1:12" x14ac:dyDescent="0.25">
      <c r="A632" s="1" t="s">
        <v>43</v>
      </c>
      <c r="B632" s="1" t="s">
        <v>570</v>
      </c>
      <c r="C632" s="1" t="s">
        <v>38</v>
      </c>
      <c r="D632" s="1" t="s">
        <v>16</v>
      </c>
      <c r="E632" s="5">
        <v>36892</v>
      </c>
      <c r="F632" s="6">
        <v>155000</v>
      </c>
      <c r="G632" s="6">
        <v>154633.11600000001</v>
      </c>
      <c r="H632" s="7">
        <v>0.99763300660884202</v>
      </c>
      <c r="I632" s="31">
        <v>9.1020000000000003</v>
      </c>
      <c r="J632" s="31">
        <v>9.06</v>
      </c>
      <c r="K632" s="32">
        <v>0</v>
      </c>
      <c r="L632" s="32">
        <v>6494.5909000000001</v>
      </c>
    </row>
    <row r="633" spans="1:12" x14ac:dyDescent="0.25">
      <c r="A633" s="1" t="s">
        <v>79</v>
      </c>
      <c r="B633" s="1" t="s">
        <v>571</v>
      </c>
      <c r="C633" s="1" t="s">
        <v>38</v>
      </c>
      <c r="D633" s="1" t="s">
        <v>16</v>
      </c>
      <c r="E633" s="5">
        <v>36892</v>
      </c>
      <c r="F633" s="6">
        <v>310000</v>
      </c>
      <c r="G633" s="6">
        <v>309266.23200000002</v>
      </c>
      <c r="H633" s="7">
        <v>0.99763300660884202</v>
      </c>
      <c r="I633" s="31">
        <v>9.1020000000000003</v>
      </c>
      <c r="J633" s="31">
        <v>9.06</v>
      </c>
      <c r="K633" s="32">
        <v>0</v>
      </c>
      <c r="L633" s="32">
        <v>12989.181699999999</v>
      </c>
    </row>
    <row r="634" spans="1:12" x14ac:dyDescent="0.25">
      <c r="A634" s="1" t="s">
        <v>79</v>
      </c>
      <c r="B634" s="1" t="s">
        <v>572</v>
      </c>
      <c r="C634" s="1" t="s">
        <v>38</v>
      </c>
      <c r="D634" s="1" t="s">
        <v>16</v>
      </c>
      <c r="E634" s="5">
        <v>36892</v>
      </c>
      <c r="F634" s="6">
        <v>310000</v>
      </c>
      <c r="G634" s="6">
        <v>309266.23200000002</v>
      </c>
      <c r="H634" s="7">
        <v>0.99763300660884202</v>
      </c>
      <c r="I634" s="31">
        <v>9.1020000000000003</v>
      </c>
      <c r="J634" s="31">
        <v>9.0399999999999991</v>
      </c>
      <c r="K634" s="32">
        <v>0</v>
      </c>
      <c r="L634" s="32">
        <v>19174.506399999998</v>
      </c>
    </row>
    <row r="635" spans="1:12" x14ac:dyDescent="0.25">
      <c r="A635" s="1" t="s">
        <v>41</v>
      </c>
      <c r="B635" s="1" t="s">
        <v>573</v>
      </c>
      <c r="C635" s="1" t="s">
        <v>38</v>
      </c>
      <c r="D635" s="1" t="s">
        <v>16</v>
      </c>
      <c r="E635" s="5">
        <v>36892</v>
      </c>
      <c r="F635" s="6">
        <v>-310000</v>
      </c>
      <c r="G635" s="6">
        <v>-309266.23200000002</v>
      </c>
      <c r="H635" s="7">
        <v>0.99763300660884202</v>
      </c>
      <c r="I635" s="31">
        <v>9.1020000000000003</v>
      </c>
      <c r="J635" s="31">
        <v>9.06</v>
      </c>
      <c r="K635" s="32">
        <v>0</v>
      </c>
      <c r="L635" s="32">
        <v>-12989.181699999999</v>
      </c>
    </row>
    <row r="636" spans="1:12" x14ac:dyDescent="0.25">
      <c r="A636" s="1" t="s">
        <v>125</v>
      </c>
      <c r="B636" s="1" t="s">
        <v>574</v>
      </c>
      <c r="C636" s="1" t="s">
        <v>38</v>
      </c>
      <c r="D636" s="1" t="s">
        <v>16</v>
      </c>
      <c r="E636" s="5">
        <v>36892</v>
      </c>
      <c r="F636" s="6">
        <v>-77500</v>
      </c>
      <c r="G636" s="6">
        <v>-77316.558000000005</v>
      </c>
      <c r="H636" s="7">
        <v>0.99763300660884202</v>
      </c>
      <c r="I636" s="31">
        <v>9.1020000000000003</v>
      </c>
      <c r="J636" s="31">
        <v>9.08</v>
      </c>
      <c r="K636" s="32">
        <v>0</v>
      </c>
      <c r="L636" s="32">
        <v>-1700.9643000000001</v>
      </c>
    </row>
    <row r="637" spans="1:12" x14ac:dyDescent="0.25">
      <c r="A637" s="1" t="s">
        <v>65</v>
      </c>
      <c r="B637" s="1" t="s">
        <v>575</v>
      </c>
      <c r="C637" s="1" t="s">
        <v>38</v>
      </c>
      <c r="D637" s="1" t="s">
        <v>16</v>
      </c>
      <c r="E637" s="5">
        <v>36892</v>
      </c>
      <c r="F637" s="6">
        <v>310000</v>
      </c>
      <c r="G637" s="6">
        <v>309266.23200000002</v>
      </c>
      <c r="H637" s="7">
        <v>0.99763300660884202</v>
      </c>
      <c r="I637" s="31">
        <v>9.1020000000000003</v>
      </c>
      <c r="J637" s="31">
        <v>9.0399999999999991</v>
      </c>
      <c r="K637" s="32">
        <v>0</v>
      </c>
      <c r="L637" s="32">
        <v>19174.506399999998</v>
      </c>
    </row>
    <row r="638" spans="1:12" x14ac:dyDescent="0.25">
      <c r="A638" s="1" t="s">
        <v>67</v>
      </c>
      <c r="B638" s="1" t="s">
        <v>576</v>
      </c>
      <c r="C638" s="1" t="s">
        <v>38</v>
      </c>
      <c r="D638" s="1" t="s">
        <v>16</v>
      </c>
      <c r="E638" s="5">
        <v>36892</v>
      </c>
      <c r="F638" s="6">
        <v>77500</v>
      </c>
      <c r="G638" s="6">
        <v>77316.558000000005</v>
      </c>
      <c r="H638" s="7">
        <v>0.99763300660884202</v>
      </c>
      <c r="I638" s="31">
        <v>9.1020000000000003</v>
      </c>
      <c r="J638" s="31">
        <v>9.02</v>
      </c>
      <c r="K638" s="32">
        <v>0</v>
      </c>
      <c r="L638" s="32">
        <v>6339.9578000000001</v>
      </c>
    </row>
    <row r="639" spans="1:12" x14ac:dyDescent="0.25">
      <c r="A639" s="1" t="s">
        <v>119</v>
      </c>
      <c r="B639" s="1" t="s">
        <v>577</v>
      </c>
      <c r="C639" s="1" t="s">
        <v>38</v>
      </c>
      <c r="D639" s="1" t="s">
        <v>16</v>
      </c>
      <c r="E639" s="5">
        <v>36892</v>
      </c>
      <c r="F639" s="6">
        <v>310000</v>
      </c>
      <c r="G639" s="6">
        <v>309266.23200000002</v>
      </c>
      <c r="H639" s="7">
        <v>0.99763300660884202</v>
      </c>
      <c r="I639" s="31">
        <v>9.1020000000000003</v>
      </c>
      <c r="J639" s="31">
        <v>9.0050000000000008</v>
      </c>
      <c r="K639" s="32">
        <v>0</v>
      </c>
      <c r="L639" s="32">
        <v>29998.824499999999</v>
      </c>
    </row>
    <row r="640" spans="1:12" x14ac:dyDescent="0.25">
      <c r="A640" s="1" t="s">
        <v>79</v>
      </c>
      <c r="B640" s="1" t="s">
        <v>578</v>
      </c>
      <c r="C640" s="1" t="s">
        <v>38</v>
      </c>
      <c r="D640" s="1" t="s">
        <v>16</v>
      </c>
      <c r="E640" s="5">
        <v>36892</v>
      </c>
      <c r="F640" s="6">
        <v>310000</v>
      </c>
      <c r="G640" s="6">
        <v>309266.23200000002</v>
      </c>
      <c r="H640" s="7">
        <v>0.99763300660884202</v>
      </c>
      <c r="I640" s="31">
        <v>9.1020000000000003</v>
      </c>
      <c r="J640" s="31">
        <v>8.99</v>
      </c>
      <c r="K640" s="32">
        <v>0</v>
      </c>
      <c r="L640" s="32">
        <v>34637.817999999999</v>
      </c>
    </row>
    <row r="641" spans="1:12" x14ac:dyDescent="0.25">
      <c r="A641" s="1" t="s">
        <v>46</v>
      </c>
      <c r="B641" s="1" t="s">
        <v>579</v>
      </c>
      <c r="C641" s="1" t="s">
        <v>38</v>
      </c>
      <c r="D641" s="1" t="s">
        <v>16</v>
      </c>
      <c r="E641" s="5">
        <v>36923</v>
      </c>
      <c r="F641" s="6">
        <v>-280000</v>
      </c>
      <c r="G641" s="6">
        <v>-277751.06829999998</v>
      </c>
      <c r="H641" s="7">
        <v>0.99196810124495305</v>
      </c>
      <c r="I641" s="31">
        <v>8.8119999999999994</v>
      </c>
      <c r="J641" s="31">
        <v>8.7200000000000006</v>
      </c>
      <c r="K641" s="32">
        <v>0</v>
      </c>
      <c r="L641" s="32">
        <v>-25553.098300000001</v>
      </c>
    </row>
    <row r="642" spans="1:12" x14ac:dyDescent="0.25">
      <c r="A642" s="1" t="s">
        <v>49</v>
      </c>
      <c r="B642" s="1" t="s">
        <v>580</v>
      </c>
      <c r="C642" s="1" t="s">
        <v>38</v>
      </c>
      <c r="D642" s="1" t="s">
        <v>16</v>
      </c>
      <c r="E642" s="5">
        <v>36892</v>
      </c>
      <c r="F642" s="6">
        <v>310000</v>
      </c>
      <c r="G642" s="6">
        <v>309266.23200000002</v>
      </c>
      <c r="H642" s="7">
        <v>0.99763300660884202</v>
      </c>
      <c r="I642" s="31">
        <v>9.1020000000000003</v>
      </c>
      <c r="J642" s="31">
        <v>8.99</v>
      </c>
      <c r="K642" s="32">
        <v>0</v>
      </c>
      <c r="L642" s="32">
        <v>34637.817999999999</v>
      </c>
    </row>
    <row r="643" spans="1:12" x14ac:dyDescent="0.25">
      <c r="A643" s="1" t="s">
        <v>61</v>
      </c>
      <c r="B643" s="1" t="s">
        <v>581</v>
      </c>
      <c r="C643" s="1" t="s">
        <v>38</v>
      </c>
      <c r="D643" s="1" t="s">
        <v>16</v>
      </c>
      <c r="E643" s="5">
        <v>36892</v>
      </c>
      <c r="F643" s="6">
        <v>-310000</v>
      </c>
      <c r="G643" s="6">
        <v>-309266.23200000002</v>
      </c>
      <c r="H643" s="7">
        <v>0.99763300660884202</v>
      </c>
      <c r="I643" s="31">
        <v>9.1020000000000003</v>
      </c>
      <c r="J643" s="31">
        <v>9.0050000000000008</v>
      </c>
      <c r="K643" s="32">
        <v>0</v>
      </c>
      <c r="L643" s="32">
        <v>-29998.824499999999</v>
      </c>
    </row>
    <row r="644" spans="1:12" x14ac:dyDescent="0.25">
      <c r="A644" s="1" t="s">
        <v>55</v>
      </c>
      <c r="B644" s="1" t="s">
        <v>582</v>
      </c>
      <c r="C644" s="1" t="s">
        <v>38</v>
      </c>
      <c r="D644" s="1" t="s">
        <v>16</v>
      </c>
      <c r="E644" s="5">
        <v>36892</v>
      </c>
      <c r="F644" s="6">
        <v>-310000</v>
      </c>
      <c r="G644" s="6">
        <v>-309266.23200000002</v>
      </c>
      <c r="H644" s="7">
        <v>0.99763300660884202</v>
      </c>
      <c r="I644" s="31">
        <v>9.1020000000000003</v>
      </c>
      <c r="J644" s="31">
        <v>9.02</v>
      </c>
      <c r="K644" s="32">
        <v>0</v>
      </c>
      <c r="L644" s="32">
        <v>-25359.830999999998</v>
      </c>
    </row>
    <row r="645" spans="1:12" x14ac:dyDescent="0.25">
      <c r="A645" s="1" t="s">
        <v>46</v>
      </c>
      <c r="B645" s="1" t="s">
        <v>583</v>
      </c>
      <c r="C645" s="1" t="s">
        <v>38</v>
      </c>
      <c r="D645" s="1" t="s">
        <v>16</v>
      </c>
      <c r="E645" s="5">
        <v>36892</v>
      </c>
      <c r="F645" s="6">
        <v>-310000</v>
      </c>
      <c r="G645" s="6">
        <v>-309266.23200000002</v>
      </c>
      <c r="H645" s="7">
        <v>0.99763300660884202</v>
      </c>
      <c r="I645" s="31">
        <v>9.1020000000000003</v>
      </c>
      <c r="J645" s="31">
        <v>9.0350000000000001</v>
      </c>
      <c r="K645" s="32">
        <v>0</v>
      </c>
      <c r="L645" s="32">
        <v>-20720.837500000001</v>
      </c>
    </row>
    <row r="646" spans="1:12" x14ac:dyDescent="0.25">
      <c r="A646" s="1" t="s">
        <v>68</v>
      </c>
      <c r="B646" s="1" t="s">
        <v>584</v>
      </c>
      <c r="C646" s="1" t="s">
        <v>38</v>
      </c>
      <c r="D646" s="1" t="s">
        <v>16</v>
      </c>
      <c r="E646" s="5">
        <v>36892</v>
      </c>
      <c r="F646" s="6">
        <v>77500</v>
      </c>
      <c r="G646" s="6">
        <v>77316.558000000005</v>
      </c>
      <c r="H646" s="7">
        <v>0.99763300660884202</v>
      </c>
      <c r="I646" s="31">
        <v>9.1020000000000003</v>
      </c>
      <c r="J646" s="31">
        <v>9.02</v>
      </c>
      <c r="K646" s="32">
        <v>0</v>
      </c>
      <c r="L646" s="32">
        <v>6339.9578000000001</v>
      </c>
    </row>
    <row r="647" spans="1:12" x14ac:dyDescent="0.25">
      <c r="A647" s="1" t="s">
        <v>55</v>
      </c>
      <c r="B647" s="1" t="s">
        <v>585</v>
      </c>
      <c r="C647" s="1" t="s">
        <v>38</v>
      </c>
      <c r="D647" s="1" t="s">
        <v>16</v>
      </c>
      <c r="E647" s="5">
        <v>36892</v>
      </c>
      <c r="F647" s="6">
        <v>77500</v>
      </c>
      <c r="G647" s="6">
        <v>77316.558000000005</v>
      </c>
      <c r="H647" s="7">
        <v>0.99763300660884202</v>
      </c>
      <c r="I647" s="31">
        <v>9.1020000000000003</v>
      </c>
      <c r="J647" s="31">
        <v>9.02</v>
      </c>
      <c r="K647" s="32">
        <v>0</v>
      </c>
      <c r="L647" s="32">
        <v>6339.9578000000001</v>
      </c>
    </row>
    <row r="648" spans="1:12" x14ac:dyDescent="0.25">
      <c r="A648" s="1" t="s">
        <v>67</v>
      </c>
      <c r="B648" s="1" t="s">
        <v>586</v>
      </c>
      <c r="C648" s="1" t="s">
        <v>38</v>
      </c>
      <c r="D648" s="1" t="s">
        <v>16</v>
      </c>
      <c r="E648" s="5">
        <v>36892</v>
      </c>
      <c r="F648" s="6">
        <v>155000</v>
      </c>
      <c r="G648" s="6">
        <v>154633.11600000001</v>
      </c>
      <c r="H648" s="7">
        <v>0.99763300660884202</v>
      </c>
      <c r="I648" s="31">
        <v>9.1020000000000003</v>
      </c>
      <c r="J648" s="31">
        <v>9.02</v>
      </c>
      <c r="K648" s="32">
        <v>0</v>
      </c>
      <c r="L648" s="32">
        <v>12679.915499999999</v>
      </c>
    </row>
    <row r="649" spans="1:12" x14ac:dyDescent="0.25">
      <c r="A649" s="1" t="s">
        <v>68</v>
      </c>
      <c r="B649" s="1" t="s">
        <v>587</v>
      </c>
      <c r="C649" s="1" t="s">
        <v>38</v>
      </c>
      <c r="D649" s="1" t="s">
        <v>16</v>
      </c>
      <c r="E649" s="5">
        <v>36892</v>
      </c>
      <c r="F649" s="6">
        <v>310000</v>
      </c>
      <c r="G649" s="6">
        <v>309266.23200000002</v>
      </c>
      <c r="H649" s="7">
        <v>0.99763300660884202</v>
      </c>
      <c r="I649" s="31">
        <v>9.1020000000000003</v>
      </c>
      <c r="J649" s="31">
        <v>9.0050000000000008</v>
      </c>
      <c r="K649" s="32">
        <v>0</v>
      </c>
      <c r="L649" s="32">
        <v>29998.824499999999</v>
      </c>
    </row>
    <row r="650" spans="1:12" x14ac:dyDescent="0.25">
      <c r="A650" s="1" t="s">
        <v>107</v>
      </c>
      <c r="B650" s="1" t="s">
        <v>588</v>
      </c>
      <c r="C650" s="1" t="s">
        <v>38</v>
      </c>
      <c r="D650" s="1" t="s">
        <v>16</v>
      </c>
      <c r="E650" s="5">
        <v>36892</v>
      </c>
      <c r="F650" s="6">
        <v>155000</v>
      </c>
      <c r="G650" s="6">
        <v>154633.11600000001</v>
      </c>
      <c r="H650" s="7">
        <v>0.99763300660884202</v>
      </c>
      <c r="I650" s="31">
        <v>9.1020000000000003</v>
      </c>
      <c r="J650" s="31">
        <v>8.49</v>
      </c>
      <c r="K650" s="32">
        <v>0</v>
      </c>
      <c r="L650" s="32">
        <v>94635.467000000004</v>
      </c>
    </row>
    <row r="651" spans="1:12" x14ac:dyDescent="0.25">
      <c r="A651" s="1" t="s">
        <v>107</v>
      </c>
      <c r="B651" s="1" t="s">
        <v>588</v>
      </c>
      <c r="C651" s="1" t="s">
        <v>38</v>
      </c>
      <c r="D651" s="1" t="s">
        <v>16</v>
      </c>
      <c r="E651" s="5">
        <v>36923</v>
      </c>
      <c r="F651" s="6">
        <v>140000</v>
      </c>
      <c r="G651" s="6">
        <v>138875.53419999999</v>
      </c>
      <c r="H651" s="7">
        <v>0.99196810124495305</v>
      </c>
      <c r="I651" s="31">
        <v>8.8119999999999994</v>
      </c>
      <c r="J651" s="31">
        <v>8.49</v>
      </c>
      <c r="K651" s="32">
        <v>0</v>
      </c>
      <c r="L651" s="32">
        <v>44717.921999999999</v>
      </c>
    </row>
    <row r="652" spans="1:12" x14ac:dyDescent="0.25">
      <c r="A652" s="1" t="s">
        <v>107</v>
      </c>
      <c r="B652" s="1" t="s">
        <v>588</v>
      </c>
      <c r="C652" s="1" t="s">
        <v>38</v>
      </c>
      <c r="D652" s="1" t="s">
        <v>16</v>
      </c>
      <c r="E652" s="5">
        <v>36951</v>
      </c>
      <c r="F652" s="6">
        <v>155000</v>
      </c>
      <c r="G652" s="6">
        <v>152990.15640000001</v>
      </c>
      <c r="H652" s="7">
        <v>0.98703326726846996</v>
      </c>
      <c r="I652" s="31">
        <v>7.9320000000000004</v>
      </c>
      <c r="J652" s="31">
        <v>8.49</v>
      </c>
      <c r="K652" s="32">
        <v>0</v>
      </c>
      <c r="L652" s="32">
        <v>-85368.507299999997</v>
      </c>
    </row>
    <row r="653" spans="1:12" x14ac:dyDescent="0.25">
      <c r="A653" s="1" t="s">
        <v>50</v>
      </c>
      <c r="B653" s="1" t="s">
        <v>589</v>
      </c>
      <c r="C653" s="1" t="s">
        <v>38</v>
      </c>
      <c r="D653" s="1" t="s">
        <v>16</v>
      </c>
      <c r="E653" s="5">
        <v>36892</v>
      </c>
      <c r="F653" s="6">
        <v>155000</v>
      </c>
      <c r="G653" s="6">
        <v>154633.11600000001</v>
      </c>
      <c r="H653" s="7">
        <v>0.99763300660884202</v>
      </c>
      <c r="I653" s="31">
        <v>9.1020000000000003</v>
      </c>
      <c r="J653" s="31">
        <v>8.99</v>
      </c>
      <c r="K653" s="32">
        <v>0</v>
      </c>
      <c r="L653" s="32">
        <v>17318.909</v>
      </c>
    </row>
    <row r="654" spans="1:12" x14ac:dyDescent="0.25">
      <c r="A654" s="1" t="s">
        <v>107</v>
      </c>
      <c r="B654" s="1" t="s">
        <v>590</v>
      </c>
      <c r="C654" s="1" t="s">
        <v>38</v>
      </c>
      <c r="D654" s="1" t="s">
        <v>16</v>
      </c>
      <c r="E654" s="5">
        <v>36892</v>
      </c>
      <c r="F654" s="6">
        <v>155000</v>
      </c>
      <c r="G654" s="6">
        <v>154633.11600000001</v>
      </c>
      <c r="H654" s="7">
        <v>0.99763300660884202</v>
      </c>
      <c r="I654" s="31">
        <v>9.1020000000000003</v>
      </c>
      <c r="J654" s="31">
        <v>8.48</v>
      </c>
      <c r="K654" s="32">
        <v>0</v>
      </c>
      <c r="L654" s="32">
        <v>96181.798200000005</v>
      </c>
    </row>
    <row r="655" spans="1:12" x14ac:dyDescent="0.25">
      <c r="A655" s="1" t="s">
        <v>107</v>
      </c>
      <c r="B655" s="1" t="s">
        <v>590</v>
      </c>
      <c r="C655" s="1" t="s">
        <v>38</v>
      </c>
      <c r="D655" s="1" t="s">
        <v>16</v>
      </c>
      <c r="E655" s="5">
        <v>36923</v>
      </c>
      <c r="F655" s="6">
        <v>140000</v>
      </c>
      <c r="G655" s="6">
        <v>138875.53419999999</v>
      </c>
      <c r="H655" s="7">
        <v>0.99196810124495305</v>
      </c>
      <c r="I655" s="31">
        <v>8.8119999999999994</v>
      </c>
      <c r="J655" s="31">
        <v>8.48</v>
      </c>
      <c r="K655" s="32">
        <v>0</v>
      </c>
      <c r="L655" s="32">
        <v>46106.677300000003</v>
      </c>
    </row>
    <row r="656" spans="1:12" x14ac:dyDescent="0.25">
      <c r="A656" s="1" t="s">
        <v>107</v>
      </c>
      <c r="B656" s="1" t="s">
        <v>590</v>
      </c>
      <c r="C656" s="1" t="s">
        <v>38</v>
      </c>
      <c r="D656" s="1" t="s">
        <v>16</v>
      </c>
      <c r="E656" s="5">
        <v>36951</v>
      </c>
      <c r="F656" s="6">
        <v>155000</v>
      </c>
      <c r="G656" s="6">
        <v>152990.15640000001</v>
      </c>
      <c r="H656" s="7">
        <v>0.98703326726846996</v>
      </c>
      <c r="I656" s="31">
        <v>7.9320000000000004</v>
      </c>
      <c r="J656" s="31">
        <v>8.48</v>
      </c>
      <c r="K656" s="32">
        <v>0</v>
      </c>
      <c r="L656" s="32">
        <v>-83838.6057</v>
      </c>
    </row>
    <row r="657" spans="1:12" x14ac:dyDescent="0.25">
      <c r="A657" s="1" t="s">
        <v>74</v>
      </c>
      <c r="B657" s="1" t="s">
        <v>591</v>
      </c>
      <c r="C657" s="1" t="s">
        <v>38</v>
      </c>
      <c r="D657" s="1" t="s">
        <v>16</v>
      </c>
      <c r="E657" s="5">
        <v>36892</v>
      </c>
      <c r="F657" s="6">
        <v>155000</v>
      </c>
      <c r="G657" s="6">
        <v>154633.11600000001</v>
      </c>
      <c r="H657" s="7">
        <v>0.99763300660884202</v>
      </c>
      <c r="I657" s="31">
        <v>9.1020000000000003</v>
      </c>
      <c r="J657" s="31">
        <v>8.99</v>
      </c>
      <c r="K657" s="32">
        <v>0</v>
      </c>
      <c r="L657" s="32">
        <v>17318.909</v>
      </c>
    </row>
    <row r="658" spans="1:12" x14ac:dyDescent="0.25">
      <c r="A658" s="1" t="s">
        <v>46</v>
      </c>
      <c r="B658" s="1" t="s">
        <v>592</v>
      </c>
      <c r="C658" s="1" t="s">
        <v>38</v>
      </c>
      <c r="D658" s="1" t="s">
        <v>16</v>
      </c>
      <c r="E658" s="5">
        <v>36892</v>
      </c>
      <c r="F658" s="6">
        <v>-310000</v>
      </c>
      <c r="G658" s="6">
        <v>-309266.23200000002</v>
      </c>
      <c r="H658" s="7">
        <v>0.99763300660884202</v>
      </c>
      <c r="I658" s="31">
        <v>9.1020000000000003</v>
      </c>
      <c r="J658" s="31">
        <v>9.0050000000000008</v>
      </c>
      <c r="K658" s="32">
        <v>0</v>
      </c>
      <c r="L658" s="32">
        <v>-29998.824499999999</v>
      </c>
    </row>
    <row r="659" spans="1:12" x14ac:dyDescent="0.25">
      <c r="A659" s="1" t="s">
        <v>55</v>
      </c>
      <c r="B659" s="1" t="s">
        <v>593</v>
      </c>
      <c r="C659" s="1" t="s">
        <v>38</v>
      </c>
      <c r="D659" s="1" t="s">
        <v>16</v>
      </c>
      <c r="E659" s="5">
        <v>36892</v>
      </c>
      <c r="F659" s="6">
        <v>-155000</v>
      </c>
      <c r="G659" s="6">
        <v>-154633.11600000001</v>
      </c>
      <c r="H659" s="7">
        <v>0.99763300660884202</v>
      </c>
      <c r="I659" s="31">
        <v>9.1020000000000003</v>
      </c>
      <c r="J659" s="31">
        <v>8.5</v>
      </c>
      <c r="K659" s="32">
        <v>0</v>
      </c>
      <c r="L659" s="32">
        <v>-93089.135800000004</v>
      </c>
    </row>
    <row r="660" spans="1:12" x14ac:dyDescent="0.25">
      <c r="A660" s="1" t="s">
        <v>55</v>
      </c>
      <c r="B660" s="1" t="s">
        <v>593</v>
      </c>
      <c r="C660" s="1" t="s">
        <v>38</v>
      </c>
      <c r="D660" s="1" t="s">
        <v>16</v>
      </c>
      <c r="E660" s="5">
        <v>36923</v>
      </c>
      <c r="F660" s="6">
        <v>-140000</v>
      </c>
      <c r="G660" s="6">
        <v>-138875.53419999999</v>
      </c>
      <c r="H660" s="7">
        <v>0.99196810124495305</v>
      </c>
      <c r="I660" s="31">
        <v>8.8119999999999994</v>
      </c>
      <c r="J660" s="31">
        <v>8.5</v>
      </c>
      <c r="K660" s="32">
        <v>0</v>
      </c>
      <c r="L660" s="32">
        <v>-43329.166700000002</v>
      </c>
    </row>
    <row r="661" spans="1:12" x14ac:dyDescent="0.25">
      <c r="A661" s="1" t="s">
        <v>55</v>
      </c>
      <c r="B661" s="1" t="s">
        <v>593</v>
      </c>
      <c r="C661" s="1" t="s">
        <v>38</v>
      </c>
      <c r="D661" s="1" t="s">
        <v>16</v>
      </c>
      <c r="E661" s="5">
        <v>36951</v>
      </c>
      <c r="F661" s="6">
        <v>-155000</v>
      </c>
      <c r="G661" s="6">
        <v>-152990.15640000001</v>
      </c>
      <c r="H661" s="7">
        <v>0.98703326726846996</v>
      </c>
      <c r="I661" s="31">
        <v>7.9320000000000004</v>
      </c>
      <c r="J661" s="31">
        <v>8.5</v>
      </c>
      <c r="K661" s="32">
        <v>0</v>
      </c>
      <c r="L661" s="32">
        <v>86898.408899999995</v>
      </c>
    </row>
    <row r="662" spans="1:12" x14ac:dyDescent="0.25">
      <c r="A662" s="1" t="s">
        <v>68</v>
      </c>
      <c r="B662" s="1" t="s">
        <v>594</v>
      </c>
      <c r="C662" s="1" t="s">
        <v>38</v>
      </c>
      <c r="D662" s="1" t="s">
        <v>16</v>
      </c>
      <c r="E662" s="5">
        <v>36923</v>
      </c>
      <c r="F662" s="6">
        <v>70000</v>
      </c>
      <c r="G662" s="6">
        <v>69437.767099999997</v>
      </c>
      <c r="H662" s="7">
        <v>0.99196810124495305</v>
      </c>
      <c r="I662" s="31">
        <v>8.8119999999999994</v>
      </c>
      <c r="J662" s="31">
        <v>8.7100000000000009</v>
      </c>
      <c r="K662" s="32">
        <v>0</v>
      </c>
      <c r="L662" s="32">
        <v>7082.6522000000004</v>
      </c>
    </row>
    <row r="663" spans="1:12" x14ac:dyDescent="0.25">
      <c r="A663" s="1" t="s">
        <v>57</v>
      </c>
      <c r="B663" s="1" t="s">
        <v>595</v>
      </c>
      <c r="C663" s="1" t="s">
        <v>38</v>
      </c>
      <c r="D663" s="1" t="s">
        <v>16</v>
      </c>
      <c r="E663" s="5">
        <v>36892</v>
      </c>
      <c r="F663" s="6">
        <v>-310000</v>
      </c>
      <c r="G663" s="6">
        <v>-309266.23200000002</v>
      </c>
      <c r="H663" s="7">
        <v>0.99763300660884202</v>
      </c>
      <c r="I663" s="31">
        <v>9.1020000000000003</v>
      </c>
      <c r="J663" s="31">
        <v>9.02</v>
      </c>
      <c r="K663" s="32">
        <v>0</v>
      </c>
      <c r="L663" s="32">
        <v>-25359.830999999998</v>
      </c>
    </row>
    <row r="664" spans="1:12" x14ac:dyDescent="0.25">
      <c r="A664" s="1" t="s">
        <v>41</v>
      </c>
      <c r="B664" s="1" t="s">
        <v>596</v>
      </c>
      <c r="C664" s="1" t="s">
        <v>38</v>
      </c>
      <c r="D664" s="1" t="s">
        <v>16</v>
      </c>
      <c r="E664" s="5">
        <v>36892</v>
      </c>
      <c r="F664" s="6">
        <v>-310000</v>
      </c>
      <c r="G664" s="6">
        <v>-309266.23200000002</v>
      </c>
      <c r="H664" s="7">
        <v>0.99763300660884202</v>
      </c>
      <c r="I664" s="31">
        <v>9.1020000000000003</v>
      </c>
      <c r="J664" s="31">
        <v>9.0350000000000001</v>
      </c>
      <c r="K664" s="32">
        <v>0</v>
      </c>
      <c r="L664" s="32">
        <v>-20720.837500000001</v>
      </c>
    </row>
    <row r="665" spans="1:12" x14ac:dyDescent="0.25">
      <c r="A665" s="1" t="s">
        <v>68</v>
      </c>
      <c r="B665" s="1" t="s">
        <v>597</v>
      </c>
      <c r="C665" s="1" t="s">
        <v>38</v>
      </c>
      <c r="D665" s="1" t="s">
        <v>16</v>
      </c>
      <c r="E665" s="5">
        <v>36923</v>
      </c>
      <c r="F665" s="6">
        <v>70000</v>
      </c>
      <c r="G665" s="6">
        <v>69437.767099999997</v>
      </c>
      <c r="H665" s="7">
        <v>0.99196810124495305</v>
      </c>
      <c r="I665" s="31">
        <v>8.8119999999999994</v>
      </c>
      <c r="J665" s="31">
        <v>8.74</v>
      </c>
      <c r="K665" s="32">
        <v>0</v>
      </c>
      <c r="L665" s="32">
        <v>4999.5191999999997</v>
      </c>
    </row>
    <row r="666" spans="1:12" x14ac:dyDescent="0.25">
      <c r="A666" s="1" t="s">
        <v>61</v>
      </c>
      <c r="B666" s="1" t="s">
        <v>598</v>
      </c>
      <c r="C666" s="1" t="s">
        <v>38</v>
      </c>
      <c r="D666" s="1" t="s">
        <v>16</v>
      </c>
      <c r="E666" s="5">
        <v>36892</v>
      </c>
      <c r="F666" s="6">
        <v>232500</v>
      </c>
      <c r="G666" s="6">
        <v>231949.674</v>
      </c>
      <c r="H666" s="7">
        <v>0.99763300660884202</v>
      </c>
      <c r="I666" s="31">
        <v>9.1020000000000003</v>
      </c>
      <c r="J666" s="31">
        <v>9.02</v>
      </c>
      <c r="K666" s="32">
        <v>0</v>
      </c>
      <c r="L666" s="32">
        <v>19019.873299999999</v>
      </c>
    </row>
    <row r="667" spans="1:12" x14ac:dyDescent="0.25">
      <c r="A667" s="1" t="s">
        <v>107</v>
      </c>
      <c r="B667" s="1" t="s">
        <v>599</v>
      </c>
      <c r="C667" s="1" t="s">
        <v>38</v>
      </c>
      <c r="D667" s="1" t="s">
        <v>16</v>
      </c>
      <c r="E667" s="5">
        <v>36892</v>
      </c>
      <c r="F667" s="6">
        <v>155000</v>
      </c>
      <c r="G667" s="6">
        <v>154633.11600000001</v>
      </c>
      <c r="H667" s="7">
        <v>0.99763300660884202</v>
      </c>
      <c r="I667" s="31">
        <v>9.1020000000000003</v>
      </c>
      <c r="J667" s="31">
        <v>8.52</v>
      </c>
      <c r="K667" s="32">
        <v>0</v>
      </c>
      <c r="L667" s="32">
        <v>89996.473499999993</v>
      </c>
    </row>
    <row r="668" spans="1:12" x14ac:dyDescent="0.25">
      <c r="A668" s="1" t="s">
        <v>107</v>
      </c>
      <c r="B668" s="1" t="s">
        <v>599</v>
      </c>
      <c r="C668" s="1" t="s">
        <v>38</v>
      </c>
      <c r="D668" s="1" t="s">
        <v>16</v>
      </c>
      <c r="E668" s="5">
        <v>36923</v>
      </c>
      <c r="F668" s="6">
        <v>140000</v>
      </c>
      <c r="G668" s="6">
        <v>138875.53419999999</v>
      </c>
      <c r="H668" s="7">
        <v>0.99196810124495305</v>
      </c>
      <c r="I668" s="31">
        <v>8.8119999999999994</v>
      </c>
      <c r="J668" s="31">
        <v>8.52</v>
      </c>
      <c r="K668" s="32">
        <v>0</v>
      </c>
      <c r="L668" s="32">
        <v>40551.656000000003</v>
      </c>
    </row>
    <row r="669" spans="1:12" x14ac:dyDescent="0.25">
      <c r="A669" s="1" t="s">
        <v>107</v>
      </c>
      <c r="B669" s="1" t="s">
        <v>599</v>
      </c>
      <c r="C669" s="1" t="s">
        <v>38</v>
      </c>
      <c r="D669" s="1" t="s">
        <v>16</v>
      </c>
      <c r="E669" s="5">
        <v>36951</v>
      </c>
      <c r="F669" s="6">
        <v>155000</v>
      </c>
      <c r="G669" s="6">
        <v>152990.15640000001</v>
      </c>
      <c r="H669" s="7">
        <v>0.98703326726846996</v>
      </c>
      <c r="I669" s="31">
        <v>7.9320000000000004</v>
      </c>
      <c r="J669" s="31">
        <v>8.52</v>
      </c>
      <c r="K669" s="32">
        <v>0</v>
      </c>
      <c r="L669" s="32">
        <v>-89958.212</v>
      </c>
    </row>
    <row r="670" spans="1:12" x14ac:dyDescent="0.25">
      <c r="A670" s="1" t="s">
        <v>50</v>
      </c>
      <c r="B670" s="1" t="s">
        <v>600</v>
      </c>
      <c r="C670" s="1" t="s">
        <v>38</v>
      </c>
      <c r="D670" s="1" t="s">
        <v>16</v>
      </c>
      <c r="E670" s="5">
        <v>36892</v>
      </c>
      <c r="F670" s="6">
        <v>-310000</v>
      </c>
      <c r="G670" s="6">
        <v>-309266.23200000002</v>
      </c>
      <c r="H670" s="7">
        <v>0.99763300660884202</v>
      </c>
      <c r="I670" s="31">
        <v>9.1020000000000003</v>
      </c>
      <c r="J670" s="31">
        <v>9.0350000000000001</v>
      </c>
      <c r="K670" s="32">
        <v>0</v>
      </c>
      <c r="L670" s="32">
        <v>-20720.837500000001</v>
      </c>
    </row>
    <row r="671" spans="1:12" x14ac:dyDescent="0.25">
      <c r="A671" s="1" t="s">
        <v>85</v>
      </c>
      <c r="B671" s="1" t="s">
        <v>601</v>
      </c>
      <c r="C671" s="1" t="s">
        <v>38</v>
      </c>
      <c r="D671" s="1" t="s">
        <v>16</v>
      </c>
      <c r="E671" s="5">
        <v>36982</v>
      </c>
      <c r="F671" s="6">
        <v>-150000</v>
      </c>
      <c r="G671" s="6">
        <v>-147260.36550000001</v>
      </c>
      <c r="H671" s="7">
        <v>0.98173576971920895</v>
      </c>
      <c r="I671" s="31">
        <v>5.76</v>
      </c>
      <c r="J671" s="31">
        <v>5.2</v>
      </c>
      <c r="K671" s="32">
        <v>0</v>
      </c>
      <c r="L671" s="32">
        <v>-82465.804699999993</v>
      </c>
    </row>
    <row r="672" spans="1:12" x14ac:dyDescent="0.25">
      <c r="A672" s="1" t="s">
        <v>85</v>
      </c>
      <c r="B672" s="1" t="s">
        <v>601</v>
      </c>
      <c r="C672" s="1" t="s">
        <v>38</v>
      </c>
      <c r="D672" s="1" t="s">
        <v>16</v>
      </c>
      <c r="E672" s="5">
        <v>37012</v>
      </c>
      <c r="F672" s="6">
        <v>-155000</v>
      </c>
      <c r="G672" s="6">
        <v>-151393.15789999999</v>
      </c>
      <c r="H672" s="7">
        <v>0.97673005125380696</v>
      </c>
      <c r="I672" s="31">
        <v>5.2</v>
      </c>
      <c r="J672" s="31">
        <v>5.2</v>
      </c>
      <c r="K672" s="32">
        <v>0</v>
      </c>
      <c r="L672" s="32">
        <v>0</v>
      </c>
    </row>
    <row r="673" spans="1:12" x14ac:dyDescent="0.25">
      <c r="A673" s="1" t="s">
        <v>85</v>
      </c>
      <c r="B673" s="1" t="s">
        <v>601</v>
      </c>
      <c r="C673" s="1" t="s">
        <v>38</v>
      </c>
      <c r="D673" s="1" t="s">
        <v>16</v>
      </c>
      <c r="E673" s="5">
        <v>37043</v>
      </c>
      <c r="F673" s="6">
        <v>-150000</v>
      </c>
      <c r="G673" s="6">
        <v>-145755.41029999999</v>
      </c>
      <c r="H673" s="7">
        <v>0.97170273537583496</v>
      </c>
      <c r="I673" s="31">
        <v>5.17</v>
      </c>
      <c r="J673" s="31">
        <v>5.2</v>
      </c>
      <c r="K673" s="32">
        <v>0</v>
      </c>
      <c r="L673" s="32">
        <v>4372.6623</v>
      </c>
    </row>
    <row r="674" spans="1:12" x14ac:dyDescent="0.25">
      <c r="A674" s="1" t="s">
        <v>85</v>
      </c>
      <c r="B674" s="1" t="s">
        <v>601</v>
      </c>
      <c r="C674" s="1" t="s">
        <v>38</v>
      </c>
      <c r="D674" s="1" t="s">
        <v>16</v>
      </c>
      <c r="E674" s="5">
        <v>37073</v>
      </c>
      <c r="F674" s="6">
        <v>-155000</v>
      </c>
      <c r="G674" s="6">
        <v>-149877.3512</v>
      </c>
      <c r="H674" s="7">
        <v>0.96695065316128304</v>
      </c>
      <c r="I674" s="31">
        <v>5.1550000000000002</v>
      </c>
      <c r="J674" s="31">
        <v>5.2</v>
      </c>
      <c r="K674" s="32">
        <v>0</v>
      </c>
      <c r="L674" s="32">
        <v>6744.4808000000003</v>
      </c>
    </row>
    <row r="675" spans="1:12" x14ac:dyDescent="0.25">
      <c r="A675" s="1" t="s">
        <v>85</v>
      </c>
      <c r="B675" s="1" t="s">
        <v>601</v>
      </c>
      <c r="C675" s="1" t="s">
        <v>38</v>
      </c>
      <c r="D675" s="1" t="s">
        <v>16</v>
      </c>
      <c r="E675" s="5">
        <v>37104</v>
      </c>
      <c r="F675" s="6">
        <v>-155000</v>
      </c>
      <c r="G675" s="6">
        <v>-149128.41250000001</v>
      </c>
      <c r="H675" s="7">
        <v>0.96211879018764301</v>
      </c>
      <c r="I675" s="31">
        <v>5.1349999999999998</v>
      </c>
      <c r="J675" s="31">
        <v>5.2</v>
      </c>
      <c r="K675" s="32">
        <v>0</v>
      </c>
      <c r="L675" s="32">
        <v>9693.3467999999993</v>
      </c>
    </row>
    <row r="676" spans="1:12" x14ac:dyDescent="0.25">
      <c r="A676" s="1" t="s">
        <v>85</v>
      </c>
      <c r="B676" s="1" t="s">
        <v>601</v>
      </c>
      <c r="C676" s="1" t="s">
        <v>38</v>
      </c>
      <c r="D676" s="1" t="s">
        <v>16</v>
      </c>
      <c r="E676" s="5">
        <v>37135</v>
      </c>
      <c r="F676" s="6">
        <v>-150000</v>
      </c>
      <c r="G676" s="6">
        <v>-143610.9546</v>
      </c>
      <c r="H676" s="7">
        <v>0.95740636375462396</v>
      </c>
      <c r="I676" s="31">
        <v>5.1050000000000004</v>
      </c>
      <c r="J676" s="31">
        <v>5.2</v>
      </c>
      <c r="K676" s="32">
        <v>0</v>
      </c>
      <c r="L676" s="32">
        <v>13643.0407</v>
      </c>
    </row>
    <row r="677" spans="1:12" x14ac:dyDescent="0.25">
      <c r="A677" s="1" t="s">
        <v>85</v>
      </c>
      <c r="B677" s="1" t="s">
        <v>601</v>
      </c>
      <c r="C677" s="1" t="s">
        <v>38</v>
      </c>
      <c r="D677" s="1" t="s">
        <v>16</v>
      </c>
      <c r="E677" s="5">
        <v>37165</v>
      </c>
      <c r="F677" s="6">
        <v>-155000</v>
      </c>
      <c r="G677" s="6">
        <v>-147701.4566</v>
      </c>
      <c r="H677" s="7">
        <v>0.95291262350877204</v>
      </c>
      <c r="I677" s="31">
        <v>5.09</v>
      </c>
      <c r="J677" s="31">
        <v>5.2</v>
      </c>
      <c r="K677" s="32">
        <v>0</v>
      </c>
      <c r="L677" s="32">
        <v>16247.1602</v>
      </c>
    </row>
    <row r="678" spans="1:12" x14ac:dyDescent="0.25">
      <c r="A678" s="1" t="s">
        <v>525</v>
      </c>
      <c r="B678" s="1" t="s">
        <v>602</v>
      </c>
      <c r="C678" s="1" t="s">
        <v>38</v>
      </c>
      <c r="D678" s="1" t="s">
        <v>16</v>
      </c>
      <c r="E678" s="5">
        <v>36892</v>
      </c>
      <c r="F678" s="6">
        <v>310000</v>
      </c>
      <c r="G678" s="6">
        <v>309266.23200000002</v>
      </c>
      <c r="H678" s="7">
        <v>0.99763300660884202</v>
      </c>
      <c r="I678" s="31">
        <v>9.1020000000000003</v>
      </c>
      <c r="J678" s="31">
        <v>9.02</v>
      </c>
      <c r="K678" s="32">
        <v>0</v>
      </c>
      <c r="L678" s="32">
        <v>25359.830999999998</v>
      </c>
    </row>
    <row r="679" spans="1:12" x14ac:dyDescent="0.25">
      <c r="A679" s="1" t="s">
        <v>525</v>
      </c>
      <c r="B679" s="1" t="s">
        <v>603</v>
      </c>
      <c r="C679" s="1" t="s">
        <v>38</v>
      </c>
      <c r="D679" s="1" t="s">
        <v>16</v>
      </c>
      <c r="E679" s="5">
        <v>36892</v>
      </c>
      <c r="F679" s="6">
        <v>-155000</v>
      </c>
      <c r="G679" s="6">
        <v>-154633.11600000001</v>
      </c>
      <c r="H679" s="7">
        <v>0.99763300660884202</v>
      </c>
      <c r="I679" s="31">
        <v>9.1020000000000003</v>
      </c>
      <c r="J679" s="31">
        <v>8.5500000000000007</v>
      </c>
      <c r="K679" s="32">
        <v>0</v>
      </c>
      <c r="L679" s="32">
        <v>-85357.48</v>
      </c>
    </row>
    <row r="680" spans="1:12" x14ac:dyDescent="0.25">
      <c r="A680" s="1" t="s">
        <v>525</v>
      </c>
      <c r="B680" s="1" t="s">
        <v>603</v>
      </c>
      <c r="C680" s="1" t="s">
        <v>38</v>
      </c>
      <c r="D680" s="1" t="s">
        <v>16</v>
      </c>
      <c r="E680" s="5">
        <v>36923</v>
      </c>
      <c r="F680" s="6">
        <v>-140000</v>
      </c>
      <c r="G680" s="6">
        <v>-138875.53419999999</v>
      </c>
      <c r="H680" s="7">
        <v>0.99196810124495305</v>
      </c>
      <c r="I680" s="31">
        <v>8.8119999999999994</v>
      </c>
      <c r="J680" s="31">
        <v>8.5500000000000007</v>
      </c>
      <c r="K680" s="32">
        <v>0</v>
      </c>
      <c r="L680" s="32">
        <v>-36385.39</v>
      </c>
    </row>
    <row r="681" spans="1:12" x14ac:dyDescent="0.25">
      <c r="A681" s="1" t="s">
        <v>525</v>
      </c>
      <c r="B681" s="1" t="s">
        <v>603</v>
      </c>
      <c r="C681" s="1" t="s">
        <v>38</v>
      </c>
      <c r="D681" s="1" t="s">
        <v>16</v>
      </c>
      <c r="E681" s="5">
        <v>36951</v>
      </c>
      <c r="F681" s="6">
        <v>-155000</v>
      </c>
      <c r="G681" s="6">
        <v>-152990.15640000001</v>
      </c>
      <c r="H681" s="7">
        <v>0.98703326726846996</v>
      </c>
      <c r="I681" s="31">
        <v>7.9320000000000004</v>
      </c>
      <c r="J681" s="31">
        <v>8.5500000000000007</v>
      </c>
      <c r="K681" s="32">
        <v>0</v>
      </c>
      <c r="L681" s="32">
        <v>94547.916700000002</v>
      </c>
    </row>
    <row r="682" spans="1:12" x14ac:dyDescent="0.25">
      <c r="A682" s="1" t="s">
        <v>74</v>
      </c>
      <c r="B682" s="1" t="s">
        <v>604</v>
      </c>
      <c r="C682" s="1" t="s">
        <v>38</v>
      </c>
      <c r="D682" s="1" t="s">
        <v>16</v>
      </c>
      <c r="E682" s="5">
        <v>36892</v>
      </c>
      <c r="F682" s="6">
        <v>77500</v>
      </c>
      <c r="G682" s="6">
        <v>77316.558000000005</v>
      </c>
      <c r="H682" s="7">
        <v>0.99763300660884202</v>
      </c>
      <c r="I682" s="31">
        <v>9.1020000000000003</v>
      </c>
      <c r="J682" s="31">
        <v>9.0350000000000001</v>
      </c>
      <c r="K682" s="32">
        <v>0</v>
      </c>
      <c r="L682" s="32">
        <v>5180.2093999999997</v>
      </c>
    </row>
    <row r="683" spans="1:12" x14ac:dyDescent="0.25">
      <c r="A683" s="1" t="s">
        <v>57</v>
      </c>
      <c r="B683" s="1" t="s">
        <v>605</v>
      </c>
      <c r="C683" s="1" t="s">
        <v>38</v>
      </c>
      <c r="D683" s="1" t="s">
        <v>16</v>
      </c>
      <c r="E683" s="5">
        <v>36892</v>
      </c>
      <c r="F683" s="6">
        <v>155000</v>
      </c>
      <c r="G683" s="6">
        <v>154633.11600000001</v>
      </c>
      <c r="H683" s="7">
        <v>0.99763300660884202</v>
      </c>
      <c r="I683" s="31">
        <v>9.1020000000000003</v>
      </c>
      <c r="J683" s="31">
        <v>9.0350000000000001</v>
      </c>
      <c r="K683" s="32">
        <v>0</v>
      </c>
      <c r="L683" s="32">
        <v>10360.418799999999</v>
      </c>
    </row>
    <row r="684" spans="1:12" x14ac:dyDescent="0.25">
      <c r="A684" s="1" t="s">
        <v>525</v>
      </c>
      <c r="B684" s="1" t="s">
        <v>606</v>
      </c>
      <c r="C684" s="1" t="s">
        <v>38</v>
      </c>
      <c r="D684" s="1" t="s">
        <v>16</v>
      </c>
      <c r="E684" s="5">
        <v>36892</v>
      </c>
      <c r="F684" s="6">
        <v>310000</v>
      </c>
      <c r="G684" s="6">
        <v>309266.23200000002</v>
      </c>
      <c r="H684" s="7">
        <v>0.99763300660884202</v>
      </c>
      <c r="I684" s="31">
        <v>9.1020000000000003</v>
      </c>
      <c r="J684" s="31">
        <v>9.02</v>
      </c>
      <c r="K684" s="32">
        <v>0</v>
      </c>
      <c r="L684" s="32">
        <v>25359.830999999998</v>
      </c>
    </row>
    <row r="685" spans="1:12" x14ac:dyDescent="0.25">
      <c r="A685" s="1" t="s">
        <v>50</v>
      </c>
      <c r="B685" s="1" t="s">
        <v>607</v>
      </c>
      <c r="C685" s="1" t="s">
        <v>38</v>
      </c>
      <c r="D685" s="1" t="s">
        <v>16</v>
      </c>
      <c r="E685" s="5">
        <v>36923</v>
      </c>
      <c r="F685" s="6">
        <v>280000</v>
      </c>
      <c r="G685" s="6">
        <v>277751.06829999998</v>
      </c>
      <c r="H685" s="7">
        <v>0.99196810124495305</v>
      </c>
      <c r="I685" s="31">
        <v>8.8119999999999994</v>
      </c>
      <c r="J685" s="31">
        <v>8.7249999999999996</v>
      </c>
      <c r="K685" s="32">
        <v>0</v>
      </c>
      <c r="L685" s="32">
        <v>24164.3429</v>
      </c>
    </row>
    <row r="686" spans="1:12" x14ac:dyDescent="0.25">
      <c r="A686" s="1" t="s">
        <v>134</v>
      </c>
      <c r="B686" s="1" t="s">
        <v>608</v>
      </c>
      <c r="C686" s="1" t="s">
        <v>38</v>
      </c>
      <c r="D686" s="1" t="s">
        <v>16</v>
      </c>
      <c r="E686" s="5">
        <v>36923</v>
      </c>
      <c r="F686" s="6">
        <v>70000</v>
      </c>
      <c r="G686" s="6">
        <v>69437.767099999997</v>
      </c>
      <c r="H686" s="7">
        <v>0.99196810124495305</v>
      </c>
      <c r="I686" s="31">
        <v>8.8119999999999994</v>
      </c>
      <c r="J686" s="31">
        <v>8.7100000000000009</v>
      </c>
      <c r="K686" s="32">
        <v>0</v>
      </c>
      <c r="L686" s="32">
        <v>7082.6522000000004</v>
      </c>
    </row>
    <row r="687" spans="1:12" x14ac:dyDescent="0.25">
      <c r="A687" s="1" t="s">
        <v>69</v>
      </c>
      <c r="B687" s="1" t="s">
        <v>609</v>
      </c>
      <c r="C687" s="1" t="s">
        <v>38</v>
      </c>
      <c r="D687" s="1" t="s">
        <v>16</v>
      </c>
      <c r="E687" s="5">
        <v>36923</v>
      </c>
      <c r="F687" s="6">
        <v>140000</v>
      </c>
      <c r="G687" s="6">
        <v>138875.53419999999</v>
      </c>
      <c r="H687" s="7">
        <v>0.99196810124495305</v>
      </c>
      <c r="I687" s="31">
        <v>8.8119999999999994</v>
      </c>
      <c r="J687" s="31">
        <v>8.7100000000000009</v>
      </c>
      <c r="K687" s="32">
        <v>0</v>
      </c>
      <c r="L687" s="32">
        <v>14165.3045</v>
      </c>
    </row>
    <row r="688" spans="1:12" x14ac:dyDescent="0.25">
      <c r="A688" s="1" t="s">
        <v>57</v>
      </c>
      <c r="B688" s="1" t="s">
        <v>610</v>
      </c>
      <c r="C688" s="1" t="s">
        <v>38</v>
      </c>
      <c r="D688" s="1" t="s">
        <v>16</v>
      </c>
      <c r="E688" s="5">
        <v>36892</v>
      </c>
      <c r="F688" s="6">
        <v>77500</v>
      </c>
      <c r="G688" s="6">
        <v>77316.558000000005</v>
      </c>
      <c r="H688" s="7">
        <v>0.99763300660884202</v>
      </c>
      <c r="I688" s="31">
        <v>9.1020000000000003</v>
      </c>
      <c r="J688" s="31">
        <v>9.01</v>
      </c>
      <c r="K688" s="32">
        <v>0</v>
      </c>
      <c r="L688" s="32">
        <v>7113.1233000000002</v>
      </c>
    </row>
    <row r="689" spans="1:12" x14ac:dyDescent="0.25">
      <c r="A689" s="1" t="s">
        <v>265</v>
      </c>
      <c r="B689" s="1" t="s">
        <v>611</v>
      </c>
      <c r="C689" s="1" t="s">
        <v>38</v>
      </c>
      <c r="D689" s="1" t="s">
        <v>16</v>
      </c>
      <c r="E689" s="5">
        <v>36892</v>
      </c>
      <c r="F689" s="6">
        <v>-155000</v>
      </c>
      <c r="G689" s="6">
        <v>-154633.11600000001</v>
      </c>
      <c r="H689" s="7">
        <v>0.99763300660884202</v>
      </c>
      <c r="I689" s="31">
        <v>9.1020000000000003</v>
      </c>
      <c r="J689" s="31">
        <v>9.0050000000000008</v>
      </c>
      <c r="K689" s="32">
        <v>0</v>
      </c>
      <c r="L689" s="32">
        <v>-14999.4123</v>
      </c>
    </row>
    <row r="690" spans="1:12" x14ac:dyDescent="0.25">
      <c r="A690" s="1" t="s">
        <v>41</v>
      </c>
      <c r="B690" s="1" t="s">
        <v>612</v>
      </c>
      <c r="C690" s="1" t="s">
        <v>38</v>
      </c>
      <c r="D690" s="1" t="s">
        <v>16</v>
      </c>
      <c r="E690" s="5">
        <v>36892</v>
      </c>
      <c r="F690" s="6">
        <v>310000</v>
      </c>
      <c r="G690" s="6">
        <v>309266.23200000002</v>
      </c>
      <c r="H690" s="7">
        <v>0.99763300660884202</v>
      </c>
      <c r="I690" s="31">
        <v>9.1020000000000003</v>
      </c>
      <c r="J690" s="31">
        <v>8.9749999999999996</v>
      </c>
      <c r="K690" s="32">
        <v>0</v>
      </c>
      <c r="L690" s="32">
        <v>39276.811500000003</v>
      </c>
    </row>
    <row r="691" spans="1:12" x14ac:dyDescent="0.25">
      <c r="A691" s="1" t="s">
        <v>68</v>
      </c>
      <c r="B691" s="1" t="s">
        <v>613</v>
      </c>
      <c r="C691" s="1" t="s">
        <v>38</v>
      </c>
      <c r="D691" s="1" t="s">
        <v>16</v>
      </c>
      <c r="E691" s="5">
        <v>36892</v>
      </c>
      <c r="F691" s="6">
        <v>155000</v>
      </c>
      <c r="G691" s="6">
        <v>154633.11600000001</v>
      </c>
      <c r="H691" s="7">
        <v>0.99763300660884202</v>
      </c>
      <c r="I691" s="31">
        <v>9.1020000000000003</v>
      </c>
      <c r="J691" s="31">
        <v>8.9600000000000009</v>
      </c>
      <c r="K691" s="32">
        <v>0</v>
      </c>
      <c r="L691" s="32">
        <v>21957.9025</v>
      </c>
    </row>
    <row r="692" spans="1:12" x14ac:dyDescent="0.25">
      <c r="A692" s="1" t="s">
        <v>107</v>
      </c>
      <c r="B692" s="1" t="s">
        <v>614</v>
      </c>
      <c r="C692" s="1" t="s">
        <v>38</v>
      </c>
      <c r="D692" s="1" t="s">
        <v>16</v>
      </c>
      <c r="E692" s="5">
        <v>36892</v>
      </c>
      <c r="F692" s="6">
        <v>155000</v>
      </c>
      <c r="G692" s="6">
        <v>154633.11600000001</v>
      </c>
      <c r="H692" s="7">
        <v>0.99763300660884202</v>
      </c>
      <c r="I692" s="31">
        <v>9.1020000000000003</v>
      </c>
      <c r="J692" s="31">
        <v>8.48</v>
      </c>
      <c r="K692" s="32">
        <v>0</v>
      </c>
      <c r="L692" s="32">
        <v>96181.798200000005</v>
      </c>
    </row>
    <row r="693" spans="1:12" x14ac:dyDescent="0.25">
      <c r="A693" s="1" t="s">
        <v>107</v>
      </c>
      <c r="B693" s="1" t="s">
        <v>614</v>
      </c>
      <c r="C693" s="1" t="s">
        <v>38</v>
      </c>
      <c r="D693" s="1" t="s">
        <v>16</v>
      </c>
      <c r="E693" s="5">
        <v>36923</v>
      </c>
      <c r="F693" s="6">
        <v>140000</v>
      </c>
      <c r="G693" s="6">
        <v>138875.53419999999</v>
      </c>
      <c r="H693" s="7">
        <v>0.99196810124495305</v>
      </c>
      <c r="I693" s="31">
        <v>8.8119999999999994</v>
      </c>
      <c r="J693" s="31">
        <v>8.48</v>
      </c>
      <c r="K693" s="32">
        <v>0</v>
      </c>
      <c r="L693" s="32">
        <v>46106.677300000003</v>
      </c>
    </row>
    <row r="694" spans="1:12" x14ac:dyDescent="0.25">
      <c r="A694" s="1" t="s">
        <v>107</v>
      </c>
      <c r="B694" s="1" t="s">
        <v>614</v>
      </c>
      <c r="C694" s="1" t="s">
        <v>38</v>
      </c>
      <c r="D694" s="1" t="s">
        <v>16</v>
      </c>
      <c r="E694" s="5">
        <v>36951</v>
      </c>
      <c r="F694" s="6">
        <v>155000</v>
      </c>
      <c r="G694" s="6">
        <v>152990.15640000001</v>
      </c>
      <c r="H694" s="7">
        <v>0.98703326726846996</v>
      </c>
      <c r="I694" s="31">
        <v>7.9320000000000004</v>
      </c>
      <c r="J694" s="31">
        <v>8.48</v>
      </c>
      <c r="K694" s="32">
        <v>0</v>
      </c>
      <c r="L694" s="32">
        <v>-83838.6057</v>
      </c>
    </row>
    <row r="695" spans="1:12" x14ac:dyDescent="0.25">
      <c r="A695" s="1" t="s">
        <v>56</v>
      </c>
      <c r="B695" s="1" t="s">
        <v>615</v>
      </c>
      <c r="C695" s="1" t="s">
        <v>38</v>
      </c>
      <c r="D695" s="1" t="s">
        <v>16</v>
      </c>
      <c r="E695" s="5">
        <v>36892</v>
      </c>
      <c r="F695" s="6">
        <v>-310000</v>
      </c>
      <c r="G695" s="6">
        <v>-309266.23200000002</v>
      </c>
      <c r="H695" s="7">
        <v>0.99763300660884202</v>
      </c>
      <c r="I695" s="31">
        <v>9.1020000000000003</v>
      </c>
      <c r="J695" s="31">
        <v>8.99</v>
      </c>
      <c r="K695" s="32">
        <v>0</v>
      </c>
      <c r="L695" s="32">
        <v>-34637.817999999999</v>
      </c>
    </row>
    <row r="696" spans="1:12" x14ac:dyDescent="0.25">
      <c r="A696" s="1" t="s">
        <v>125</v>
      </c>
      <c r="B696" s="1" t="s">
        <v>616</v>
      </c>
      <c r="C696" s="1" t="s">
        <v>38</v>
      </c>
      <c r="D696" s="1" t="s">
        <v>16</v>
      </c>
      <c r="E696" s="5">
        <v>36892</v>
      </c>
      <c r="F696" s="6">
        <v>-77500</v>
      </c>
      <c r="G696" s="6">
        <v>-77316.558000000005</v>
      </c>
      <c r="H696" s="7">
        <v>0.99763300660884202</v>
      </c>
      <c r="I696" s="31">
        <v>9.1020000000000003</v>
      </c>
      <c r="J696" s="31">
        <v>9.0050000000000008</v>
      </c>
      <c r="K696" s="32">
        <v>0</v>
      </c>
      <c r="L696" s="32">
        <v>-7499.7061000000003</v>
      </c>
    </row>
    <row r="697" spans="1:12" x14ac:dyDescent="0.25">
      <c r="A697" s="1" t="s">
        <v>45</v>
      </c>
      <c r="B697" s="1" t="s">
        <v>617</v>
      </c>
      <c r="C697" s="1" t="s">
        <v>38</v>
      </c>
      <c r="D697" s="1" t="s">
        <v>16</v>
      </c>
      <c r="E697" s="5">
        <v>36892</v>
      </c>
      <c r="F697" s="6">
        <v>310000</v>
      </c>
      <c r="G697" s="6">
        <v>309266.23200000002</v>
      </c>
      <c r="H697" s="7">
        <v>0.99763300660884202</v>
      </c>
      <c r="I697" s="31">
        <v>9.1020000000000003</v>
      </c>
      <c r="J697" s="31">
        <v>8.9749999999999996</v>
      </c>
      <c r="K697" s="32">
        <v>0</v>
      </c>
      <c r="L697" s="32">
        <v>39276.811500000003</v>
      </c>
    </row>
    <row r="698" spans="1:12" x14ac:dyDescent="0.25">
      <c r="A698" s="1" t="s">
        <v>56</v>
      </c>
      <c r="B698" s="1" t="s">
        <v>618</v>
      </c>
      <c r="C698" s="1" t="s">
        <v>38</v>
      </c>
      <c r="D698" s="1" t="s">
        <v>16</v>
      </c>
      <c r="E698" s="5">
        <v>36892</v>
      </c>
      <c r="F698" s="6">
        <v>-232500</v>
      </c>
      <c r="G698" s="6">
        <v>-231949.674</v>
      </c>
      <c r="H698" s="7">
        <v>0.99763300660884202</v>
      </c>
      <c r="I698" s="31">
        <v>9.1020000000000003</v>
      </c>
      <c r="J698" s="31">
        <v>8.99</v>
      </c>
      <c r="K698" s="32">
        <v>0</v>
      </c>
      <c r="L698" s="32">
        <v>-25978.363499999999</v>
      </c>
    </row>
    <row r="699" spans="1:12" x14ac:dyDescent="0.25">
      <c r="A699" s="1" t="s">
        <v>50</v>
      </c>
      <c r="B699" s="1" t="s">
        <v>619</v>
      </c>
      <c r="C699" s="1" t="s">
        <v>38</v>
      </c>
      <c r="D699" s="1" t="s">
        <v>16</v>
      </c>
      <c r="E699" s="5">
        <v>36892</v>
      </c>
      <c r="F699" s="6">
        <v>-310000</v>
      </c>
      <c r="G699" s="6">
        <v>-309266.23200000002</v>
      </c>
      <c r="H699" s="7">
        <v>0.99763300660884202</v>
      </c>
      <c r="I699" s="31">
        <v>9.1020000000000003</v>
      </c>
      <c r="J699" s="31">
        <v>9.0050000000000008</v>
      </c>
      <c r="K699" s="32">
        <v>0</v>
      </c>
      <c r="L699" s="32">
        <v>-29998.824499999999</v>
      </c>
    </row>
    <row r="700" spans="1:12" x14ac:dyDescent="0.25">
      <c r="A700" s="1" t="s">
        <v>45</v>
      </c>
      <c r="B700" s="1" t="s">
        <v>620</v>
      </c>
      <c r="C700" s="1" t="s">
        <v>38</v>
      </c>
      <c r="D700" s="1" t="s">
        <v>16</v>
      </c>
      <c r="E700" s="5">
        <v>36892</v>
      </c>
      <c r="F700" s="6">
        <v>310000</v>
      </c>
      <c r="G700" s="6">
        <v>309266.23200000002</v>
      </c>
      <c r="H700" s="7">
        <v>0.99763300660884202</v>
      </c>
      <c r="I700" s="31">
        <v>9.1020000000000003</v>
      </c>
      <c r="J700" s="31">
        <v>9.01</v>
      </c>
      <c r="K700" s="32">
        <v>0</v>
      </c>
      <c r="L700" s="32">
        <v>28452.493299999998</v>
      </c>
    </row>
    <row r="701" spans="1:12" x14ac:dyDescent="0.25">
      <c r="A701" s="1" t="s">
        <v>41</v>
      </c>
      <c r="B701" s="1" t="s">
        <v>621</v>
      </c>
      <c r="C701" s="1" t="s">
        <v>38</v>
      </c>
      <c r="D701" s="1" t="s">
        <v>16</v>
      </c>
      <c r="E701" s="5">
        <v>36892</v>
      </c>
      <c r="F701" s="6">
        <v>-310000</v>
      </c>
      <c r="G701" s="6">
        <v>-309266.23200000002</v>
      </c>
      <c r="H701" s="7">
        <v>0.99763300660884202</v>
      </c>
      <c r="I701" s="31">
        <v>9.1020000000000003</v>
      </c>
      <c r="J701" s="31">
        <v>9.0050000000000008</v>
      </c>
      <c r="K701" s="32">
        <v>0</v>
      </c>
      <c r="L701" s="32">
        <v>-29998.824499999999</v>
      </c>
    </row>
    <row r="702" spans="1:12" x14ac:dyDescent="0.25">
      <c r="A702" s="1" t="s">
        <v>45</v>
      </c>
      <c r="B702" s="1" t="s">
        <v>622</v>
      </c>
      <c r="C702" s="1" t="s">
        <v>38</v>
      </c>
      <c r="D702" s="1" t="s">
        <v>16</v>
      </c>
      <c r="E702" s="5">
        <v>36892</v>
      </c>
      <c r="F702" s="6">
        <v>155000</v>
      </c>
      <c r="G702" s="6">
        <v>154633.11600000001</v>
      </c>
      <c r="H702" s="7">
        <v>0.99763300660884202</v>
      </c>
      <c r="I702" s="31">
        <v>9.1020000000000003</v>
      </c>
      <c r="J702" s="31">
        <v>9.01</v>
      </c>
      <c r="K702" s="32">
        <v>0</v>
      </c>
      <c r="L702" s="32">
        <v>14226.2467</v>
      </c>
    </row>
    <row r="703" spans="1:12" x14ac:dyDescent="0.25">
      <c r="A703" s="1" t="s">
        <v>189</v>
      </c>
      <c r="B703" s="1" t="s">
        <v>623</v>
      </c>
      <c r="C703" s="1" t="s">
        <v>38</v>
      </c>
      <c r="D703" s="1" t="s">
        <v>16</v>
      </c>
      <c r="E703" s="5">
        <v>36892</v>
      </c>
      <c r="F703" s="6">
        <v>-155000</v>
      </c>
      <c r="G703" s="6">
        <v>-154633.11600000001</v>
      </c>
      <c r="H703" s="7">
        <v>0.99763300660884202</v>
      </c>
      <c r="I703" s="31">
        <v>9.1020000000000003</v>
      </c>
      <c r="J703" s="31">
        <v>9.02</v>
      </c>
      <c r="K703" s="32">
        <v>0</v>
      </c>
      <c r="L703" s="32">
        <v>-12679.915499999999</v>
      </c>
    </row>
    <row r="704" spans="1:12" x14ac:dyDescent="0.25">
      <c r="A704" s="1" t="s">
        <v>51</v>
      </c>
      <c r="B704" s="1" t="s">
        <v>624</v>
      </c>
      <c r="C704" s="1" t="s">
        <v>38</v>
      </c>
      <c r="D704" s="1" t="s">
        <v>16</v>
      </c>
      <c r="E704" s="5">
        <v>36892</v>
      </c>
      <c r="F704" s="6">
        <v>-155000</v>
      </c>
      <c r="G704" s="6">
        <v>-154633.11600000001</v>
      </c>
      <c r="H704" s="7">
        <v>0.99763300660884202</v>
      </c>
      <c r="I704" s="31">
        <v>9.1020000000000003</v>
      </c>
      <c r="J704" s="31">
        <v>9.02</v>
      </c>
      <c r="K704" s="32">
        <v>0</v>
      </c>
      <c r="L704" s="32">
        <v>-12679.915499999999</v>
      </c>
    </row>
    <row r="705" spans="1:12" x14ac:dyDescent="0.25">
      <c r="A705" s="1" t="s">
        <v>51</v>
      </c>
      <c r="B705" s="1" t="s">
        <v>625</v>
      </c>
      <c r="C705" s="1" t="s">
        <v>38</v>
      </c>
      <c r="D705" s="1" t="s">
        <v>16</v>
      </c>
      <c r="E705" s="5">
        <v>36892</v>
      </c>
      <c r="F705" s="6">
        <v>-155000</v>
      </c>
      <c r="G705" s="6">
        <v>-154633.11600000001</v>
      </c>
      <c r="H705" s="7">
        <v>0.99763300660884202</v>
      </c>
      <c r="I705" s="31">
        <v>9.1020000000000003</v>
      </c>
      <c r="J705" s="31">
        <v>9.02</v>
      </c>
      <c r="K705" s="32">
        <v>0</v>
      </c>
      <c r="L705" s="32">
        <v>-12679.915499999999</v>
      </c>
    </row>
    <row r="706" spans="1:12" x14ac:dyDescent="0.25">
      <c r="A706" s="1" t="s">
        <v>195</v>
      </c>
      <c r="B706" s="1" t="s">
        <v>626</v>
      </c>
      <c r="C706" s="1" t="s">
        <v>38</v>
      </c>
      <c r="D706" s="1" t="s">
        <v>16</v>
      </c>
      <c r="E706" s="5">
        <v>36892</v>
      </c>
      <c r="F706" s="6">
        <v>-310000</v>
      </c>
      <c r="G706" s="6">
        <v>-309266.23200000002</v>
      </c>
      <c r="H706" s="7">
        <v>0.99763300660884202</v>
      </c>
      <c r="I706" s="31">
        <v>9.1020000000000003</v>
      </c>
      <c r="J706" s="31">
        <v>9.0350000000000001</v>
      </c>
      <c r="K706" s="32">
        <v>0</v>
      </c>
      <c r="L706" s="32">
        <v>-20720.837500000001</v>
      </c>
    </row>
    <row r="707" spans="1:12" x14ac:dyDescent="0.25">
      <c r="A707" s="1" t="s">
        <v>41</v>
      </c>
      <c r="B707" s="1" t="s">
        <v>627</v>
      </c>
      <c r="C707" s="1" t="s">
        <v>38</v>
      </c>
      <c r="D707" s="1" t="s">
        <v>16</v>
      </c>
      <c r="E707" s="5">
        <v>36892</v>
      </c>
      <c r="F707" s="6">
        <v>310000</v>
      </c>
      <c r="G707" s="6">
        <v>309266.23200000002</v>
      </c>
      <c r="H707" s="7">
        <v>0.99763300660884202</v>
      </c>
      <c r="I707" s="31">
        <v>9.1020000000000003</v>
      </c>
      <c r="J707" s="31">
        <v>9.02</v>
      </c>
      <c r="K707" s="32">
        <v>0</v>
      </c>
      <c r="L707" s="32">
        <v>25359.830999999998</v>
      </c>
    </row>
    <row r="708" spans="1:12" x14ac:dyDescent="0.25">
      <c r="A708" s="1" t="s">
        <v>56</v>
      </c>
      <c r="B708" s="1" t="s">
        <v>628</v>
      </c>
      <c r="C708" s="1" t="s">
        <v>38</v>
      </c>
      <c r="D708" s="1" t="s">
        <v>16</v>
      </c>
      <c r="E708" s="5">
        <v>36892</v>
      </c>
      <c r="F708" s="6">
        <v>-155000</v>
      </c>
      <c r="G708" s="6">
        <v>-154633.11600000001</v>
      </c>
      <c r="H708" s="7">
        <v>0.99763300660884202</v>
      </c>
      <c r="I708" s="31">
        <v>9.1020000000000003</v>
      </c>
      <c r="J708" s="31">
        <v>8.5299999999999994</v>
      </c>
      <c r="K708" s="32">
        <v>0</v>
      </c>
      <c r="L708" s="32">
        <v>-88450.142399999997</v>
      </c>
    </row>
    <row r="709" spans="1:12" x14ac:dyDescent="0.25">
      <c r="A709" s="1" t="s">
        <v>56</v>
      </c>
      <c r="B709" s="1" t="s">
        <v>628</v>
      </c>
      <c r="C709" s="1" t="s">
        <v>38</v>
      </c>
      <c r="D709" s="1" t="s">
        <v>16</v>
      </c>
      <c r="E709" s="5">
        <v>36923</v>
      </c>
      <c r="F709" s="6">
        <v>-140000</v>
      </c>
      <c r="G709" s="6">
        <v>-138875.53419999999</v>
      </c>
      <c r="H709" s="7">
        <v>0.99196810124495305</v>
      </c>
      <c r="I709" s="31">
        <v>8.8119999999999994</v>
      </c>
      <c r="J709" s="31">
        <v>8.5299999999999994</v>
      </c>
      <c r="K709" s="32">
        <v>0</v>
      </c>
      <c r="L709" s="32">
        <v>-39162.900600000001</v>
      </c>
    </row>
    <row r="710" spans="1:12" x14ac:dyDescent="0.25">
      <c r="A710" s="1" t="s">
        <v>56</v>
      </c>
      <c r="B710" s="1" t="s">
        <v>628</v>
      </c>
      <c r="C710" s="1" t="s">
        <v>38</v>
      </c>
      <c r="D710" s="1" t="s">
        <v>16</v>
      </c>
      <c r="E710" s="5">
        <v>36951</v>
      </c>
      <c r="F710" s="6">
        <v>-155000</v>
      </c>
      <c r="G710" s="6">
        <v>-152990.15640000001</v>
      </c>
      <c r="H710" s="7">
        <v>0.98703326726846996</v>
      </c>
      <c r="I710" s="31">
        <v>7.9320000000000004</v>
      </c>
      <c r="J710" s="31">
        <v>8.5299999999999994</v>
      </c>
      <c r="K710" s="32">
        <v>0</v>
      </c>
      <c r="L710" s="32">
        <v>91488.113500000007</v>
      </c>
    </row>
    <row r="711" spans="1:12" x14ac:dyDescent="0.25">
      <c r="A711" s="1" t="s">
        <v>123</v>
      </c>
      <c r="B711" s="1" t="s">
        <v>629</v>
      </c>
      <c r="C711" s="1" t="s">
        <v>38</v>
      </c>
      <c r="D711" s="1" t="s">
        <v>16</v>
      </c>
      <c r="E711" s="5">
        <v>36892</v>
      </c>
      <c r="F711" s="6">
        <v>77500</v>
      </c>
      <c r="G711" s="6">
        <v>77316.558000000005</v>
      </c>
      <c r="H711" s="7">
        <v>0.99763300660884202</v>
      </c>
      <c r="I711" s="31">
        <v>9.1020000000000003</v>
      </c>
      <c r="J711" s="31">
        <v>9.0050000000000008</v>
      </c>
      <c r="K711" s="32">
        <v>0</v>
      </c>
      <c r="L711" s="32">
        <v>7499.7061000000003</v>
      </c>
    </row>
    <row r="712" spans="1:12" x14ac:dyDescent="0.25">
      <c r="A712" s="1" t="s">
        <v>56</v>
      </c>
      <c r="B712" s="1" t="s">
        <v>630</v>
      </c>
      <c r="C712" s="1" t="s">
        <v>38</v>
      </c>
      <c r="D712" s="1" t="s">
        <v>16</v>
      </c>
      <c r="E712" s="5">
        <v>36892</v>
      </c>
      <c r="F712" s="6">
        <v>-155000</v>
      </c>
      <c r="G712" s="6">
        <v>-154633.11600000001</v>
      </c>
      <c r="H712" s="7">
        <v>0.99763300660884202</v>
      </c>
      <c r="I712" s="31">
        <v>9.1020000000000003</v>
      </c>
      <c r="J712" s="31">
        <v>8.5399999999999991</v>
      </c>
      <c r="K712" s="32">
        <v>0</v>
      </c>
      <c r="L712" s="32">
        <v>-86903.811199999996</v>
      </c>
    </row>
    <row r="713" spans="1:12" x14ac:dyDescent="0.25">
      <c r="A713" s="1" t="s">
        <v>56</v>
      </c>
      <c r="B713" s="1" t="s">
        <v>630</v>
      </c>
      <c r="C713" s="1" t="s">
        <v>38</v>
      </c>
      <c r="D713" s="1" t="s">
        <v>16</v>
      </c>
      <c r="E713" s="5">
        <v>36923</v>
      </c>
      <c r="F713" s="6">
        <v>-140000</v>
      </c>
      <c r="G713" s="6">
        <v>-138875.53419999999</v>
      </c>
      <c r="H713" s="7">
        <v>0.99196810124495305</v>
      </c>
      <c r="I713" s="31">
        <v>8.8119999999999994</v>
      </c>
      <c r="J713" s="31">
        <v>8.5399999999999991</v>
      </c>
      <c r="K713" s="32">
        <v>0</v>
      </c>
      <c r="L713" s="32">
        <v>-37774.145299999996</v>
      </c>
    </row>
    <row r="714" spans="1:12" x14ac:dyDescent="0.25">
      <c r="A714" s="1" t="s">
        <v>56</v>
      </c>
      <c r="B714" s="1" t="s">
        <v>630</v>
      </c>
      <c r="C714" s="1" t="s">
        <v>38</v>
      </c>
      <c r="D714" s="1" t="s">
        <v>16</v>
      </c>
      <c r="E714" s="5">
        <v>36951</v>
      </c>
      <c r="F714" s="6">
        <v>-155000</v>
      </c>
      <c r="G714" s="6">
        <v>-152990.15640000001</v>
      </c>
      <c r="H714" s="7">
        <v>0.98703326726846996</v>
      </c>
      <c r="I714" s="31">
        <v>7.9320000000000004</v>
      </c>
      <c r="J714" s="31">
        <v>8.5399999999999991</v>
      </c>
      <c r="K714" s="32">
        <v>0</v>
      </c>
      <c r="L714" s="32">
        <v>93018.015100000004</v>
      </c>
    </row>
    <row r="715" spans="1:12" x14ac:dyDescent="0.25">
      <c r="A715" s="1" t="s">
        <v>51</v>
      </c>
      <c r="B715" s="1" t="s">
        <v>631</v>
      </c>
      <c r="C715" s="1" t="s">
        <v>38</v>
      </c>
      <c r="D715" s="1" t="s">
        <v>16</v>
      </c>
      <c r="E715" s="5">
        <v>36892</v>
      </c>
      <c r="F715" s="6">
        <v>-310000</v>
      </c>
      <c r="G715" s="6">
        <v>-309266.23200000002</v>
      </c>
      <c r="H715" s="7">
        <v>0.99763300660884202</v>
      </c>
      <c r="I715" s="31">
        <v>9.1020000000000003</v>
      </c>
      <c r="J715" s="31">
        <v>9.0350000000000001</v>
      </c>
      <c r="K715" s="32">
        <v>0</v>
      </c>
      <c r="L715" s="32">
        <v>-20720.837500000001</v>
      </c>
    </row>
    <row r="716" spans="1:12" x14ac:dyDescent="0.25">
      <c r="A716" s="1" t="s">
        <v>123</v>
      </c>
      <c r="B716" s="1" t="s">
        <v>632</v>
      </c>
      <c r="C716" s="1" t="s">
        <v>38</v>
      </c>
      <c r="D716" s="1" t="s">
        <v>16</v>
      </c>
      <c r="E716" s="5">
        <v>36892</v>
      </c>
      <c r="F716" s="6">
        <v>-77500</v>
      </c>
      <c r="G716" s="6">
        <v>-77316.558000000005</v>
      </c>
      <c r="H716" s="7">
        <v>0.99763300660884202</v>
      </c>
      <c r="I716" s="31">
        <v>9.1020000000000003</v>
      </c>
      <c r="J716" s="31">
        <v>9.0500000000000007</v>
      </c>
      <c r="K716" s="32">
        <v>0</v>
      </c>
      <c r="L716" s="32">
        <v>-4020.4609999999998</v>
      </c>
    </row>
    <row r="717" spans="1:12" x14ac:dyDescent="0.25">
      <c r="A717" s="1" t="s">
        <v>68</v>
      </c>
      <c r="B717" s="1" t="s">
        <v>633</v>
      </c>
      <c r="C717" s="1" t="s">
        <v>38</v>
      </c>
      <c r="D717" s="1" t="s">
        <v>16</v>
      </c>
      <c r="E717" s="5">
        <v>36892</v>
      </c>
      <c r="F717" s="6">
        <v>-232500</v>
      </c>
      <c r="G717" s="6">
        <v>-231949.674</v>
      </c>
      <c r="H717" s="7">
        <v>0.99763300660884202</v>
      </c>
      <c r="I717" s="31">
        <v>9.1020000000000003</v>
      </c>
      <c r="J717" s="31">
        <v>9.0500000000000007</v>
      </c>
      <c r="K717" s="32">
        <v>0</v>
      </c>
      <c r="L717" s="32">
        <v>-12061.383</v>
      </c>
    </row>
    <row r="718" spans="1:12" x14ac:dyDescent="0.25">
      <c r="A718" s="1" t="s">
        <v>51</v>
      </c>
      <c r="B718" s="1" t="s">
        <v>634</v>
      </c>
      <c r="C718" s="1" t="s">
        <v>38</v>
      </c>
      <c r="D718" s="1" t="s">
        <v>16</v>
      </c>
      <c r="E718" s="5">
        <v>36892</v>
      </c>
      <c r="F718" s="6">
        <v>232500</v>
      </c>
      <c r="G718" s="6">
        <v>231949.674</v>
      </c>
      <c r="H718" s="7">
        <v>0.99763300660884202</v>
      </c>
      <c r="I718" s="31">
        <v>9.1020000000000003</v>
      </c>
      <c r="J718" s="31">
        <v>9.0350000000000001</v>
      </c>
      <c r="K718" s="32">
        <v>0</v>
      </c>
      <c r="L718" s="32">
        <v>15540.628199999999</v>
      </c>
    </row>
    <row r="719" spans="1:12" x14ac:dyDescent="0.25">
      <c r="A719" s="1" t="s">
        <v>59</v>
      </c>
      <c r="B719" s="1" t="s">
        <v>635</v>
      </c>
      <c r="C719" s="1" t="s">
        <v>38</v>
      </c>
      <c r="D719" s="1" t="s">
        <v>16</v>
      </c>
      <c r="E719" s="5">
        <v>36982</v>
      </c>
      <c r="F719" s="6">
        <v>75000</v>
      </c>
      <c r="G719" s="6">
        <v>73630.182700000005</v>
      </c>
      <c r="H719" s="7">
        <v>0.98173576971920895</v>
      </c>
      <c r="I719" s="31">
        <v>5.76</v>
      </c>
      <c r="J719" s="31">
        <v>5.19</v>
      </c>
      <c r="K719" s="32">
        <v>0</v>
      </c>
      <c r="L719" s="32">
        <v>41969.2042</v>
      </c>
    </row>
    <row r="720" spans="1:12" x14ac:dyDescent="0.25">
      <c r="A720" s="1" t="s">
        <v>59</v>
      </c>
      <c r="B720" s="1" t="s">
        <v>635</v>
      </c>
      <c r="C720" s="1" t="s">
        <v>38</v>
      </c>
      <c r="D720" s="1" t="s">
        <v>16</v>
      </c>
      <c r="E720" s="5">
        <v>37012</v>
      </c>
      <c r="F720" s="6">
        <v>77500</v>
      </c>
      <c r="G720" s="6">
        <v>75696.578999999998</v>
      </c>
      <c r="H720" s="7">
        <v>0.97673005125380696</v>
      </c>
      <c r="I720" s="31">
        <v>5.2</v>
      </c>
      <c r="J720" s="31">
        <v>5.19</v>
      </c>
      <c r="K720" s="32">
        <v>0</v>
      </c>
      <c r="L720" s="32">
        <v>756.96579999999994</v>
      </c>
    </row>
    <row r="721" spans="1:12" x14ac:dyDescent="0.25">
      <c r="A721" s="1" t="s">
        <v>59</v>
      </c>
      <c r="B721" s="1" t="s">
        <v>635</v>
      </c>
      <c r="C721" s="1" t="s">
        <v>38</v>
      </c>
      <c r="D721" s="1" t="s">
        <v>16</v>
      </c>
      <c r="E721" s="5">
        <v>37043</v>
      </c>
      <c r="F721" s="6">
        <v>75000</v>
      </c>
      <c r="G721" s="6">
        <v>72877.705199999997</v>
      </c>
      <c r="H721" s="7">
        <v>0.97170273537583496</v>
      </c>
      <c r="I721" s="31">
        <v>5.17</v>
      </c>
      <c r="J721" s="31">
        <v>5.19</v>
      </c>
      <c r="K721" s="32">
        <v>0</v>
      </c>
      <c r="L721" s="32">
        <v>-1457.5541000000001</v>
      </c>
    </row>
    <row r="722" spans="1:12" x14ac:dyDescent="0.25">
      <c r="A722" s="1" t="s">
        <v>59</v>
      </c>
      <c r="B722" s="1" t="s">
        <v>635</v>
      </c>
      <c r="C722" s="1" t="s">
        <v>38</v>
      </c>
      <c r="D722" s="1" t="s">
        <v>16</v>
      </c>
      <c r="E722" s="5">
        <v>37073</v>
      </c>
      <c r="F722" s="6">
        <v>77500</v>
      </c>
      <c r="G722" s="6">
        <v>74938.675600000002</v>
      </c>
      <c r="H722" s="7">
        <v>0.96695065316128304</v>
      </c>
      <c r="I722" s="31">
        <v>5.1550000000000002</v>
      </c>
      <c r="J722" s="31">
        <v>5.19</v>
      </c>
      <c r="K722" s="32">
        <v>0</v>
      </c>
      <c r="L722" s="32">
        <v>-2622.8535999999999</v>
      </c>
    </row>
    <row r="723" spans="1:12" x14ac:dyDescent="0.25">
      <c r="A723" s="1" t="s">
        <v>59</v>
      </c>
      <c r="B723" s="1" t="s">
        <v>635</v>
      </c>
      <c r="C723" s="1" t="s">
        <v>38</v>
      </c>
      <c r="D723" s="1" t="s">
        <v>16</v>
      </c>
      <c r="E723" s="5">
        <v>37104</v>
      </c>
      <c r="F723" s="6">
        <v>77500</v>
      </c>
      <c r="G723" s="6">
        <v>74564.206200000001</v>
      </c>
      <c r="H723" s="7">
        <v>0.96211879018764301</v>
      </c>
      <c r="I723" s="31">
        <v>5.1349999999999998</v>
      </c>
      <c r="J723" s="31">
        <v>5.19</v>
      </c>
      <c r="K723" s="32">
        <v>0</v>
      </c>
      <c r="L723" s="32">
        <v>-4101.0312999999996</v>
      </c>
    </row>
    <row r="724" spans="1:12" x14ac:dyDescent="0.25">
      <c r="A724" s="1" t="s">
        <v>59</v>
      </c>
      <c r="B724" s="1" t="s">
        <v>635</v>
      </c>
      <c r="C724" s="1" t="s">
        <v>38</v>
      </c>
      <c r="D724" s="1" t="s">
        <v>16</v>
      </c>
      <c r="E724" s="5">
        <v>37135</v>
      </c>
      <c r="F724" s="6">
        <v>75000</v>
      </c>
      <c r="G724" s="6">
        <v>71805.477299999999</v>
      </c>
      <c r="H724" s="7">
        <v>0.95740636375462396</v>
      </c>
      <c r="I724" s="31">
        <v>5.1050000000000004</v>
      </c>
      <c r="J724" s="31">
        <v>5.19</v>
      </c>
      <c r="K724" s="32">
        <v>0</v>
      </c>
      <c r="L724" s="32">
        <v>-6103.4656000000004</v>
      </c>
    </row>
    <row r="725" spans="1:12" x14ac:dyDescent="0.25">
      <c r="A725" s="1" t="s">
        <v>59</v>
      </c>
      <c r="B725" s="1" t="s">
        <v>635</v>
      </c>
      <c r="C725" s="1" t="s">
        <v>38</v>
      </c>
      <c r="D725" s="1" t="s">
        <v>16</v>
      </c>
      <c r="E725" s="5">
        <v>37165</v>
      </c>
      <c r="F725" s="6">
        <v>77500</v>
      </c>
      <c r="G725" s="6">
        <v>73850.728300000002</v>
      </c>
      <c r="H725" s="7">
        <v>0.95291262350877204</v>
      </c>
      <c r="I725" s="31">
        <v>5.09</v>
      </c>
      <c r="J725" s="31">
        <v>5.19</v>
      </c>
      <c r="K725" s="32">
        <v>0</v>
      </c>
      <c r="L725" s="32">
        <v>-7385.0727999999999</v>
      </c>
    </row>
    <row r="726" spans="1:12" x14ac:dyDescent="0.25">
      <c r="A726" s="1" t="s">
        <v>636</v>
      </c>
      <c r="B726" s="1" t="s">
        <v>637</v>
      </c>
      <c r="C726" s="1" t="s">
        <v>38</v>
      </c>
      <c r="D726" s="1" t="s">
        <v>16</v>
      </c>
      <c r="E726" s="5">
        <v>36923</v>
      </c>
      <c r="F726" s="6">
        <v>280000</v>
      </c>
      <c r="G726" s="6">
        <v>277751.06829999998</v>
      </c>
      <c r="H726" s="7">
        <v>0.99196810124495305</v>
      </c>
      <c r="I726" s="31">
        <v>8.8119999999999994</v>
      </c>
      <c r="J726" s="31">
        <v>8.75</v>
      </c>
      <c r="K726" s="32">
        <v>0</v>
      </c>
      <c r="L726" s="32">
        <v>17220.566200000001</v>
      </c>
    </row>
    <row r="727" spans="1:12" x14ac:dyDescent="0.25">
      <c r="A727" s="1" t="s">
        <v>56</v>
      </c>
      <c r="B727" s="1" t="s">
        <v>638</v>
      </c>
      <c r="C727" s="1" t="s">
        <v>38</v>
      </c>
      <c r="D727" s="1" t="s">
        <v>16</v>
      </c>
      <c r="E727" s="5">
        <v>36892</v>
      </c>
      <c r="F727" s="6">
        <v>-310000</v>
      </c>
      <c r="G727" s="6">
        <v>-309266.23200000002</v>
      </c>
      <c r="H727" s="7">
        <v>0.99763300660884202</v>
      </c>
      <c r="I727" s="31">
        <v>9.1020000000000003</v>
      </c>
      <c r="J727" s="31">
        <v>9.0350000000000001</v>
      </c>
      <c r="K727" s="32">
        <v>0</v>
      </c>
      <c r="L727" s="32">
        <v>-20720.837500000001</v>
      </c>
    </row>
    <row r="728" spans="1:12" x14ac:dyDescent="0.25">
      <c r="A728" s="1" t="s">
        <v>61</v>
      </c>
      <c r="B728" s="1" t="s">
        <v>639</v>
      </c>
      <c r="C728" s="1" t="s">
        <v>38</v>
      </c>
      <c r="D728" s="1" t="s">
        <v>16</v>
      </c>
      <c r="E728" s="5">
        <v>36892</v>
      </c>
      <c r="F728" s="6">
        <v>77500</v>
      </c>
      <c r="G728" s="6">
        <v>77316.558000000005</v>
      </c>
      <c r="H728" s="7">
        <v>0.99763300660884202</v>
      </c>
      <c r="I728" s="31">
        <v>9.1020000000000003</v>
      </c>
      <c r="J728" s="31">
        <v>9.02</v>
      </c>
      <c r="K728" s="32">
        <v>0</v>
      </c>
      <c r="L728" s="32">
        <v>6339.9578000000001</v>
      </c>
    </row>
    <row r="729" spans="1:12" x14ac:dyDescent="0.25">
      <c r="A729" s="1" t="s">
        <v>48</v>
      </c>
      <c r="B729" s="1" t="s">
        <v>640</v>
      </c>
      <c r="C729" s="1" t="s">
        <v>38</v>
      </c>
      <c r="D729" s="1" t="s">
        <v>16</v>
      </c>
      <c r="E729" s="5">
        <v>36892</v>
      </c>
      <c r="F729" s="6">
        <v>-310000</v>
      </c>
      <c r="G729" s="6">
        <v>-309266.23200000002</v>
      </c>
      <c r="H729" s="7">
        <v>0.99763300660884202</v>
      </c>
      <c r="I729" s="31">
        <v>9.1020000000000003</v>
      </c>
      <c r="J729" s="31">
        <v>9.07</v>
      </c>
      <c r="K729" s="32">
        <v>0</v>
      </c>
      <c r="L729" s="32">
        <v>-9896.5193999999992</v>
      </c>
    </row>
    <row r="730" spans="1:12" x14ac:dyDescent="0.25">
      <c r="A730" s="1" t="s">
        <v>69</v>
      </c>
      <c r="B730" s="1" t="s">
        <v>641</v>
      </c>
      <c r="C730" s="1" t="s">
        <v>38</v>
      </c>
      <c r="D730" s="1" t="s">
        <v>16</v>
      </c>
      <c r="E730" s="5">
        <v>36892</v>
      </c>
      <c r="F730" s="6">
        <v>-77500</v>
      </c>
      <c r="G730" s="6">
        <v>-77316.558000000005</v>
      </c>
      <c r="H730" s="7">
        <v>0.99763300660884202</v>
      </c>
      <c r="I730" s="31">
        <v>9.1020000000000003</v>
      </c>
      <c r="J730" s="31">
        <v>9.0649999999999995</v>
      </c>
      <c r="K730" s="32">
        <v>0</v>
      </c>
      <c r="L730" s="32">
        <v>-2860.7125999999998</v>
      </c>
    </row>
    <row r="731" spans="1:12" x14ac:dyDescent="0.25">
      <c r="A731" s="1" t="s">
        <v>212</v>
      </c>
      <c r="B731" s="1" t="s">
        <v>642</v>
      </c>
      <c r="C731" s="1" t="s">
        <v>38</v>
      </c>
      <c r="D731" s="1" t="s">
        <v>16</v>
      </c>
      <c r="E731" s="5">
        <v>36923</v>
      </c>
      <c r="F731" s="6">
        <v>-210000</v>
      </c>
      <c r="G731" s="6">
        <v>-208313.30129999999</v>
      </c>
      <c r="H731" s="7">
        <v>0.99196810124495305</v>
      </c>
      <c r="I731" s="31">
        <v>8.8119999999999994</v>
      </c>
      <c r="J731" s="31">
        <v>8.7949999999999999</v>
      </c>
      <c r="K731" s="32">
        <v>0</v>
      </c>
      <c r="L731" s="32">
        <v>-3541.3261000000002</v>
      </c>
    </row>
    <row r="732" spans="1:12" x14ac:dyDescent="0.25">
      <c r="A732" s="1" t="s">
        <v>328</v>
      </c>
      <c r="B732" s="1" t="s">
        <v>643</v>
      </c>
      <c r="C732" s="1" t="s">
        <v>38</v>
      </c>
      <c r="D732" s="1" t="s">
        <v>16</v>
      </c>
      <c r="E732" s="5">
        <v>36892</v>
      </c>
      <c r="F732" s="6">
        <v>77500</v>
      </c>
      <c r="G732" s="6">
        <v>77316.558000000005</v>
      </c>
      <c r="H732" s="7">
        <v>0.99763300660884202</v>
      </c>
      <c r="I732" s="31">
        <v>9.1020000000000003</v>
      </c>
      <c r="J732" s="31">
        <v>9.0500000000000007</v>
      </c>
      <c r="K732" s="32">
        <v>0</v>
      </c>
      <c r="L732" s="32">
        <v>4020.4609999999998</v>
      </c>
    </row>
    <row r="733" spans="1:12" x14ac:dyDescent="0.25">
      <c r="A733" s="1" t="s">
        <v>43</v>
      </c>
      <c r="B733" s="1" t="s">
        <v>644</v>
      </c>
      <c r="C733" s="1" t="s">
        <v>38</v>
      </c>
      <c r="D733" s="1" t="s">
        <v>16</v>
      </c>
      <c r="E733" s="5">
        <v>36892</v>
      </c>
      <c r="F733" s="6">
        <v>155000</v>
      </c>
      <c r="G733" s="6">
        <v>154633.11600000001</v>
      </c>
      <c r="H733" s="7">
        <v>0.99763300660884202</v>
      </c>
      <c r="I733" s="31">
        <v>9.1020000000000003</v>
      </c>
      <c r="J733" s="31">
        <v>9.0500000000000007</v>
      </c>
      <c r="K733" s="32">
        <v>0</v>
      </c>
      <c r="L733" s="32">
        <v>8040.9219999999996</v>
      </c>
    </row>
    <row r="734" spans="1:12" x14ac:dyDescent="0.25">
      <c r="A734" s="1" t="s">
        <v>51</v>
      </c>
      <c r="B734" s="1" t="s">
        <v>645</v>
      </c>
      <c r="C734" s="1" t="s">
        <v>38</v>
      </c>
      <c r="D734" s="1" t="s">
        <v>16</v>
      </c>
      <c r="E734" s="5">
        <v>36892</v>
      </c>
      <c r="F734" s="6">
        <v>-77500</v>
      </c>
      <c r="G734" s="6">
        <v>-77316.558000000005</v>
      </c>
      <c r="H734" s="7">
        <v>0.99763300660884202</v>
      </c>
      <c r="I734" s="31">
        <v>9.1020000000000003</v>
      </c>
      <c r="J734" s="31">
        <v>9.0649999999999995</v>
      </c>
      <c r="K734" s="32">
        <v>0</v>
      </c>
      <c r="L734" s="32">
        <v>-2860.7125999999998</v>
      </c>
    </row>
    <row r="735" spans="1:12" x14ac:dyDescent="0.25">
      <c r="A735" s="1" t="s">
        <v>646</v>
      </c>
      <c r="B735" s="1" t="s">
        <v>647</v>
      </c>
      <c r="C735" s="1" t="s">
        <v>38</v>
      </c>
      <c r="D735" s="1" t="s">
        <v>16</v>
      </c>
      <c r="E735" s="5">
        <v>36892</v>
      </c>
      <c r="F735" s="6">
        <v>-77500</v>
      </c>
      <c r="G735" s="6">
        <v>-77316.558000000005</v>
      </c>
      <c r="H735" s="7">
        <v>0.99763300660884202</v>
      </c>
      <c r="I735" s="31">
        <v>9.1020000000000003</v>
      </c>
      <c r="J735" s="31">
        <v>9.0649999999999995</v>
      </c>
      <c r="K735" s="32">
        <v>0</v>
      </c>
      <c r="L735" s="32">
        <v>-2860.7125999999998</v>
      </c>
    </row>
    <row r="736" spans="1:12" x14ac:dyDescent="0.25">
      <c r="A736" s="1" t="s">
        <v>51</v>
      </c>
      <c r="B736" s="1" t="s">
        <v>648</v>
      </c>
      <c r="C736" s="1" t="s">
        <v>38</v>
      </c>
      <c r="D736" s="1" t="s">
        <v>16</v>
      </c>
      <c r="E736" s="5">
        <v>36892</v>
      </c>
      <c r="F736" s="6">
        <v>-155000</v>
      </c>
      <c r="G736" s="6">
        <v>-154633.11600000001</v>
      </c>
      <c r="H736" s="7">
        <v>0.99763300660884202</v>
      </c>
      <c r="I736" s="31">
        <v>9.1020000000000003</v>
      </c>
      <c r="J736" s="31">
        <v>9.0649999999999995</v>
      </c>
      <c r="K736" s="32">
        <v>0</v>
      </c>
      <c r="L736" s="32">
        <v>-5721.4252999999999</v>
      </c>
    </row>
    <row r="737" spans="1:12" x14ac:dyDescent="0.25">
      <c r="A737" s="1" t="s">
        <v>83</v>
      </c>
      <c r="B737" s="1" t="s">
        <v>649</v>
      </c>
      <c r="C737" s="1" t="s">
        <v>38</v>
      </c>
      <c r="D737" s="1" t="s">
        <v>16</v>
      </c>
      <c r="E737" s="5">
        <v>36892</v>
      </c>
      <c r="F737" s="6">
        <v>310000</v>
      </c>
      <c r="G737" s="6">
        <v>309266.23200000002</v>
      </c>
      <c r="H737" s="7">
        <v>0.99763300660884202</v>
      </c>
      <c r="I737" s="31">
        <v>9.1020000000000003</v>
      </c>
      <c r="J737" s="31">
        <v>9.0500000000000007</v>
      </c>
      <c r="K737" s="32">
        <v>0</v>
      </c>
      <c r="L737" s="32">
        <v>16081.8441</v>
      </c>
    </row>
    <row r="738" spans="1:12" x14ac:dyDescent="0.25">
      <c r="A738" s="1" t="s">
        <v>51</v>
      </c>
      <c r="B738" s="1" t="s">
        <v>650</v>
      </c>
      <c r="C738" s="1" t="s">
        <v>38</v>
      </c>
      <c r="D738" s="1" t="s">
        <v>16</v>
      </c>
      <c r="E738" s="5">
        <v>36892</v>
      </c>
      <c r="F738" s="6">
        <v>-310000</v>
      </c>
      <c r="G738" s="6">
        <v>-309266.23200000002</v>
      </c>
      <c r="H738" s="7">
        <v>0.99763300660884202</v>
      </c>
      <c r="I738" s="31">
        <v>9.1020000000000003</v>
      </c>
      <c r="J738" s="31">
        <v>9.0649999999999995</v>
      </c>
      <c r="K738" s="32">
        <v>0</v>
      </c>
      <c r="L738" s="32">
        <v>-11442.8506</v>
      </c>
    </row>
    <row r="739" spans="1:12" x14ac:dyDescent="0.25">
      <c r="A739" s="1" t="s">
        <v>212</v>
      </c>
      <c r="B739" s="1" t="s">
        <v>651</v>
      </c>
      <c r="C739" s="1" t="s">
        <v>38</v>
      </c>
      <c r="D739" s="1" t="s">
        <v>16</v>
      </c>
      <c r="E739" s="5">
        <v>36923</v>
      </c>
      <c r="F739" s="6">
        <v>-280000</v>
      </c>
      <c r="G739" s="6">
        <v>-277751.06829999998</v>
      </c>
      <c r="H739" s="7">
        <v>0.99196810124495305</v>
      </c>
      <c r="I739" s="31">
        <v>8.8119999999999994</v>
      </c>
      <c r="J739" s="31">
        <v>8.81</v>
      </c>
      <c r="K739" s="32">
        <v>0</v>
      </c>
      <c r="L739" s="32">
        <v>-555.50210000000004</v>
      </c>
    </row>
    <row r="740" spans="1:12" x14ac:dyDescent="0.25">
      <c r="A740" s="1" t="s">
        <v>60</v>
      </c>
      <c r="B740" s="1" t="s">
        <v>652</v>
      </c>
      <c r="C740" s="1" t="s">
        <v>38</v>
      </c>
      <c r="D740" s="1" t="s">
        <v>16</v>
      </c>
      <c r="E740" s="5">
        <v>36892</v>
      </c>
      <c r="F740" s="6">
        <v>310000</v>
      </c>
      <c r="G740" s="6">
        <v>309266.23200000002</v>
      </c>
      <c r="H740" s="7">
        <v>0.99763300660884202</v>
      </c>
      <c r="I740" s="31">
        <v>9.1020000000000003</v>
      </c>
      <c r="J740" s="31">
        <v>9.0649999999999995</v>
      </c>
      <c r="K740" s="32">
        <v>0</v>
      </c>
      <c r="L740" s="32">
        <v>11442.8506</v>
      </c>
    </row>
    <row r="741" spans="1:12" x14ac:dyDescent="0.25">
      <c r="A741" s="1" t="s">
        <v>74</v>
      </c>
      <c r="B741" s="1" t="s">
        <v>653</v>
      </c>
      <c r="C741" s="1" t="s">
        <v>38</v>
      </c>
      <c r="D741" s="1" t="s">
        <v>16</v>
      </c>
      <c r="E741" s="5">
        <v>36892</v>
      </c>
      <c r="F741" s="6">
        <v>310000</v>
      </c>
      <c r="G741" s="6">
        <v>309266.23200000002</v>
      </c>
      <c r="H741" s="7">
        <v>0.99763300660884202</v>
      </c>
      <c r="I741" s="31">
        <v>9.1020000000000003</v>
      </c>
      <c r="J741" s="31">
        <v>9.0500000000000007</v>
      </c>
      <c r="K741" s="32">
        <v>0</v>
      </c>
      <c r="L741" s="32">
        <v>16081.8441</v>
      </c>
    </row>
    <row r="742" spans="1:12" x14ac:dyDescent="0.25">
      <c r="A742" s="1" t="s">
        <v>51</v>
      </c>
      <c r="B742" s="1" t="s">
        <v>654</v>
      </c>
      <c r="C742" s="1" t="s">
        <v>38</v>
      </c>
      <c r="D742" s="1" t="s">
        <v>16</v>
      </c>
      <c r="E742" s="5">
        <v>36892</v>
      </c>
      <c r="F742" s="6">
        <v>155000</v>
      </c>
      <c r="G742" s="6">
        <v>154633.11600000001</v>
      </c>
      <c r="H742" s="7">
        <v>0.99763300660884202</v>
      </c>
      <c r="I742" s="31">
        <v>9.1020000000000003</v>
      </c>
      <c r="J742" s="31">
        <v>8.56</v>
      </c>
      <c r="K742" s="32">
        <v>0</v>
      </c>
      <c r="L742" s="32">
        <v>83811.1489</v>
      </c>
    </row>
    <row r="743" spans="1:12" x14ac:dyDescent="0.25">
      <c r="A743" s="1" t="s">
        <v>51</v>
      </c>
      <c r="B743" s="1" t="s">
        <v>654</v>
      </c>
      <c r="C743" s="1" t="s">
        <v>38</v>
      </c>
      <c r="D743" s="1" t="s">
        <v>16</v>
      </c>
      <c r="E743" s="5">
        <v>36923</v>
      </c>
      <c r="F743" s="6">
        <v>140000</v>
      </c>
      <c r="G743" s="6">
        <v>138875.53419999999</v>
      </c>
      <c r="H743" s="7">
        <v>0.99196810124495305</v>
      </c>
      <c r="I743" s="31">
        <v>8.8119999999999994</v>
      </c>
      <c r="J743" s="31">
        <v>8.56</v>
      </c>
      <c r="K743" s="32">
        <v>0</v>
      </c>
      <c r="L743" s="32">
        <v>34996.634599999998</v>
      </c>
    </row>
    <row r="744" spans="1:12" x14ac:dyDescent="0.25">
      <c r="A744" s="1" t="s">
        <v>51</v>
      </c>
      <c r="B744" s="1" t="s">
        <v>654</v>
      </c>
      <c r="C744" s="1" t="s">
        <v>38</v>
      </c>
      <c r="D744" s="1" t="s">
        <v>16</v>
      </c>
      <c r="E744" s="5">
        <v>36951</v>
      </c>
      <c r="F744" s="6">
        <v>155000</v>
      </c>
      <c r="G744" s="6">
        <v>152990.15640000001</v>
      </c>
      <c r="H744" s="7">
        <v>0.98703326726846996</v>
      </c>
      <c r="I744" s="31">
        <v>7.9320000000000004</v>
      </c>
      <c r="J744" s="31">
        <v>8.56</v>
      </c>
      <c r="K744" s="32">
        <v>0</v>
      </c>
      <c r="L744" s="32">
        <v>-96077.818199999994</v>
      </c>
    </row>
    <row r="745" spans="1:12" x14ac:dyDescent="0.25">
      <c r="A745" s="1" t="s">
        <v>45</v>
      </c>
      <c r="B745" s="1" t="s">
        <v>655</v>
      </c>
      <c r="C745" s="1" t="s">
        <v>38</v>
      </c>
      <c r="D745" s="1" t="s">
        <v>16</v>
      </c>
      <c r="E745" s="5">
        <v>36892</v>
      </c>
      <c r="F745" s="6">
        <v>310000</v>
      </c>
      <c r="G745" s="6">
        <v>309266.23200000002</v>
      </c>
      <c r="H745" s="7">
        <v>0.99763300660884202</v>
      </c>
      <c r="I745" s="31">
        <v>9.1020000000000003</v>
      </c>
      <c r="J745" s="31">
        <v>9.0350000000000001</v>
      </c>
      <c r="K745" s="32">
        <v>0</v>
      </c>
      <c r="L745" s="32">
        <v>20720.837500000001</v>
      </c>
    </row>
    <row r="746" spans="1:12" x14ac:dyDescent="0.25">
      <c r="A746" s="1" t="s">
        <v>41</v>
      </c>
      <c r="B746" s="1" t="s">
        <v>656</v>
      </c>
      <c r="C746" s="1" t="s">
        <v>38</v>
      </c>
      <c r="D746" s="1" t="s">
        <v>16</v>
      </c>
      <c r="E746" s="5">
        <v>36892</v>
      </c>
      <c r="F746" s="6">
        <v>310000</v>
      </c>
      <c r="G746" s="6">
        <v>309266.23200000002</v>
      </c>
      <c r="H746" s="7">
        <v>0.99763300660884202</v>
      </c>
      <c r="I746" s="31">
        <v>9.1020000000000003</v>
      </c>
      <c r="J746" s="31">
        <v>9.02</v>
      </c>
      <c r="K746" s="32">
        <v>0</v>
      </c>
      <c r="L746" s="32">
        <v>25359.830999999998</v>
      </c>
    </row>
    <row r="747" spans="1:12" x14ac:dyDescent="0.25">
      <c r="A747" s="1" t="s">
        <v>45</v>
      </c>
      <c r="B747" s="1" t="s">
        <v>657</v>
      </c>
      <c r="C747" s="1" t="s">
        <v>38</v>
      </c>
      <c r="D747" s="1" t="s">
        <v>16</v>
      </c>
      <c r="E747" s="5">
        <v>36892</v>
      </c>
      <c r="F747" s="6">
        <v>310000</v>
      </c>
      <c r="G747" s="6">
        <v>309266.23200000002</v>
      </c>
      <c r="H747" s="7">
        <v>0.99763300660884202</v>
      </c>
      <c r="I747" s="31">
        <v>9.1020000000000003</v>
      </c>
      <c r="J747" s="31">
        <v>9.0050000000000008</v>
      </c>
      <c r="K747" s="32">
        <v>0</v>
      </c>
      <c r="L747" s="32">
        <v>29998.824499999999</v>
      </c>
    </row>
    <row r="748" spans="1:12" x14ac:dyDescent="0.25">
      <c r="A748" s="1" t="s">
        <v>56</v>
      </c>
      <c r="B748" s="1" t="s">
        <v>658</v>
      </c>
      <c r="C748" s="1" t="s">
        <v>38</v>
      </c>
      <c r="D748" s="1" t="s">
        <v>16</v>
      </c>
      <c r="E748" s="5">
        <v>36892</v>
      </c>
      <c r="F748" s="6">
        <v>-310000</v>
      </c>
      <c r="G748" s="6">
        <v>-309266.23200000002</v>
      </c>
      <c r="H748" s="7">
        <v>0.99763300660884202</v>
      </c>
      <c r="I748" s="31">
        <v>9.1020000000000003</v>
      </c>
      <c r="J748" s="31">
        <v>9.02</v>
      </c>
      <c r="K748" s="32">
        <v>0</v>
      </c>
      <c r="L748" s="32">
        <v>-25359.830999999998</v>
      </c>
    </row>
    <row r="749" spans="1:12" x14ac:dyDescent="0.25">
      <c r="A749" s="1" t="s">
        <v>55</v>
      </c>
      <c r="B749" s="1" t="s">
        <v>659</v>
      </c>
      <c r="C749" s="1" t="s">
        <v>38</v>
      </c>
      <c r="D749" s="1" t="s">
        <v>16</v>
      </c>
      <c r="E749" s="5">
        <v>36892</v>
      </c>
      <c r="F749" s="6">
        <v>155000</v>
      </c>
      <c r="G749" s="6">
        <v>154633.11600000001</v>
      </c>
      <c r="H749" s="7">
        <v>0.99763300660884202</v>
      </c>
      <c r="I749" s="31">
        <v>9.1020000000000003</v>
      </c>
      <c r="J749" s="31">
        <v>8.52</v>
      </c>
      <c r="K749" s="32">
        <v>0</v>
      </c>
      <c r="L749" s="32">
        <v>89996.473499999993</v>
      </c>
    </row>
    <row r="750" spans="1:12" x14ac:dyDescent="0.25">
      <c r="A750" s="1" t="s">
        <v>55</v>
      </c>
      <c r="B750" s="1" t="s">
        <v>659</v>
      </c>
      <c r="C750" s="1" t="s">
        <v>38</v>
      </c>
      <c r="D750" s="1" t="s">
        <v>16</v>
      </c>
      <c r="E750" s="5">
        <v>36923</v>
      </c>
      <c r="F750" s="6">
        <v>140000</v>
      </c>
      <c r="G750" s="6">
        <v>138875.53419999999</v>
      </c>
      <c r="H750" s="7">
        <v>0.99196810124495305</v>
      </c>
      <c r="I750" s="31">
        <v>8.8119999999999994</v>
      </c>
      <c r="J750" s="31">
        <v>8.52</v>
      </c>
      <c r="K750" s="32">
        <v>0</v>
      </c>
      <c r="L750" s="32">
        <v>40551.656000000003</v>
      </c>
    </row>
    <row r="751" spans="1:12" x14ac:dyDescent="0.25">
      <c r="A751" s="1" t="s">
        <v>55</v>
      </c>
      <c r="B751" s="1" t="s">
        <v>659</v>
      </c>
      <c r="C751" s="1" t="s">
        <v>38</v>
      </c>
      <c r="D751" s="1" t="s">
        <v>16</v>
      </c>
      <c r="E751" s="5">
        <v>36951</v>
      </c>
      <c r="F751" s="6">
        <v>155000</v>
      </c>
      <c r="G751" s="6">
        <v>152990.15640000001</v>
      </c>
      <c r="H751" s="7">
        <v>0.98703326726846996</v>
      </c>
      <c r="I751" s="31">
        <v>7.9320000000000004</v>
      </c>
      <c r="J751" s="31">
        <v>8.52</v>
      </c>
      <c r="K751" s="32">
        <v>0</v>
      </c>
      <c r="L751" s="32">
        <v>-89958.212</v>
      </c>
    </row>
    <row r="752" spans="1:12" x14ac:dyDescent="0.25">
      <c r="A752" s="1" t="s">
        <v>51</v>
      </c>
      <c r="B752" s="1" t="s">
        <v>660</v>
      </c>
      <c r="C752" s="1" t="s">
        <v>38</v>
      </c>
      <c r="D752" s="1" t="s">
        <v>16</v>
      </c>
      <c r="E752" s="5">
        <v>36892</v>
      </c>
      <c r="F752" s="6">
        <v>-77500</v>
      </c>
      <c r="G752" s="6">
        <v>-77316.558000000005</v>
      </c>
      <c r="H752" s="7">
        <v>0.99763300660884202</v>
      </c>
      <c r="I752" s="31">
        <v>9.1020000000000003</v>
      </c>
      <c r="J752" s="31">
        <v>9.0350000000000001</v>
      </c>
      <c r="K752" s="32">
        <v>0</v>
      </c>
      <c r="L752" s="32">
        <v>-5180.2093999999997</v>
      </c>
    </row>
    <row r="753" spans="1:12" x14ac:dyDescent="0.25">
      <c r="A753" s="1" t="s">
        <v>50</v>
      </c>
      <c r="B753" s="1" t="s">
        <v>661</v>
      </c>
      <c r="C753" s="1" t="s">
        <v>38</v>
      </c>
      <c r="D753" s="1" t="s">
        <v>16</v>
      </c>
      <c r="E753" s="5">
        <v>36892</v>
      </c>
      <c r="F753" s="6">
        <v>-310000</v>
      </c>
      <c r="G753" s="6">
        <v>-309266.23200000002</v>
      </c>
      <c r="H753" s="7">
        <v>0.99763300660884202</v>
      </c>
      <c r="I753" s="31">
        <v>9.1020000000000003</v>
      </c>
      <c r="J753" s="31">
        <v>9.0350000000000001</v>
      </c>
      <c r="K753" s="32">
        <v>0</v>
      </c>
      <c r="L753" s="32">
        <v>-20720.837500000001</v>
      </c>
    </row>
    <row r="754" spans="1:12" x14ac:dyDescent="0.25">
      <c r="A754" s="1" t="s">
        <v>50</v>
      </c>
      <c r="B754" s="1" t="s">
        <v>662</v>
      </c>
      <c r="C754" s="1" t="s">
        <v>38</v>
      </c>
      <c r="D754" s="1" t="s">
        <v>16</v>
      </c>
      <c r="E754" s="5">
        <v>36892</v>
      </c>
      <c r="F754" s="6">
        <v>-155000</v>
      </c>
      <c r="G754" s="6">
        <v>-154633.11600000001</v>
      </c>
      <c r="H754" s="7">
        <v>0.99763300660884202</v>
      </c>
      <c r="I754" s="31">
        <v>9.1020000000000003</v>
      </c>
      <c r="J754" s="31">
        <v>9.0500000000000007</v>
      </c>
      <c r="K754" s="32">
        <v>0</v>
      </c>
      <c r="L754" s="32">
        <v>-8040.9219999999996</v>
      </c>
    </row>
    <row r="755" spans="1:12" x14ac:dyDescent="0.25">
      <c r="A755" s="1" t="s">
        <v>51</v>
      </c>
      <c r="B755" s="1" t="s">
        <v>663</v>
      </c>
      <c r="C755" s="1" t="s">
        <v>38</v>
      </c>
      <c r="D755" s="1" t="s">
        <v>16</v>
      </c>
      <c r="E755" s="5">
        <v>36892</v>
      </c>
      <c r="F755" s="6">
        <v>-77500</v>
      </c>
      <c r="G755" s="6">
        <v>-77316.558000000005</v>
      </c>
      <c r="H755" s="7">
        <v>0.99763300660884202</v>
      </c>
      <c r="I755" s="31">
        <v>9.1020000000000003</v>
      </c>
      <c r="J755" s="31">
        <v>9.0500000000000007</v>
      </c>
      <c r="K755" s="32">
        <v>0</v>
      </c>
      <c r="L755" s="32">
        <v>-4020.4609999999998</v>
      </c>
    </row>
    <row r="756" spans="1:12" x14ac:dyDescent="0.25">
      <c r="A756" s="1" t="s">
        <v>50</v>
      </c>
      <c r="B756" s="1" t="s">
        <v>664</v>
      </c>
      <c r="C756" s="1" t="s">
        <v>38</v>
      </c>
      <c r="D756" s="1" t="s">
        <v>16</v>
      </c>
      <c r="E756" s="5">
        <v>36892</v>
      </c>
      <c r="F756" s="6">
        <v>-77500</v>
      </c>
      <c r="G756" s="6">
        <v>-77316.558000000005</v>
      </c>
      <c r="H756" s="7">
        <v>0.99763300660884202</v>
      </c>
      <c r="I756" s="31">
        <v>9.1020000000000003</v>
      </c>
      <c r="J756" s="31">
        <v>9.0500000000000007</v>
      </c>
      <c r="K756" s="32">
        <v>0</v>
      </c>
      <c r="L756" s="32">
        <v>-4020.4609999999998</v>
      </c>
    </row>
    <row r="757" spans="1:12" x14ac:dyDescent="0.25">
      <c r="A757" s="1" t="s">
        <v>51</v>
      </c>
      <c r="B757" s="1" t="s">
        <v>665</v>
      </c>
      <c r="C757" s="1" t="s">
        <v>38</v>
      </c>
      <c r="D757" s="1" t="s">
        <v>16</v>
      </c>
      <c r="E757" s="5">
        <v>36892</v>
      </c>
      <c r="F757" s="6">
        <v>-77500</v>
      </c>
      <c r="G757" s="6">
        <v>-77316.558000000005</v>
      </c>
      <c r="H757" s="7">
        <v>0.99763300660884202</v>
      </c>
      <c r="I757" s="31">
        <v>9.1020000000000003</v>
      </c>
      <c r="J757" s="31">
        <v>9.0649999999999995</v>
      </c>
      <c r="K757" s="32">
        <v>0</v>
      </c>
      <c r="L757" s="32">
        <v>-2860.7125999999998</v>
      </c>
    </row>
    <row r="758" spans="1:12" x14ac:dyDescent="0.25">
      <c r="A758" s="1" t="s">
        <v>56</v>
      </c>
      <c r="B758" s="1" t="s">
        <v>666</v>
      </c>
      <c r="C758" s="1" t="s">
        <v>38</v>
      </c>
      <c r="D758" s="1" t="s">
        <v>16</v>
      </c>
      <c r="E758" s="5">
        <v>36923</v>
      </c>
      <c r="F758" s="6">
        <v>-210000</v>
      </c>
      <c r="G758" s="6">
        <v>-208313.30129999999</v>
      </c>
      <c r="H758" s="7">
        <v>0.99196810124495305</v>
      </c>
      <c r="I758" s="31">
        <v>8.8119999999999994</v>
      </c>
      <c r="J758" s="31">
        <v>8.7899999999999991</v>
      </c>
      <c r="K758" s="32">
        <v>0</v>
      </c>
      <c r="L758" s="32">
        <v>-4582.8926000000001</v>
      </c>
    </row>
    <row r="759" spans="1:12" x14ac:dyDescent="0.25">
      <c r="A759" s="1" t="s">
        <v>45</v>
      </c>
      <c r="B759" s="1" t="s">
        <v>667</v>
      </c>
      <c r="C759" s="1" t="s">
        <v>38</v>
      </c>
      <c r="D759" s="1" t="s">
        <v>16</v>
      </c>
      <c r="E759" s="5">
        <v>36892</v>
      </c>
      <c r="F759" s="6">
        <v>310000</v>
      </c>
      <c r="G759" s="6">
        <v>309266.23200000002</v>
      </c>
      <c r="H759" s="7">
        <v>0.99763300660884202</v>
      </c>
      <c r="I759" s="31">
        <v>9.1020000000000003</v>
      </c>
      <c r="J759" s="31">
        <v>9.0500000000000007</v>
      </c>
      <c r="K759" s="32">
        <v>0</v>
      </c>
      <c r="L759" s="32">
        <v>16081.8441</v>
      </c>
    </row>
    <row r="760" spans="1:12" x14ac:dyDescent="0.25">
      <c r="A760" s="1" t="s">
        <v>195</v>
      </c>
      <c r="B760" s="1" t="s">
        <v>668</v>
      </c>
      <c r="C760" s="1" t="s">
        <v>38</v>
      </c>
      <c r="D760" s="1" t="s">
        <v>16</v>
      </c>
      <c r="E760" s="5">
        <v>36892</v>
      </c>
      <c r="F760" s="6">
        <v>-310000</v>
      </c>
      <c r="G760" s="6">
        <v>-309266.23200000002</v>
      </c>
      <c r="H760" s="7">
        <v>0.99763300660884202</v>
      </c>
      <c r="I760" s="31">
        <v>9.1020000000000003</v>
      </c>
      <c r="J760" s="31">
        <v>9.0649999999999995</v>
      </c>
      <c r="K760" s="32">
        <v>0</v>
      </c>
      <c r="L760" s="32">
        <v>-11442.8506</v>
      </c>
    </row>
    <row r="761" spans="1:12" x14ac:dyDescent="0.25">
      <c r="A761" s="1" t="s">
        <v>47</v>
      </c>
      <c r="B761" s="1" t="s">
        <v>669</v>
      </c>
      <c r="C761" s="1" t="s">
        <v>38</v>
      </c>
      <c r="D761" s="1" t="s">
        <v>16</v>
      </c>
      <c r="E761" s="5">
        <v>36892</v>
      </c>
      <c r="F761" s="6">
        <v>-310000</v>
      </c>
      <c r="G761" s="6">
        <v>-309266.23200000002</v>
      </c>
      <c r="H761" s="7">
        <v>0.99763300660884202</v>
      </c>
      <c r="I761" s="31">
        <v>9.1020000000000003</v>
      </c>
      <c r="J761" s="31">
        <v>9.08</v>
      </c>
      <c r="K761" s="32">
        <v>0</v>
      </c>
      <c r="L761" s="32">
        <v>-6803.8571000000002</v>
      </c>
    </row>
    <row r="762" spans="1:12" x14ac:dyDescent="0.25">
      <c r="A762" s="1" t="s">
        <v>44</v>
      </c>
      <c r="B762" s="1" t="s">
        <v>670</v>
      </c>
      <c r="C762" s="1" t="s">
        <v>38</v>
      </c>
      <c r="D762" s="1" t="s">
        <v>16</v>
      </c>
      <c r="E762" s="5">
        <v>36892</v>
      </c>
      <c r="F762" s="6">
        <v>-310000</v>
      </c>
      <c r="G762" s="6">
        <v>-309266.23200000002</v>
      </c>
      <c r="H762" s="7">
        <v>0.99763300660884202</v>
      </c>
      <c r="I762" s="31">
        <v>9.1020000000000003</v>
      </c>
      <c r="J762" s="31">
        <v>9.0950000000000006</v>
      </c>
      <c r="K762" s="32">
        <v>0</v>
      </c>
      <c r="L762" s="32">
        <v>-2164.8636000000001</v>
      </c>
    </row>
    <row r="763" spans="1:12" x14ac:dyDescent="0.25">
      <c r="A763" s="1" t="s">
        <v>212</v>
      </c>
      <c r="B763" s="1" t="s">
        <v>671</v>
      </c>
      <c r="C763" s="1" t="s">
        <v>38</v>
      </c>
      <c r="D763" s="1" t="s">
        <v>16</v>
      </c>
      <c r="E763" s="5">
        <v>36892</v>
      </c>
      <c r="F763" s="6">
        <v>155000</v>
      </c>
      <c r="G763" s="6">
        <v>154633.11600000001</v>
      </c>
      <c r="H763" s="7">
        <v>0.99763300660884202</v>
      </c>
      <c r="I763" s="31">
        <v>9.1020000000000003</v>
      </c>
      <c r="J763" s="31">
        <v>9.08</v>
      </c>
      <c r="K763" s="32">
        <v>0</v>
      </c>
      <c r="L763" s="32">
        <v>3401.9286000000002</v>
      </c>
    </row>
    <row r="764" spans="1:12" x14ac:dyDescent="0.25">
      <c r="A764" s="1" t="s">
        <v>79</v>
      </c>
      <c r="B764" s="1" t="s">
        <v>672</v>
      </c>
      <c r="C764" s="1" t="s">
        <v>38</v>
      </c>
      <c r="D764" s="1" t="s">
        <v>16</v>
      </c>
      <c r="E764" s="5">
        <v>36892</v>
      </c>
      <c r="F764" s="6">
        <v>155000</v>
      </c>
      <c r="G764" s="6">
        <v>154633.11600000001</v>
      </c>
      <c r="H764" s="7">
        <v>0.99763300660884202</v>
      </c>
      <c r="I764" s="31">
        <v>9.1020000000000003</v>
      </c>
      <c r="J764" s="31">
        <v>9.08</v>
      </c>
      <c r="K764" s="32">
        <v>0</v>
      </c>
      <c r="L764" s="32">
        <v>3401.9286000000002</v>
      </c>
    </row>
    <row r="765" spans="1:12" x14ac:dyDescent="0.25">
      <c r="A765" s="1" t="s">
        <v>50</v>
      </c>
      <c r="B765" s="1" t="s">
        <v>673</v>
      </c>
      <c r="C765" s="1" t="s">
        <v>38</v>
      </c>
      <c r="D765" s="1" t="s">
        <v>16</v>
      </c>
      <c r="E765" s="5">
        <v>36923</v>
      </c>
      <c r="F765" s="6">
        <v>-140000</v>
      </c>
      <c r="G765" s="6">
        <v>-138875.53419999999</v>
      </c>
      <c r="H765" s="7">
        <v>0.99196810124495305</v>
      </c>
      <c r="I765" s="31">
        <v>8.8119999999999994</v>
      </c>
      <c r="J765" s="31">
        <v>8.82</v>
      </c>
      <c r="K765" s="32">
        <v>0</v>
      </c>
      <c r="L765" s="32">
        <v>1111.0043000000001</v>
      </c>
    </row>
    <row r="766" spans="1:12" x14ac:dyDescent="0.25">
      <c r="A766" s="1" t="s">
        <v>284</v>
      </c>
      <c r="B766" s="1" t="s">
        <v>674</v>
      </c>
      <c r="C766" s="1" t="s">
        <v>38</v>
      </c>
      <c r="D766" s="1" t="s">
        <v>16</v>
      </c>
      <c r="E766" s="5">
        <v>36923</v>
      </c>
      <c r="F766" s="6">
        <v>-140000</v>
      </c>
      <c r="G766" s="6">
        <v>-138875.53419999999</v>
      </c>
      <c r="H766" s="7">
        <v>0.99196810124495305</v>
      </c>
      <c r="I766" s="31">
        <v>8.8119999999999994</v>
      </c>
      <c r="J766" s="31">
        <v>8.82</v>
      </c>
      <c r="K766" s="32">
        <v>0</v>
      </c>
      <c r="L766" s="32">
        <v>1111.0043000000001</v>
      </c>
    </row>
    <row r="767" spans="1:12" x14ac:dyDescent="0.25">
      <c r="A767" s="1" t="s">
        <v>45</v>
      </c>
      <c r="B767" s="1" t="s">
        <v>675</v>
      </c>
      <c r="C767" s="1" t="s">
        <v>38</v>
      </c>
      <c r="D767" s="1" t="s">
        <v>16</v>
      </c>
      <c r="E767" s="5">
        <v>36892</v>
      </c>
      <c r="F767" s="6">
        <v>310000</v>
      </c>
      <c r="G767" s="6">
        <v>309266.23200000002</v>
      </c>
      <c r="H767" s="7">
        <v>0.99763300660884202</v>
      </c>
      <c r="I767" s="31">
        <v>9.1020000000000003</v>
      </c>
      <c r="J767" s="31">
        <v>9.08</v>
      </c>
      <c r="K767" s="32">
        <v>0</v>
      </c>
      <c r="L767" s="32">
        <v>6803.8571000000002</v>
      </c>
    </row>
    <row r="768" spans="1:12" x14ac:dyDescent="0.25">
      <c r="A768" s="1" t="s">
        <v>39</v>
      </c>
      <c r="B768" s="1" t="s">
        <v>676</v>
      </c>
      <c r="C768" s="1" t="s">
        <v>38</v>
      </c>
      <c r="D768" s="1" t="s">
        <v>16</v>
      </c>
      <c r="E768" s="5">
        <v>36892</v>
      </c>
      <c r="F768" s="6">
        <v>-310000</v>
      </c>
      <c r="G768" s="6">
        <v>-309266.23200000002</v>
      </c>
      <c r="H768" s="7">
        <v>0.99763300660884202</v>
      </c>
      <c r="I768" s="31">
        <v>9.1020000000000003</v>
      </c>
      <c r="J768" s="31">
        <v>9.0950000000000006</v>
      </c>
      <c r="K768" s="32">
        <v>0</v>
      </c>
      <c r="L768" s="32">
        <v>-2164.8636000000001</v>
      </c>
    </row>
    <row r="769" spans="1:12" x14ac:dyDescent="0.25">
      <c r="A769" s="1" t="s">
        <v>51</v>
      </c>
      <c r="B769" s="1" t="s">
        <v>677</v>
      </c>
      <c r="C769" s="1" t="s">
        <v>38</v>
      </c>
      <c r="D769" s="1" t="s">
        <v>16</v>
      </c>
      <c r="E769" s="5">
        <v>36923</v>
      </c>
      <c r="F769" s="6">
        <v>-280000</v>
      </c>
      <c r="G769" s="6">
        <v>-277751.06829999998</v>
      </c>
      <c r="H769" s="7">
        <v>0.99196810124495305</v>
      </c>
      <c r="I769" s="31">
        <v>8.8119999999999994</v>
      </c>
      <c r="J769" s="31">
        <v>8.8350000000000009</v>
      </c>
      <c r="K769" s="32">
        <v>0</v>
      </c>
      <c r="L769" s="32">
        <v>6388.2745999999997</v>
      </c>
    </row>
    <row r="770" spans="1:12" x14ac:dyDescent="0.25">
      <c r="A770" s="1" t="s">
        <v>134</v>
      </c>
      <c r="B770" s="1" t="s">
        <v>678</v>
      </c>
      <c r="C770" s="1" t="s">
        <v>38</v>
      </c>
      <c r="D770" s="1" t="s">
        <v>16</v>
      </c>
      <c r="E770" s="5">
        <v>36892</v>
      </c>
      <c r="F770" s="6">
        <v>310000</v>
      </c>
      <c r="G770" s="6">
        <v>309266.23200000002</v>
      </c>
      <c r="H770" s="7">
        <v>0.99763300660884202</v>
      </c>
      <c r="I770" s="31">
        <v>9.1020000000000003</v>
      </c>
      <c r="J770" s="31">
        <v>9.0950000000000006</v>
      </c>
      <c r="K770" s="32">
        <v>0</v>
      </c>
      <c r="L770" s="32">
        <v>2164.8636000000001</v>
      </c>
    </row>
    <row r="771" spans="1:12" x14ac:dyDescent="0.25">
      <c r="A771" s="1" t="s">
        <v>83</v>
      </c>
      <c r="B771" s="1" t="s">
        <v>679</v>
      </c>
      <c r="C771" s="1" t="s">
        <v>38</v>
      </c>
      <c r="D771" s="1" t="s">
        <v>16</v>
      </c>
      <c r="E771" s="5">
        <v>36892</v>
      </c>
      <c r="F771" s="6">
        <v>310000</v>
      </c>
      <c r="G771" s="6">
        <v>309266.23200000002</v>
      </c>
      <c r="H771" s="7">
        <v>0.99763300660884202</v>
      </c>
      <c r="I771" s="31">
        <v>9.1020000000000003</v>
      </c>
      <c r="J771" s="31">
        <v>9.08</v>
      </c>
      <c r="K771" s="32">
        <v>0</v>
      </c>
      <c r="L771" s="32">
        <v>6803.8571000000002</v>
      </c>
    </row>
    <row r="772" spans="1:12" x14ac:dyDescent="0.25">
      <c r="A772" s="1" t="s">
        <v>44</v>
      </c>
      <c r="B772" s="1" t="s">
        <v>680</v>
      </c>
      <c r="C772" s="1" t="s">
        <v>38</v>
      </c>
      <c r="D772" s="1" t="s">
        <v>16</v>
      </c>
      <c r="E772" s="5">
        <v>36892</v>
      </c>
      <c r="F772" s="6">
        <v>310000</v>
      </c>
      <c r="G772" s="6">
        <v>309266.23200000002</v>
      </c>
      <c r="H772" s="7">
        <v>0.99763300660884202</v>
      </c>
      <c r="I772" s="31">
        <v>9.1020000000000003</v>
      </c>
      <c r="J772" s="31">
        <v>9.0649999999999995</v>
      </c>
      <c r="K772" s="32">
        <v>0</v>
      </c>
      <c r="L772" s="32">
        <v>11442.8506</v>
      </c>
    </row>
    <row r="773" spans="1:12" x14ac:dyDescent="0.25">
      <c r="A773" s="1" t="s">
        <v>50</v>
      </c>
      <c r="B773" s="1" t="s">
        <v>681</v>
      </c>
      <c r="C773" s="1" t="s">
        <v>38</v>
      </c>
      <c r="D773" s="1" t="s">
        <v>16</v>
      </c>
      <c r="E773" s="5">
        <v>36892</v>
      </c>
      <c r="F773" s="6">
        <v>310000</v>
      </c>
      <c r="G773" s="6">
        <v>309266.23200000002</v>
      </c>
      <c r="H773" s="7">
        <v>0.99763300660884202</v>
      </c>
      <c r="I773" s="31">
        <v>9.1020000000000003</v>
      </c>
      <c r="J773" s="31">
        <v>9.0500000000000007</v>
      </c>
      <c r="K773" s="32">
        <v>0</v>
      </c>
      <c r="L773" s="32">
        <v>16081.8441</v>
      </c>
    </row>
    <row r="774" spans="1:12" x14ac:dyDescent="0.25">
      <c r="A774" s="1" t="s">
        <v>59</v>
      </c>
      <c r="B774" s="1" t="s">
        <v>682</v>
      </c>
      <c r="C774" s="1" t="s">
        <v>38</v>
      </c>
      <c r="D774" s="1" t="s">
        <v>16</v>
      </c>
      <c r="E774" s="5">
        <v>36892</v>
      </c>
      <c r="F774" s="6">
        <v>-77500</v>
      </c>
      <c r="G774" s="6">
        <v>-77316.558000000005</v>
      </c>
      <c r="H774" s="7">
        <v>0.99763300660884202</v>
      </c>
      <c r="I774" s="31">
        <v>9.1020000000000003</v>
      </c>
      <c r="J774" s="31">
        <v>9.0649999999999995</v>
      </c>
      <c r="K774" s="32">
        <v>0</v>
      </c>
      <c r="L774" s="32">
        <v>-2860.7125999999998</v>
      </c>
    </row>
    <row r="775" spans="1:12" x14ac:dyDescent="0.25">
      <c r="A775" s="1" t="s">
        <v>87</v>
      </c>
      <c r="B775" s="1" t="s">
        <v>683</v>
      </c>
      <c r="C775" s="1" t="s">
        <v>38</v>
      </c>
      <c r="D775" s="1" t="s">
        <v>16</v>
      </c>
      <c r="E775" s="5">
        <v>36892</v>
      </c>
      <c r="F775" s="6">
        <v>-77500</v>
      </c>
      <c r="G775" s="6">
        <v>-77316.558000000005</v>
      </c>
      <c r="H775" s="7">
        <v>0.99763300660884202</v>
      </c>
      <c r="I775" s="31">
        <v>9.1020000000000003</v>
      </c>
      <c r="J775" s="31">
        <v>9.0649999999999995</v>
      </c>
      <c r="K775" s="32">
        <v>0</v>
      </c>
      <c r="L775" s="32">
        <v>-2860.7125999999998</v>
      </c>
    </row>
    <row r="776" spans="1:12" x14ac:dyDescent="0.25">
      <c r="A776" s="1" t="s">
        <v>44</v>
      </c>
      <c r="B776" s="1" t="s">
        <v>684</v>
      </c>
      <c r="C776" s="1" t="s">
        <v>38</v>
      </c>
      <c r="D776" s="1" t="s">
        <v>16</v>
      </c>
      <c r="E776" s="5">
        <v>36892</v>
      </c>
      <c r="F776" s="6">
        <v>-155000</v>
      </c>
      <c r="G776" s="6">
        <v>-154633.11600000001</v>
      </c>
      <c r="H776" s="7">
        <v>0.99763300660884202</v>
      </c>
      <c r="I776" s="31">
        <v>9.1020000000000003</v>
      </c>
      <c r="J776" s="31">
        <v>9.0649999999999995</v>
      </c>
      <c r="K776" s="32">
        <v>0</v>
      </c>
      <c r="L776" s="32">
        <v>-5721.4252999999999</v>
      </c>
    </row>
    <row r="777" spans="1:12" x14ac:dyDescent="0.25">
      <c r="A777" s="1" t="s">
        <v>685</v>
      </c>
      <c r="B777" s="1" t="s">
        <v>686</v>
      </c>
      <c r="C777" s="1" t="s">
        <v>38</v>
      </c>
      <c r="D777" s="1" t="s">
        <v>16</v>
      </c>
      <c r="E777" s="5">
        <v>36892</v>
      </c>
      <c r="F777" s="6">
        <v>155000</v>
      </c>
      <c r="G777" s="6">
        <v>154633.11600000001</v>
      </c>
      <c r="H777" s="7">
        <v>0.99763300660884202</v>
      </c>
      <c r="I777" s="31">
        <v>9.1020000000000003</v>
      </c>
      <c r="J777" s="31">
        <v>9.0500000000000007</v>
      </c>
      <c r="K777" s="32">
        <v>0</v>
      </c>
      <c r="L777" s="32">
        <v>8040.9219999999996</v>
      </c>
    </row>
    <row r="778" spans="1:12" x14ac:dyDescent="0.25">
      <c r="A778" s="1" t="s">
        <v>45</v>
      </c>
      <c r="B778" s="1" t="s">
        <v>687</v>
      </c>
      <c r="C778" s="1" t="s">
        <v>38</v>
      </c>
      <c r="D778" s="1" t="s">
        <v>16</v>
      </c>
      <c r="E778" s="5">
        <v>36892</v>
      </c>
      <c r="F778" s="6">
        <v>155000</v>
      </c>
      <c r="G778" s="6">
        <v>154633.11600000001</v>
      </c>
      <c r="H778" s="7">
        <v>0.99763300660884202</v>
      </c>
      <c r="I778" s="31">
        <v>9.1020000000000003</v>
      </c>
      <c r="J778" s="31">
        <v>9.0500000000000007</v>
      </c>
      <c r="K778" s="32">
        <v>0</v>
      </c>
      <c r="L778" s="32">
        <v>8040.9219999999996</v>
      </c>
    </row>
    <row r="779" spans="1:12" x14ac:dyDescent="0.25">
      <c r="A779" s="1" t="s">
        <v>45</v>
      </c>
      <c r="B779" s="1" t="s">
        <v>688</v>
      </c>
      <c r="C779" s="1" t="s">
        <v>38</v>
      </c>
      <c r="D779" s="1" t="s">
        <v>16</v>
      </c>
      <c r="E779" s="5">
        <v>36892</v>
      </c>
      <c r="F779" s="6">
        <v>310000</v>
      </c>
      <c r="G779" s="6">
        <v>309266.23200000002</v>
      </c>
      <c r="H779" s="7">
        <v>0.99763300660884202</v>
      </c>
      <c r="I779" s="31">
        <v>9.1020000000000003</v>
      </c>
      <c r="J779" s="31">
        <v>9.0350000000000001</v>
      </c>
      <c r="K779" s="32">
        <v>0</v>
      </c>
      <c r="L779" s="32">
        <v>20720.837500000001</v>
      </c>
    </row>
    <row r="780" spans="1:12" x14ac:dyDescent="0.25">
      <c r="A780" s="1" t="s">
        <v>47</v>
      </c>
      <c r="B780" s="1" t="s">
        <v>689</v>
      </c>
      <c r="C780" s="1" t="s">
        <v>38</v>
      </c>
      <c r="D780" s="1" t="s">
        <v>17</v>
      </c>
      <c r="E780" s="5">
        <v>36892</v>
      </c>
      <c r="F780" s="6">
        <v>5450000</v>
      </c>
      <c r="G780" s="6">
        <v>5437099.8859999999</v>
      </c>
      <c r="H780" s="7">
        <v>0.99763300660884202</v>
      </c>
      <c r="I780" s="31">
        <v>9.1020000000000003</v>
      </c>
      <c r="J780" s="31">
        <v>8.5</v>
      </c>
      <c r="K780" s="32">
        <v>0</v>
      </c>
      <c r="L780" s="32">
        <v>3273134.1313999998</v>
      </c>
    </row>
    <row r="781" spans="1:12" x14ac:dyDescent="0.25">
      <c r="A781" s="1" t="s">
        <v>43</v>
      </c>
      <c r="B781" s="1" t="s">
        <v>690</v>
      </c>
      <c r="C781" s="1" t="s">
        <v>38</v>
      </c>
      <c r="D781" s="1" t="s">
        <v>16</v>
      </c>
      <c r="E781" s="5">
        <v>37073</v>
      </c>
      <c r="F781" s="6">
        <v>310000</v>
      </c>
      <c r="G781" s="6">
        <v>299754.70250000001</v>
      </c>
      <c r="H781" s="7">
        <v>0.96695065316128304</v>
      </c>
      <c r="I781" s="31">
        <v>5.1550000000000002</v>
      </c>
      <c r="J781" s="31">
        <v>5.13</v>
      </c>
      <c r="K781" s="32">
        <v>0</v>
      </c>
      <c r="L781" s="32">
        <v>7493.8675999999996</v>
      </c>
    </row>
    <row r="782" spans="1:12" x14ac:dyDescent="0.25">
      <c r="A782" s="1" t="s">
        <v>43</v>
      </c>
      <c r="B782" s="1" t="s">
        <v>690</v>
      </c>
      <c r="C782" s="1" t="s">
        <v>38</v>
      </c>
      <c r="D782" s="1" t="s">
        <v>16</v>
      </c>
      <c r="E782" s="5">
        <v>37104</v>
      </c>
      <c r="F782" s="6">
        <v>310000</v>
      </c>
      <c r="G782" s="6">
        <v>298256.82500000001</v>
      </c>
      <c r="H782" s="7">
        <v>0.96211879018764301</v>
      </c>
      <c r="I782" s="31">
        <v>5.1349999999999998</v>
      </c>
      <c r="J782" s="31">
        <v>5.13</v>
      </c>
      <c r="K782" s="32">
        <v>0</v>
      </c>
      <c r="L782" s="32">
        <v>1491.2841000000001</v>
      </c>
    </row>
    <row r="783" spans="1:12" x14ac:dyDescent="0.25">
      <c r="A783" s="1" t="s">
        <v>43</v>
      </c>
      <c r="B783" s="1" t="s">
        <v>690</v>
      </c>
      <c r="C783" s="1" t="s">
        <v>38</v>
      </c>
      <c r="D783" s="1" t="s">
        <v>16</v>
      </c>
      <c r="E783" s="5">
        <v>37135</v>
      </c>
      <c r="F783" s="6">
        <v>300000</v>
      </c>
      <c r="G783" s="6">
        <v>287221.90909999999</v>
      </c>
      <c r="H783" s="7">
        <v>0.95740636375462396</v>
      </c>
      <c r="I783" s="31">
        <v>5.1050000000000004</v>
      </c>
      <c r="J783" s="31">
        <v>5.13</v>
      </c>
      <c r="K783" s="32">
        <v>0</v>
      </c>
      <c r="L783" s="32">
        <v>-7180.5477000000001</v>
      </c>
    </row>
    <row r="784" spans="1:12" x14ac:dyDescent="0.25">
      <c r="A784" s="1" t="s">
        <v>43</v>
      </c>
      <c r="B784" s="1" t="s">
        <v>691</v>
      </c>
      <c r="C784" s="1" t="s">
        <v>38</v>
      </c>
      <c r="D784" s="1" t="s">
        <v>16</v>
      </c>
      <c r="E784" s="5">
        <v>36982</v>
      </c>
      <c r="F784" s="6">
        <v>-300000</v>
      </c>
      <c r="G784" s="6">
        <v>-294520.73090000002</v>
      </c>
      <c r="H784" s="7">
        <v>0.98173576971920895</v>
      </c>
      <c r="I784" s="31">
        <v>5.76</v>
      </c>
      <c r="J784" s="31">
        <v>5.35</v>
      </c>
      <c r="K784" s="32">
        <v>0</v>
      </c>
      <c r="L784" s="32">
        <v>-120753.4997</v>
      </c>
    </row>
    <row r="785" spans="1:12" x14ac:dyDescent="0.25">
      <c r="A785" s="1" t="s">
        <v>43</v>
      </c>
      <c r="B785" s="1" t="s">
        <v>691</v>
      </c>
      <c r="C785" s="1" t="s">
        <v>38</v>
      </c>
      <c r="D785" s="1" t="s">
        <v>16</v>
      </c>
      <c r="E785" s="5">
        <v>37012</v>
      </c>
      <c r="F785" s="6">
        <v>-310000</v>
      </c>
      <c r="G785" s="6">
        <v>-302786.31589999999</v>
      </c>
      <c r="H785" s="7">
        <v>0.97673005125380696</v>
      </c>
      <c r="I785" s="31">
        <v>5.2</v>
      </c>
      <c r="J785" s="31">
        <v>5.35</v>
      </c>
      <c r="K785" s="32">
        <v>0</v>
      </c>
      <c r="L785" s="32">
        <v>45417.947399999997</v>
      </c>
    </row>
    <row r="786" spans="1:12" x14ac:dyDescent="0.25">
      <c r="A786" s="1" t="s">
        <v>43</v>
      </c>
      <c r="B786" s="1" t="s">
        <v>691</v>
      </c>
      <c r="C786" s="1" t="s">
        <v>38</v>
      </c>
      <c r="D786" s="1" t="s">
        <v>16</v>
      </c>
      <c r="E786" s="5">
        <v>37043</v>
      </c>
      <c r="F786" s="6">
        <v>-300000</v>
      </c>
      <c r="G786" s="6">
        <v>-291510.82059999998</v>
      </c>
      <c r="H786" s="7">
        <v>0.97170273537583496</v>
      </c>
      <c r="I786" s="31">
        <v>5.17</v>
      </c>
      <c r="J786" s="31">
        <v>5.35</v>
      </c>
      <c r="K786" s="32">
        <v>0</v>
      </c>
      <c r="L786" s="32">
        <v>52471.947699999997</v>
      </c>
    </row>
    <row r="787" spans="1:12" x14ac:dyDescent="0.25">
      <c r="A787" s="1" t="s">
        <v>43</v>
      </c>
      <c r="B787" s="1" t="s">
        <v>692</v>
      </c>
      <c r="C787" s="1" t="s">
        <v>38</v>
      </c>
      <c r="D787" s="1" t="s">
        <v>16</v>
      </c>
      <c r="E787" s="5">
        <v>37257</v>
      </c>
      <c r="F787" s="6">
        <v>-155000</v>
      </c>
      <c r="G787" s="6">
        <v>-145603.0999</v>
      </c>
      <c r="H787" s="7">
        <v>0.939374837782328</v>
      </c>
      <c r="I787" s="31">
        <v>5.24</v>
      </c>
      <c r="J787" s="31">
        <v>4.3499999999999996</v>
      </c>
      <c r="K787" s="32">
        <v>0</v>
      </c>
      <c r="L787" s="32">
        <v>-129586.7589</v>
      </c>
    </row>
    <row r="788" spans="1:12" x14ac:dyDescent="0.25">
      <c r="A788" s="1" t="s">
        <v>43</v>
      </c>
      <c r="B788" s="1" t="s">
        <v>692</v>
      </c>
      <c r="C788" s="1" t="s">
        <v>38</v>
      </c>
      <c r="D788" s="1" t="s">
        <v>16</v>
      </c>
      <c r="E788" s="5">
        <v>37288</v>
      </c>
      <c r="F788" s="6">
        <v>-140000</v>
      </c>
      <c r="G788" s="6">
        <v>-130869.8695</v>
      </c>
      <c r="H788" s="7">
        <v>0.934784782192422</v>
      </c>
      <c r="I788" s="31">
        <v>4.9850000000000003</v>
      </c>
      <c r="J788" s="31">
        <v>4.3499999999999996</v>
      </c>
      <c r="K788" s="32">
        <v>0</v>
      </c>
      <c r="L788" s="32">
        <v>-83102.367100000003</v>
      </c>
    </row>
    <row r="789" spans="1:12" x14ac:dyDescent="0.25">
      <c r="A789" s="1" t="s">
        <v>43</v>
      </c>
      <c r="B789" s="1" t="s">
        <v>692</v>
      </c>
      <c r="C789" s="1" t="s">
        <v>38</v>
      </c>
      <c r="D789" s="1" t="s">
        <v>16</v>
      </c>
      <c r="E789" s="5">
        <v>37316</v>
      </c>
      <c r="F789" s="6">
        <v>-155000</v>
      </c>
      <c r="G789" s="6">
        <v>-144256.36189999999</v>
      </c>
      <c r="H789" s="7">
        <v>0.93068620558275605</v>
      </c>
      <c r="I789" s="31">
        <v>4.67</v>
      </c>
      <c r="J789" s="31">
        <v>4.3499999999999996</v>
      </c>
      <c r="K789" s="32">
        <v>0</v>
      </c>
      <c r="L789" s="32">
        <v>-46162.035799999998</v>
      </c>
    </row>
    <row r="790" spans="1:12" x14ac:dyDescent="0.25">
      <c r="A790" s="1" t="s">
        <v>43</v>
      </c>
      <c r="B790" s="1" t="s">
        <v>692</v>
      </c>
      <c r="C790" s="1" t="s">
        <v>38</v>
      </c>
      <c r="D790" s="1" t="s">
        <v>16</v>
      </c>
      <c r="E790" s="5">
        <v>37347</v>
      </c>
      <c r="F790" s="6">
        <v>-150000</v>
      </c>
      <c r="G790" s="6">
        <v>-138926.84880000001</v>
      </c>
      <c r="H790" s="7">
        <v>0.92617899199046405</v>
      </c>
      <c r="I790" s="31">
        <v>4.24</v>
      </c>
      <c r="J790" s="31">
        <v>4.3499999999999996</v>
      </c>
      <c r="K790" s="32">
        <v>0</v>
      </c>
      <c r="L790" s="32">
        <v>15281.9534</v>
      </c>
    </row>
    <row r="791" spans="1:12" x14ac:dyDescent="0.25">
      <c r="A791" s="1" t="s">
        <v>43</v>
      </c>
      <c r="B791" s="1" t="s">
        <v>692</v>
      </c>
      <c r="C791" s="1" t="s">
        <v>38</v>
      </c>
      <c r="D791" s="1" t="s">
        <v>16</v>
      </c>
      <c r="E791" s="5">
        <v>37377</v>
      </c>
      <c r="F791" s="6">
        <v>-155000</v>
      </c>
      <c r="G791" s="6">
        <v>-142884.46189999999</v>
      </c>
      <c r="H791" s="7">
        <v>0.921835237859576</v>
      </c>
      <c r="I791" s="31">
        <v>4.1500000000000004</v>
      </c>
      <c r="J791" s="31">
        <v>4.3499999999999996</v>
      </c>
      <c r="K791" s="32">
        <v>0</v>
      </c>
      <c r="L791" s="32">
        <v>28576.892400000001</v>
      </c>
    </row>
    <row r="792" spans="1:12" x14ac:dyDescent="0.25">
      <c r="A792" s="1" t="s">
        <v>43</v>
      </c>
      <c r="B792" s="1" t="s">
        <v>692</v>
      </c>
      <c r="C792" s="1" t="s">
        <v>38</v>
      </c>
      <c r="D792" s="1" t="s">
        <v>16</v>
      </c>
      <c r="E792" s="5">
        <v>37408</v>
      </c>
      <c r="F792" s="6">
        <v>-150000</v>
      </c>
      <c r="G792" s="6">
        <v>-137608.95910000001</v>
      </c>
      <c r="H792" s="7">
        <v>0.91739306075911697</v>
      </c>
      <c r="I792" s="31">
        <v>4.13</v>
      </c>
      <c r="J792" s="31">
        <v>4.3499999999999996</v>
      </c>
      <c r="K792" s="32">
        <v>0</v>
      </c>
      <c r="L792" s="32">
        <v>30273.971000000001</v>
      </c>
    </row>
    <row r="793" spans="1:12" x14ac:dyDescent="0.25">
      <c r="A793" s="1" t="s">
        <v>43</v>
      </c>
      <c r="B793" s="1" t="s">
        <v>692</v>
      </c>
      <c r="C793" s="1" t="s">
        <v>38</v>
      </c>
      <c r="D793" s="1" t="s">
        <v>16</v>
      </c>
      <c r="E793" s="5">
        <v>37438</v>
      </c>
      <c r="F793" s="6">
        <v>-155000</v>
      </c>
      <c r="G793" s="6">
        <v>-141529.93429999999</v>
      </c>
      <c r="H793" s="7">
        <v>0.91309635000241796</v>
      </c>
      <c r="I793" s="31">
        <v>4.13</v>
      </c>
      <c r="J793" s="31">
        <v>4.3499999999999996</v>
      </c>
      <c r="K793" s="32">
        <v>0</v>
      </c>
      <c r="L793" s="32">
        <v>31136.585500000001</v>
      </c>
    </row>
    <row r="794" spans="1:12" x14ac:dyDescent="0.25">
      <c r="A794" s="1" t="s">
        <v>43</v>
      </c>
      <c r="B794" s="1" t="s">
        <v>692</v>
      </c>
      <c r="C794" s="1" t="s">
        <v>38</v>
      </c>
      <c r="D794" s="1" t="s">
        <v>16</v>
      </c>
      <c r="E794" s="5">
        <v>37469</v>
      </c>
      <c r="F794" s="6">
        <v>-155000</v>
      </c>
      <c r="G794" s="6">
        <v>-140836.81760000001</v>
      </c>
      <c r="H794" s="7">
        <v>0.90862462996160698</v>
      </c>
      <c r="I794" s="31">
        <v>4.13</v>
      </c>
      <c r="J794" s="31">
        <v>4.3499999999999996</v>
      </c>
      <c r="K794" s="32">
        <v>0</v>
      </c>
      <c r="L794" s="32">
        <v>30984.099900000001</v>
      </c>
    </row>
    <row r="795" spans="1:12" x14ac:dyDescent="0.25">
      <c r="A795" s="1" t="s">
        <v>43</v>
      </c>
      <c r="B795" s="1" t="s">
        <v>692</v>
      </c>
      <c r="C795" s="1" t="s">
        <v>38</v>
      </c>
      <c r="D795" s="1" t="s">
        <v>16</v>
      </c>
      <c r="E795" s="5">
        <v>37500</v>
      </c>
      <c r="F795" s="6">
        <v>-150000</v>
      </c>
      <c r="G795" s="6">
        <v>-135628.109</v>
      </c>
      <c r="H795" s="7">
        <v>0.904187393587494</v>
      </c>
      <c r="I795" s="31">
        <v>4.125</v>
      </c>
      <c r="J795" s="31">
        <v>4.3499999999999996</v>
      </c>
      <c r="K795" s="32">
        <v>0</v>
      </c>
      <c r="L795" s="32">
        <v>30516.324499999999</v>
      </c>
    </row>
    <row r="796" spans="1:12" x14ac:dyDescent="0.25">
      <c r="A796" s="1" t="s">
        <v>43</v>
      </c>
      <c r="B796" s="1" t="s">
        <v>692</v>
      </c>
      <c r="C796" s="1" t="s">
        <v>38</v>
      </c>
      <c r="D796" s="1" t="s">
        <v>16</v>
      </c>
      <c r="E796" s="5">
        <v>37530</v>
      </c>
      <c r="F796" s="6">
        <v>-155000</v>
      </c>
      <c r="G796" s="6">
        <v>-139484.40650000001</v>
      </c>
      <c r="H796" s="7">
        <v>0.89989939652650297</v>
      </c>
      <c r="I796" s="31">
        <v>4.1150000000000002</v>
      </c>
      <c r="J796" s="31">
        <v>4.3499999999999996</v>
      </c>
      <c r="K796" s="32">
        <v>0</v>
      </c>
      <c r="L796" s="32">
        <v>32778.835500000001</v>
      </c>
    </row>
    <row r="797" spans="1:12" x14ac:dyDescent="0.25">
      <c r="A797" s="1" t="s">
        <v>43</v>
      </c>
      <c r="B797" s="1" t="s">
        <v>692</v>
      </c>
      <c r="C797" s="1" t="s">
        <v>38</v>
      </c>
      <c r="D797" s="1" t="s">
        <v>16</v>
      </c>
      <c r="E797" s="5">
        <v>37561</v>
      </c>
      <c r="F797" s="6">
        <v>-150000</v>
      </c>
      <c r="G797" s="6">
        <v>-134319.00409999999</v>
      </c>
      <c r="H797" s="7">
        <v>0.895460027372463</v>
      </c>
      <c r="I797" s="31">
        <v>4.2050000000000001</v>
      </c>
      <c r="J797" s="31">
        <v>4.3499999999999996</v>
      </c>
      <c r="K797" s="32">
        <v>0</v>
      </c>
      <c r="L797" s="32">
        <v>19476.2556</v>
      </c>
    </row>
    <row r="798" spans="1:12" x14ac:dyDescent="0.25">
      <c r="A798" s="1" t="s">
        <v>43</v>
      </c>
      <c r="B798" s="1" t="s">
        <v>692</v>
      </c>
      <c r="C798" s="1" t="s">
        <v>38</v>
      </c>
      <c r="D798" s="1" t="s">
        <v>16</v>
      </c>
      <c r="E798" s="5">
        <v>37591</v>
      </c>
      <c r="F798" s="6">
        <v>-155000</v>
      </c>
      <c r="G798" s="6">
        <v>-138134.55309999999</v>
      </c>
      <c r="H798" s="7">
        <v>0.89119066542536296</v>
      </c>
      <c r="I798" s="31">
        <v>4.298</v>
      </c>
      <c r="J798" s="31">
        <v>4.3499999999999996</v>
      </c>
      <c r="K798" s="32">
        <v>0</v>
      </c>
      <c r="L798" s="32">
        <v>7182.9967999999999</v>
      </c>
    </row>
    <row r="799" spans="1:12" x14ac:dyDescent="0.25">
      <c r="A799" s="1" t="s">
        <v>56</v>
      </c>
      <c r="B799" s="1" t="s">
        <v>693</v>
      </c>
      <c r="C799" s="1" t="s">
        <v>38</v>
      </c>
      <c r="D799" s="1" t="s">
        <v>16</v>
      </c>
      <c r="E799" s="5">
        <v>37622</v>
      </c>
      <c r="F799" s="6">
        <v>310000</v>
      </c>
      <c r="G799" s="6">
        <v>274896.51689999999</v>
      </c>
      <c r="H799" s="7">
        <v>0.88676295767792301</v>
      </c>
      <c r="I799" s="31">
        <v>4.32</v>
      </c>
      <c r="J799" s="31">
        <v>3.85</v>
      </c>
      <c r="K799" s="32">
        <v>0</v>
      </c>
      <c r="L799" s="32">
        <v>129201.36289999999</v>
      </c>
    </row>
    <row r="800" spans="1:12" x14ac:dyDescent="0.25">
      <c r="A800" s="1" t="s">
        <v>56</v>
      </c>
      <c r="B800" s="1" t="s">
        <v>693</v>
      </c>
      <c r="C800" s="1" t="s">
        <v>38</v>
      </c>
      <c r="D800" s="1" t="s">
        <v>16</v>
      </c>
      <c r="E800" s="5">
        <v>37653</v>
      </c>
      <c r="F800" s="6">
        <v>280000</v>
      </c>
      <c r="G800" s="6">
        <v>247045.4075</v>
      </c>
      <c r="H800" s="7">
        <v>0.88230502689512502</v>
      </c>
      <c r="I800" s="31">
        <v>4.165</v>
      </c>
      <c r="J800" s="31">
        <v>3.85</v>
      </c>
      <c r="K800" s="32">
        <v>0</v>
      </c>
      <c r="L800" s="32">
        <v>77819.303400000004</v>
      </c>
    </row>
    <row r="801" spans="1:12" x14ac:dyDescent="0.25">
      <c r="A801" s="1" t="s">
        <v>56</v>
      </c>
      <c r="B801" s="1" t="s">
        <v>693</v>
      </c>
      <c r="C801" s="1" t="s">
        <v>38</v>
      </c>
      <c r="D801" s="1" t="s">
        <v>16</v>
      </c>
      <c r="E801" s="5">
        <v>37681</v>
      </c>
      <c r="F801" s="6">
        <v>310000</v>
      </c>
      <c r="G801" s="6">
        <v>272271.82770000002</v>
      </c>
      <c r="H801" s="7">
        <v>0.87829621836374705</v>
      </c>
      <c r="I801" s="31">
        <v>3.9649999999999999</v>
      </c>
      <c r="J801" s="31">
        <v>3.85</v>
      </c>
      <c r="K801" s="32">
        <v>0</v>
      </c>
      <c r="L801" s="32">
        <v>31311.260200000001</v>
      </c>
    </row>
    <row r="802" spans="1:12" x14ac:dyDescent="0.25">
      <c r="A802" s="1" t="s">
        <v>56</v>
      </c>
      <c r="B802" s="1" t="s">
        <v>693</v>
      </c>
      <c r="C802" s="1" t="s">
        <v>38</v>
      </c>
      <c r="D802" s="1" t="s">
        <v>16</v>
      </c>
      <c r="E802" s="5">
        <v>37712</v>
      </c>
      <c r="F802" s="6">
        <v>300000</v>
      </c>
      <c r="G802" s="6">
        <v>262167.0808</v>
      </c>
      <c r="H802" s="7">
        <v>0.87389026939589098</v>
      </c>
      <c r="I802" s="31">
        <v>3.74</v>
      </c>
      <c r="J802" s="31">
        <v>3.85</v>
      </c>
      <c r="K802" s="32">
        <v>0</v>
      </c>
      <c r="L802" s="32">
        <v>-28838.3789</v>
      </c>
    </row>
    <row r="803" spans="1:12" x14ac:dyDescent="0.25">
      <c r="A803" s="1" t="s">
        <v>56</v>
      </c>
      <c r="B803" s="1" t="s">
        <v>693</v>
      </c>
      <c r="C803" s="1" t="s">
        <v>38</v>
      </c>
      <c r="D803" s="1" t="s">
        <v>16</v>
      </c>
      <c r="E803" s="5">
        <v>37742</v>
      </c>
      <c r="F803" s="6">
        <v>310000</v>
      </c>
      <c r="G803" s="6">
        <v>269596.00180000003</v>
      </c>
      <c r="H803" s="7">
        <v>0.86966452185118703</v>
      </c>
      <c r="I803" s="31">
        <v>3.69</v>
      </c>
      <c r="J803" s="31">
        <v>3.85</v>
      </c>
      <c r="K803" s="32">
        <v>0</v>
      </c>
      <c r="L803" s="32">
        <v>-43135.3603</v>
      </c>
    </row>
    <row r="804" spans="1:12" x14ac:dyDescent="0.25">
      <c r="A804" s="1" t="s">
        <v>56</v>
      </c>
      <c r="B804" s="1" t="s">
        <v>693</v>
      </c>
      <c r="C804" s="1" t="s">
        <v>38</v>
      </c>
      <c r="D804" s="1" t="s">
        <v>16</v>
      </c>
      <c r="E804" s="5">
        <v>37773</v>
      </c>
      <c r="F804" s="6">
        <v>300000</v>
      </c>
      <c r="G804" s="6">
        <v>259595.95619999999</v>
      </c>
      <c r="H804" s="7">
        <v>0.86531985398296296</v>
      </c>
      <c r="I804" s="31">
        <v>3.7</v>
      </c>
      <c r="J804" s="31">
        <v>3.85</v>
      </c>
      <c r="K804" s="32">
        <v>0</v>
      </c>
      <c r="L804" s="32">
        <v>-38939.393400000001</v>
      </c>
    </row>
    <row r="805" spans="1:12" x14ac:dyDescent="0.25">
      <c r="A805" s="1" t="s">
        <v>56</v>
      </c>
      <c r="B805" s="1" t="s">
        <v>693</v>
      </c>
      <c r="C805" s="1" t="s">
        <v>38</v>
      </c>
      <c r="D805" s="1" t="s">
        <v>16</v>
      </c>
      <c r="E805" s="5">
        <v>37803</v>
      </c>
      <c r="F805" s="6">
        <v>310000</v>
      </c>
      <c r="G805" s="6">
        <v>266949.41720000003</v>
      </c>
      <c r="H805" s="7">
        <v>0.86112715230524095</v>
      </c>
      <c r="I805" s="31">
        <v>3.7149999999999999</v>
      </c>
      <c r="J805" s="31">
        <v>3.85</v>
      </c>
      <c r="K805" s="32">
        <v>0</v>
      </c>
      <c r="L805" s="32">
        <v>-36038.171300000002</v>
      </c>
    </row>
    <row r="806" spans="1:12" x14ac:dyDescent="0.25">
      <c r="A806" s="1" t="s">
        <v>56</v>
      </c>
      <c r="B806" s="1" t="s">
        <v>693</v>
      </c>
      <c r="C806" s="1" t="s">
        <v>38</v>
      </c>
      <c r="D806" s="1" t="s">
        <v>16</v>
      </c>
      <c r="E806" s="5">
        <v>37834</v>
      </c>
      <c r="F806" s="6">
        <v>310000</v>
      </c>
      <c r="G806" s="6">
        <v>265608.65840000001</v>
      </c>
      <c r="H806" s="7">
        <v>0.85680212400251599</v>
      </c>
      <c r="I806" s="31">
        <v>3.71</v>
      </c>
      <c r="J806" s="31">
        <v>3.85</v>
      </c>
      <c r="K806" s="32">
        <v>0</v>
      </c>
      <c r="L806" s="32">
        <v>-37185.212200000002</v>
      </c>
    </row>
    <row r="807" spans="1:12" x14ac:dyDescent="0.25">
      <c r="A807" s="1" t="s">
        <v>56</v>
      </c>
      <c r="B807" s="1" t="s">
        <v>693</v>
      </c>
      <c r="C807" s="1" t="s">
        <v>38</v>
      </c>
      <c r="D807" s="1" t="s">
        <v>16</v>
      </c>
      <c r="E807" s="5">
        <v>37865</v>
      </c>
      <c r="F807" s="6">
        <v>300000</v>
      </c>
      <c r="G807" s="6">
        <v>255749.32930000001</v>
      </c>
      <c r="H807" s="7">
        <v>0.85249776436609304</v>
      </c>
      <c r="I807" s="31">
        <v>3.722</v>
      </c>
      <c r="J807" s="31">
        <v>3.85</v>
      </c>
      <c r="K807" s="32">
        <v>0</v>
      </c>
      <c r="L807" s="32">
        <v>-32735.914199999999</v>
      </c>
    </row>
    <row r="808" spans="1:12" x14ac:dyDescent="0.25">
      <c r="A808" s="1" t="s">
        <v>56</v>
      </c>
      <c r="B808" s="1" t="s">
        <v>693</v>
      </c>
      <c r="C808" s="1" t="s">
        <v>38</v>
      </c>
      <c r="D808" s="1" t="s">
        <v>16</v>
      </c>
      <c r="E808" s="5">
        <v>37895</v>
      </c>
      <c r="F808" s="6">
        <v>310000</v>
      </c>
      <c r="G808" s="6">
        <v>262987.05070000002</v>
      </c>
      <c r="H808" s="7">
        <v>0.84834532487144598</v>
      </c>
      <c r="I808" s="31">
        <v>3.7320000000000002</v>
      </c>
      <c r="J808" s="31">
        <v>3.85</v>
      </c>
      <c r="K808" s="32">
        <v>0</v>
      </c>
      <c r="L808" s="32">
        <v>-31032.472000000002</v>
      </c>
    </row>
    <row r="809" spans="1:12" x14ac:dyDescent="0.25">
      <c r="A809" s="1" t="s">
        <v>56</v>
      </c>
      <c r="B809" s="1" t="s">
        <v>693</v>
      </c>
      <c r="C809" s="1" t="s">
        <v>38</v>
      </c>
      <c r="D809" s="1" t="s">
        <v>16</v>
      </c>
      <c r="E809" s="5">
        <v>37926</v>
      </c>
      <c r="F809" s="6">
        <v>300000</v>
      </c>
      <c r="G809" s="6">
        <v>253219.76860000001</v>
      </c>
      <c r="H809" s="7">
        <v>0.84406589519351205</v>
      </c>
      <c r="I809" s="31">
        <v>3.867</v>
      </c>
      <c r="J809" s="31">
        <v>3.85</v>
      </c>
      <c r="K809" s="32">
        <v>0</v>
      </c>
      <c r="L809" s="32">
        <v>4304.7361000000001</v>
      </c>
    </row>
    <row r="810" spans="1:12" x14ac:dyDescent="0.25">
      <c r="A810" s="1" t="s">
        <v>56</v>
      </c>
      <c r="B810" s="1" t="s">
        <v>693</v>
      </c>
      <c r="C810" s="1" t="s">
        <v>38</v>
      </c>
      <c r="D810" s="1" t="s">
        <v>16</v>
      </c>
      <c r="E810" s="5">
        <v>37956</v>
      </c>
      <c r="F810" s="6">
        <v>310000</v>
      </c>
      <c r="G810" s="6">
        <v>260382.39809999999</v>
      </c>
      <c r="H810" s="7">
        <v>0.839943219659674</v>
      </c>
      <c r="I810" s="31">
        <v>3.992</v>
      </c>
      <c r="J810" s="31">
        <v>3.85</v>
      </c>
      <c r="K810" s="32">
        <v>0</v>
      </c>
      <c r="L810" s="32">
        <v>36974.300499999998</v>
      </c>
    </row>
    <row r="811" spans="1:12" x14ac:dyDescent="0.25">
      <c r="A811" s="1" t="s">
        <v>56</v>
      </c>
      <c r="B811" s="1" t="s">
        <v>694</v>
      </c>
      <c r="C811" s="1" t="s">
        <v>38</v>
      </c>
      <c r="D811" s="1" t="s">
        <v>16</v>
      </c>
      <c r="E811" s="5">
        <v>37987</v>
      </c>
      <c r="F811" s="6">
        <v>-310000</v>
      </c>
      <c r="G811" s="6">
        <v>-259059.9835</v>
      </c>
      <c r="H811" s="7">
        <v>0.83567736610763899</v>
      </c>
      <c r="I811" s="31">
        <v>4.07</v>
      </c>
      <c r="J811" s="31">
        <v>3.7425000000000002</v>
      </c>
      <c r="K811" s="32">
        <v>0</v>
      </c>
      <c r="L811" s="32">
        <v>-84842.1446</v>
      </c>
    </row>
    <row r="812" spans="1:12" x14ac:dyDescent="0.25">
      <c r="A812" s="1" t="s">
        <v>56</v>
      </c>
      <c r="B812" s="1" t="s">
        <v>694</v>
      </c>
      <c r="C812" s="1" t="s">
        <v>38</v>
      </c>
      <c r="D812" s="1" t="s">
        <v>16</v>
      </c>
      <c r="E812" s="5">
        <v>38018</v>
      </c>
      <c r="F812" s="6">
        <v>-290000</v>
      </c>
      <c r="G812" s="6">
        <v>-241106.74900000001</v>
      </c>
      <c r="H812" s="7">
        <v>0.83140258285604596</v>
      </c>
      <c r="I812" s="31">
        <v>3.9550000000000001</v>
      </c>
      <c r="J812" s="31">
        <v>3.7425000000000002</v>
      </c>
      <c r="K812" s="32">
        <v>0</v>
      </c>
      <c r="L812" s="32">
        <v>-51235.184200000003</v>
      </c>
    </row>
    <row r="813" spans="1:12" x14ac:dyDescent="0.25">
      <c r="A813" s="1" t="s">
        <v>56</v>
      </c>
      <c r="B813" s="1" t="s">
        <v>694</v>
      </c>
      <c r="C813" s="1" t="s">
        <v>38</v>
      </c>
      <c r="D813" s="1" t="s">
        <v>16</v>
      </c>
      <c r="E813" s="5">
        <v>38047</v>
      </c>
      <c r="F813" s="6">
        <v>-310000</v>
      </c>
      <c r="G813" s="6">
        <v>-256499.91149999999</v>
      </c>
      <c r="H813" s="7">
        <v>0.82741906934838205</v>
      </c>
      <c r="I813" s="31">
        <v>3.8149999999999999</v>
      </c>
      <c r="J813" s="31">
        <v>3.7425000000000002</v>
      </c>
      <c r="K813" s="32">
        <v>0</v>
      </c>
      <c r="L813" s="32">
        <v>-18596.243600000002</v>
      </c>
    </row>
    <row r="814" spans="1:12" x14ac:dyDescent="0.25">
      <c r="A814" s="1" t="s">
        <v>56</v>
      </c>
      <c r="B814" s="1" t="s">
        <v>694</v>
      </c>
      <c r="C814" s="1" t="s">
        <v>38</v>
      </c>
      <c r="D814" s="1" t="s">
        <v>16</v>
      </c>
      <c r="E814" s="5">
        <v>38078</v>
      </c>
      <c r="F814" s="6">
        <v>-300000</v>
      </c>
      <c r="G814" s="6">
        <v>-246959.45629999999</v>
      </c>
      <c r="H814" s="7">
        <v>0.823198187736496</v>
      </c>
      <c r="I814" s="31">
        <v>3.63</v>
      </c>
      <c r="J814" s="31">
        <v>3.7425000000000002</v>
      </c>
      <c r="K814" s="32">
        <v>0</v>
      </c>
      <c r="L814" s="32">
        <v>27782.9388</v>
      </c>
    </row>
    <row r="815" spans="1:12" x14ac:dyDescent="0.25">
      <c r="A815" s="1" t="s">
        <v>56</v>
      </c>
      <c r="B815" s="1" t="s">
        <v>694</v>
      </c>
      <c r="C815" s="1" t="s">
        <v>38</v>
      </c>
      <c r="D815" s="1" t="s">
        <v>16</v>
      </c>
      <c r="E815" s="5">
        <v>38108</v>
      </c>
      <c r="F815" s="6">
        <v>-310000</v>
      </c>
      <c r="G815" s="6">
        <v>-253937.25599999999</v>
      </c>
      <c r="H815" s="7">
        <v>0.81915243873316501</v>
      </c>
      <c r="I815" s="31">
        <v>3.585</v>
      </c>
      <c r="J815" s="31">
        <v>3.7425000000000002</v>
      </c>
      <c r="K815" s="32">
        <v>0</v>
      </c>
      <c r="L815" s="32">
        <v>39995.1178</v>
      </c>
    </row>
    <row r="816" spans="1:12" x14ac:dyDescent="0.25">
      <c r="A816" s="1" t="s">
        <v>56</v>
      </c>
      <c r="B816" s="1" t="s">
        <v>694</v>
      </c>
      <c r="C816" s="1" t="s">
        <v>38</v>
      </c>
      <c r="D816" s="1" t="s">
        <v>16</v>
      </c>
      <c r="E816" s="5">
        <v>38139</v>
      </c>
      <c r="F816" s="6">
        <v>-300000</v>
      </c>
      <c r="G816" s="6">
        <v>-244497.07879999999</v>
      </c>
      <c r="H816" s="7">
        <v>0.81499026274118302</v>
      </c>
      <c r="I816" s="31">
        <v>3.605</v>
      </c>
      <c r="J816" s="31">
        <v>3.7425000000000002</v>
      </c>
      <c r="K816" s="32">
        <v>0</v>
      </c>
      <c r="L816" s="32">
        <v>33618.348299999998</v>
      </c>
    </row>
    <row r="817" spans="1:12" x14ac:dyDescent="0.25">
      <c r="A817" s="1" t="s">
        <v>56</v>
      </c>
      <c r="B817" s="1" t="s">
        <v>694</v>
      </c>
      <c r="C817" s="1" t="s">
        <v>38</v>
      </c>
      <c r="D817" s="1" t="s">
        <v>16</v>
      </c>
      <c r="E817" s="5">
        <v>38169</v>
      </c>
      <c r="F817" s="6">
        <v>-310000</v>
      </c>
      <c r="G817" s="6">
        <v>-251402.08979999999</v>
      </c>
      <c r="H817" s="7">
        <v>0.81097448337825595</v>
      </c>
      <c r="I817" s="31">
        <v>3.62</v>
      </c>
      <c r="J817" s="31">
        <v>3.7425000000000002</v>
      </c>
      <c r="K817" s="32">
        <v>0</v>
      </c>
      <c r="L817" s="32">
        <v>30796.756000000001</v>
      </c>
    </row>
    <row r="818" spans="1:12" x14ac:dyDescent="0.25">
      <c r="A818" s="1" t="s">
        <v>56</v>
      </c>
      <c r="B818" s="1" t="s">
        <v>694</v>
      </c>
      <c r="C818" s="1" t="s">
        <v>38</v>
      </c>
      <c r="D818" s="1" t="s">
        <v>16</v>
      </c>
      <c r="E818" s="5">
        <v>38200</v>
      </c>
      <c r="F818" s="6">
        <v>-310000</v>
      </c>
      <c r="G818" s="6">
        <v>-250119.34959999999</v>
      </c>
      <c r="H818" s="7">
        <v>0.80683661173422305</v>
      </c>
      <c r="I818" s="31">
        <v>3.63</v>
      </c>
      <c r="J818" s="31">
        <v>3.7425000000000002</v>
      </c>
      <c r="K818" s="32">
        <v>0</v>
      </c>
      <c r="L818" s="32">
        <v>28138.426800000001</v>
      </c>
    </row>
    <row r="819" spans="1:12" x14ac:dyDescent="0.25">
      <c r="A819" s="1" t="s">
        <v>56</v>
      </c>
      <c r="B819" s="1" t="s">
        <v>694</v>
      </c>
      <c r="C819" s="1" t="s">
        <v>38</v>
      </c>
      <c r="D819" s="1" t="s">
        <v>16</v>
      </c>
      <c r="E819" s="5">
        <v>38231</v>
      </c>
      <c r="F819" s="6">
        <v>-300000</v>
      </c>
      <c r="G819" s="6">
        <v>-240815.04670000001</v>
      </c>
      <c r="H819" s="7">
        <v>0.80271682230522601</v>
      </c>
      <c r="I819" s="31">
        <v>3.6469999999999998</v>
      </c>
      <c r="J819" s="31">
        <v>3.7425000000000002</v>
      </c>
      <c r="K819" s="32">
        <v>0</v>
      </c>
      <c r="L819" s="32">
        <v>22997.837</v>
      </c>
    </row>
    <row r="820" spans="1:12" x14ac:dyDescent="0.25">
      <c r="A820" s="1" t="s">
        <v>56</v>
      </c>
      <c r="B820" s="1" t="s">
        <v>694</v>
      </c>
      <c r="C820" s="1" t="s">
        <v>38</v>
      </c>
      <c r="D820" s="1" t="s">
        <v>16</v>
      </c>
      <c r="E820" s="5">
        <v>38261</v>
      </c>
      <c r="F820" s="6">
        <v>-310000</v>
      </c>
      <c r="G820" s="6">
        <v>-247610.34479999999</v>
      </c>
      <c r="H820" s="7">
        <v>0.79874304761558601</v>
      </c>
      <c r="I820" s="31">
        <v>3.657</v>
      </c>
      <c r="J820" s="31">
        <v>3.7425000000000002</v>
      </c>
      <c r="K820" s="32">
        <v>0</v>
      </c>
      <c r="L820" s="32">
        <v>21170.684499999999</v>
      </c>
    </row>
    <row r="821" spans="1:12" x14ac:dyDescent="0.25">
      <c r="A821" s="1" t="s">
        <v>56</v>
      </c>
      <c r="B821" s="1" t="s">
        <v>694</v>
      </c>
      <c r="C821" s="1" t="s">
        <v>38</v>
      </c>
      <c r="D821" s="1" t="s">
        <v>16</v>
      </c>
      <c r="E821" s="5">
        <v>38292</v>
      </c>
      <c r="F821" s="6">
        <v>-300000</v>
      </c>
      <c r="G821" s="6">
        <v>-238395.1165</v>
      </c>
      <c r="H821" s="7">
        <v>0.79465038840350499</v>
      </c>
      <c r="I821" s="31">
        <v>3.802</v>
      </c>
      <c r="J821" s="31">
        <v>3.7425000000000002</v>
      </c>
      <c r="K821" s="32">
        <v>0</v>
      </c>
      <c r="L821" s="32">
        <v>-14184.509400000001</v>
      </c>
    </row>
    <row r="822" spans="1:12" x14ac:dyDescent="0.25">
      <c r="A822" s="1" t="s">
        <v>56</v>
      </c>
      <c r="B822" s="1" t="s">
        <v>694</v>
      </c>
      <c r="C822" s="1" t="s">
        <v>38</v>
      </c>
      <c r="D822" s="1" t="s">
        <v>16</v>
      </c>
      <c r="E822" s="5">
        <v>38322</v>
      </c>
      <c r="F822" s="6">
        <v>-310000</v>
      </c>
      <c r="G822" s="6">
        <v>-245119.0258</v>
      </c>
      <c r="H822" s="7">
        <v>0.79070653499547705</v>
      </c>
      <c r="I822" s="31">
        <v>3.9369999999999998</v>
      </c>
      <c r="J822" s="31">
        <v>3.7425000000000002</v>
      </c>
      <c r="K822" s="32">
        <v>0</v>
      </c>
      <c r="L822" s="32">
        <v>-47675.650500000003</v>
      </c>
    </row>
    <row r="823" spans="1:12" x14ac:dyDescent="0.25">
      <c r="A823" s="1" t="s">
        <v>107</v>
      </c>
      <c r="B823" s="1" t="s">
        <v>695</v>
      </c>
      <c r="C823" s="1" t="s">
        <v>38</v>
      </c>
      <c r="D823" s="1" t="s">
        <v>16</v>
      </c>
      <c r="E823" s="5">
        <v>37257</v>
      </c>
      <c r="F823" s="6">
        <v>310000</v>
      </c>
      <c r="G823" s="6">
        <v>291206.1997</v>
      </c>
      <c r="H823" s="7">
        <v>0.939374837782328</v>
      </c>
      <c r="I823" s="31">
        <v>5.24</v>
      </c>
      <c r="J823" s="31">
        <v>4.3499999999999996</v>
      </c>
      <c r="K823" s="32">
        <v>0</v>
      </c>
      <c r="L823" s="32">
        <v>259173.5177</v>
      </c>
    </row>
    <row r="824" spans="1:12" x14ac:dyDescent="0.25">
      <c r="A824" s="1" t="s">
        <v>107</v>
      </c>
      <c r="B824" s="1" t="s">
        <v>695</v>
      </c>
      <c r="C824" s="1" t="s">
        <v>38</v>
      </c>
      <c r="D824" s="1" t="s">
        <v>16</v>
      </c>
      <c r="E824" s="5">
        <v>37288</v>
      </c>
      <c r="F824" s="6">
        <v>280000</v>
      </c>
      <c r="G824" s="6">
        <v>261739.739</v>
      </c>
      <c r="H824" s="7">
        <v>0.934784782192422</v>
      </c>
      <c r="I824" s="31">
        <v>4.9850000000000003</v>
      </c>
      <c r="J824" s="31">
        <v>4.3499999999999996</v>
      </c>
      <c r="K824" s="32">
        <v>0</v>
      </c>
      <c r="L824" s="32">
        <v>166204.73430000001</v>
      </c>
    </row>
    <row r="825" spans="1:12" x14ac:dyDescent="0.25">
      <c r="A825" s="1" t="s">
        <v>107</v>
      </c>
      <c r="B825" s="1" t="s">
        <v>695</v>
      </c>
      <c r="C825" s="1" t="s">
        <v>38</v>
      </c>
      <c r="D825" s="1" t="s">
        <v>16</v>
      </c>
      <c r="E825" s="5">
        <v>37316</v>
      </c>
      <c r="F825" s="6">
        <v>310000</v>
      </c>
      <c r="G825" s="6">
        <v>288512.72369999997</v>
      </c>
      <c r="H825" s="7">
        <v>0.93068620558275605</v>
      </c>
      <c r="I825" s="31">
        <v>4.67</v>
      </c>
      <c r="J825" s="31">
        <v>4.3499999999999996</v>
      </c>
      <c r="K825" s="32">
        <v>0</v>
      </c>
      <c r="L825" s="32">
        <v>92324.071599999996</v>
      </c>
    </row>
    <row r="826" spans="1:12" x14ac:dyDescent="0.25">
      <c r="A826" s="1" t="s">
        <v>107</v>
      </c>
      <c r="B826" s="1" t="s">
        <v>695</v>
      </c>
      <c r="C826" s="1" t="s">
        <v>38</v>
      </c>
      <c r="D826" s="1" t="s">
        <v>16</v>
      </c>
      <c r="E826" s="5">
        <v>37347</v>
      </c>
      <c r="F826" s="6">
        <v>300000</v>
      </c>
      <c r="G826" s="6">
        <v>277853.69760000001</v>
      </c>
      <c r="H826" s="7">
        <v>0.92617899199046405</v>
      </c>
      <c r="I826" s="31">
        <v>4.24</v>
      </c>
      <c r="J826" s="31">
        <v>4.3499999999999996</v>
      </c>
      <c r="K826" s="32">
        <v>0</v>
      </c>
      <c r="L826" s="32">
        <v>-30563.9067</v>
      </c>
    </row>
    <row r="827" spans="1:12" x14ac:dyDescent="0.25">
      <c r="A827" s="1" t="s">
        <v>107</v>
      </c>
      <c r="B827" s="1" t="s">
        <v>695</v>
      </c>
      <c r="C827" s="1" t="s">
        <v>38</v>
      </c>
      <c r="D827" s="1" t="s">
        <v>16</v>
      </c>
      <c r="E827" s="5">
        <v>37377</v>
      </c>
      <c r="F827" s="6">
        <v>310000</v>
      </c>
      <c r="G827" s="6">
        <v>285768.92369999998</v>
      </c>
      <c r="H827" s="7">
        <v>0.921835237859576</v>
      </c>
      <c r="I827" s="31">
        <v>4.1500000000000004</v>
      </c>
      <c r="J827" s="31">
        <v>4.3499999999999996</v>
      </c>
      <c r="K827" s="32">
        <v>0</v>
      </c>
      <c r="L827" s="32">
        <v>-57153.784699999997</v>
      </c>
    </row>
    <row r="828" spans="1:12" x14ac:dyDescent="0.25">
      <c r="A828" s="1" t="s">
        <v>107</v>
      </c>
      <c r="B828" s="1" t="s">
        <v>695</v>
      </c>
      <c r="C828" s="1" t="s">
        <v>38</v>
      </c>
      <c r="D828" s="1" t="s">
        <v>16</v>
      </c>
      <c r="E828" s="5">
        <v>37408</v>
      </c>
      <c r="F828" s="6">
        <v>300000</v>
      </c>
      <c r="G828" s="6">
        <v>275217.91820000001</v>
      </c>
      <c r="H828" s="7">
        <v>0.91739306075911697</v>
      </c>
      <c r="I828" s="31">
        <v>4.13</v>
      </c>
      <c r="J828" s="31">
        <v>4.3499999999999996</v>
      </c>
      <c r="K828" s="32">
        <v>0</v>
      </c>
      <c r="L828" s="32">
        <v>-60547.942000000003</v>
      </c>
    </row>
    <row r="829" spans="1:12" x14ac:dyDescent="0.25">
      <c r="A829" s="1" t="s">
        <v>107</v>
      </c>
      <c r="B829" s="1" t="s">
        <v>695</v>
      </c>
      <c r="C829" s="1" t="s">
        <v>38</v>
      </c>
      <c r="D829" s="1" t="s">
        <v>16</v>
      </c>
      <c r="E829" s="5">
        <v>37438</v>
      </c>
      <c r="F829" s="6">
        <v>310000</v>
      </c>
      <c r="G829" s="6">
        <v>283059.86849999998</v>
      </c>
      <c r="H829" s="7">
        <v>0.91309635000241796</v>
      </c>
      <c r="I829" s="31">
        <v>4.13</v>
      </c>
      <c r="J829" s="31">
        <v>4.3499999999999996</v>
      </c>
      <c r="K829" s="32">
        <v>0</v>
      </c>
      <c r="L829" s="32">
        <v>-62273.1711</v>
      </c>
    </row>
    <row r="830" spans="1:12" x14ac:dyDescent="0.25">
      <c r="A830" s="1" t="s">
        <v>107</v>
      </c>
      <c r="B830" s="1" t="s">
        <v>695</v>
      </c>
      <c r="C830" s="1" t="s">
        <v>38</v>
      </c>
      <c r="D830" s="1" t="s">
        <v>16</v>
      </c>
      <c r="E830" s="5">
        <v>37469</v>
      </c>
      <c r="F830" s="6">
        <v>310000</v>
      </c>
      <c r="G830" s="6">
        <v>281673.63530000002</v>
      </c>
      <c r="H830" s="7">
        <v>0.90862462996160698</v>
      </c>
      <c r="I830" s="31">
        <v>4.13</v>
      </c>
      <c r="J830" s="31">
        <v>4.3499999999999996</v>
      </c>
      <c r="K830" s="32">
        <v>0</v>
      </c>
      <c r="L830" s="32">
        <v>-61968.199800000002</v>
      </c>
    </row>
    <row r="831" spans="1:12" x14ac:dyDescent="0.25">
      <c r="A831" s="1" t="s">
        <v>107</v>
      </c>
      <c r="B831" s="1" t="s">
        <v>695</v>
      </c>
      <c r="C831" s="1" t="s">
        <v>38</v>
      </c>
      <c r="D831" s="1" t="s">
        <v>16</v>
      </c>
      <c r="E831" s="5">
        <v>37500</v>
      </c>
      <c r="F831" s="6">
        <v>300000</v>
      </c>
      <c r="G831" s="6">
        <v>271256.2181</v>
      </c>
      <c r="H831" s="7">
        <v>0.904187393587494</v>
      </c>
      <c r="I831" s="31">
        <v>4.125</v>
      </c>
      <c r="J831" s="31">
        <v>4.3499999999999996</v>
      </c>
      <c r="K831" s="32">
        <v>0</v>
      </c>
      <c r="L831" s="32">
        <v>-61032.649100000002</v>
      </c>
    </row>
    <row r="832" spans="1:12" x14ac:dyDescent="0.25">
      <c r="A832" s="1" t="s">
        <v>107</v>
      </c>
      <c r="B832" s="1" t="s">
        <v>695</v>
      </c>
      <c r="C832" s="1" t="s">
        <v>38</v>
      </c>
      <c r="D832" s="1" t="s">
        <v>16</v>
      </c>
      <c r="E832" s="5">
        <v>37530</v>
      </c>
      <c r="F832" s="6">
        <v>310000</v>
      </c>
      <c r="G832" s="6">
        <v>278968.81290000002</v>
      </c>
      <c r="H832" s="7">
        <v>0.89989939652650297</v>
      </c>
      <c r="I832" s="31">
        <v>4.1150000000000002</v>
      </c>
      <c r="J832" s="31">
        <v>4.3499999999999996</v>
      </c>
      <c r="K832" s="32">
        <v>0</v>
      </c>
      <c r="L832" s="32">
        <v>-65557.671000000002</v>
      </c>
    </row>
    <row r="833" spans="1:12" x14ac:dyDescent="0.25">
      <c r="A833" s="1" t="s">
        <v>107</v>
      </c>
      <c r="B833" s="1" t="s">
        <v>695</v>
      </c>
      <c r="C833" s="1" t="s">
        <v>38</v>
      </c>
      <c r="D833" s="1" t="s">
        <v>16</v>
      </c>
      <c r="E833" s="5">
        <v>37561</v>
      </c>
      <c r="F833" s="6">
        <v>300000</v>
      </c>
      <c r="G833" s="6">
        <v>268638.00819999998</v>
      </c>
      <c r="H833" s="7">
        <v>0.895460027372463</v>
      </c>
      <c r="I833" s="31">
        <v>4.2050000000000001</v>
      </c>
      <c r="J833" s="31">
        <v>4.3499999999999996</v>
      </c>
      <c r="K833" s="32">
        <v>0</v>
      </c>
      <c r="L833" s="32">
        <v>-38952.511200000001</v>
      </c>
    </row>
    <row r="834" spans="1:12" x14ac:dyDescent="0.25">
      <c r="A834" s="1" t="s">
        <v>107</v>
      </c>
      <c r="B834" s="1" t="s">
        <v>695</v>
      </c>
      <c r="C834" s="1" t="s">
        <v>38</v>
      </c>
      <c r="D834" s="1" t="s">
        <v>16</v>
      </c>
      <c r="E834" s="5">
        <v>37591</v>
      </c>
      <c r="F834" s="6">
        <v>310000</v>
      </c>
      <c r="G834" s="6">
        <v>276269.10629999998</v>
      </c>
      <c r="H834" s="7">
        <v>0.89119066542536296</v>
      </c>
      <c r="I834" s="31">
        <v>4.298</v>
      </c>
      <c r="J834" s="31">
        <v>4.3499999999999996</v>
      </c>
      <c r="K834" s="32">
        <v>0</v>
      </c>
      <c r="L834" s="32">
        <v>-14365.9935</v>
      </c>
    </row>
    <row r="835" spans="1:12" x14ac:dyDescent="0.25">
      <c r="A835" s="1" t="s">
        <v>107</v>
      </c>
      <c r="B835" s="1" t="s">
        <v>696</v>
      </c>
      <c r="C835" s="1" t="s">
        <v>38</v>
      </c>
      <c r="D835" s="1" t="s">
        <v>16</v>
      </c>
      <c r="E835" s="5">
        <v>37622</v>
      </c>
      <c r="F835" s="6">
        <v>-310000</v>
      </c>
      <c r="G835" s="6">
        <v>-274896.51689999999</v>
      </c>
      <c r="H835" s="7">
        <v>0.88676295767792301</v>
      </c>
      <c r="I835" s="31">
        <v>4.32</v>
      </c>
      <c r="J835" s="31">
        <v>3.86</v>
      </c>
      <c r="K835" s="32">
        <v>0</v>
      </c>
      <c r="L835" s="32">
        <v>-126452.39780000001</v>
      </c>
    </row>
    <row r="836" spans="1:12" x14ac:dyDescent="0.25">
      <c r="A836" s="1" t="s">
        <v>107</v>
      </c>
      <c r="B836" s="1" t="s">
        <v>696</v>
      </c>
      <c r="C836" s="1" t="s">
        <v>38</v>
      </c>
      <c r="D836" s="1" t="s">
        <v>16</v>
      </c>
      <c r="E836" s="5">
        <v>37653</v>
      </c>
      <c r="F836" s="6">
        <v>-280000</v>
      </c>
      <c r="G836" s="6">
        <v>-247045.4075</v>
      </c>
      <c r="H836" s="7">
        <v>0.88230502689512502</v>
      </c>
      <c r="I836" s="31">
        <v>4.165</v>
      </c>
      <c r="J836" s="31">
        <v>3.86</v>
      </c>
      <c r="K836" s="32">
        <v>0</v>
      </c>
      <c r="L836" s="32">
        <v>-75348.849300000002</v>
      </c>
    </row>
    <row r="837" spans="1:12" x14ac:dyDescent="0.25">
      <c r="A837" s="1" t="s">
        <v>107</v>
      </c>
      <c r="B837" s="1" t="s">
        <v>696</v>
      </c>
      <c r="C837" s="1" t="s">
        <v>38</v>
      </c>
      <c r="D837" s="1" t="s">
        <v>16</v>
      </c>
      <c r="E837" s="5">
        <v>37681</v>
      </c>
      <c r="F837" s="6">
        <v>-310000</v>
      </c>
      <c r="G837" s="6">
        <v>-272271.82770000002</v>
      </c>
      <c r="H837" s="7">
        <v>0.87829621836374705</v>
      </c>
      <c r="I837" s="31">
        <v>3.9649999999999999</v>
      </c>
      <c r="J837" s="31">
        <v>3.86</v>
      </c>
      <c r="K837" s="32">
        <v>0</v>
      </c>
      <c r="L837" s="32">
        <v>-28588.5419</v>
      </c>
    </row>
    <row r="838" spans="1:12" x14ac:dyDescent="0.25">
      <c r="A838" s="1" t="s">
        <v>107</v>
      </c>
      <c r="B838" s="1" t="s">
        <v>696</v>
      </c>
      <c r="C838" s="1" t="s">
        <v>38</v>
      </c>
      <c r="D838" s="1" t="s">
        <v>16</v>
      </c>
      <c r="E838" s="5">
        <v>37712</v>
      </c>
      <c r="F838" s="6">
        <v>-300000</v>
      </c>
      <c r="G838" s="6">
        <v>-262167.0808</v>
      </c>
      <c r="H838" s="7">
        <v>0.87389026939589098</v>
      </c>
      <c r="I838" s="31">
        <v>3.74</v>
      </c>
      <c r="J838" s="31">
        <v>3.86</v>
      </c>
      <c r="K838" s="32">
        <v>0</v>
      </c>
      <c r="L838" s="32">
        <v>31460.0497</v>
      </c>
    </row>
    <row r="839" spans="1:12" x14ac:dyDescent="0.25">
      <c r="A839" s="1" t="s">
        <v>107</v>
      </c>
      <c r="B839" s="1" t="s">
        <v>696</v>
      </c>
      <c r="C839" s="1" t="s">
        <v>38</v>
      </c>
      <c r="D839" s="1" t="s">
        <v>16</v>
      </c>
      <c r="E839" s="5">
        <v>37742</v>
      </c>
      <c r="F839" s="6">
        <v>-310000</v>
      </c>
      <c r="G839" s="6">
        <v>-269596.00180000003</v>
      </c>
      <c r="H839" s="7">
        <v>0.86966452185118703</v>
      </c>
      <c r="I839" s="31">
        <v>3.69</v>
      </c>
      <c r="J839" s="31">
        <v>3.86</v>
      </c>
      <c r="K839" s="32">
        <v>0</v>
      </c>
      <c r="L839" s="32">
        <v>45831.320299999999</v>
      </c>
    </row>
    <row r="840" spans="1:12" x14ac:dyDescent="0.25">
      <c r="A840" s="1" t="s">
        <v>107</v>
      </c>
      <c r="B840" s="1" t="s">
        <v>696</v>
      </c>
      <c r="C840" s="1" t="s">
        <v>38</v>
      </c>
      <c r="D840" s="1" t="s">
        <v>16</v>
      </c>
      <c r="E840" s="5">
        <v>37773</v>
      </c>
      <c r="F840" s="6">
        <v>-300000</v>
      </c>
      <c r="G840" s="6">
        <v>-259595.95619999999</v>
      </c>
      <c r="H840" s="7">
        <v>0.86531985398296296</v>
      </c>
      <c r="I840" s="31">
        <v>3.7</v>
      </c>
      <c r="J840" s="31">
        <v>3.86</v>
      </c>
      <c r="K840" s="32">
        <v>0</v>
      </c>
      <c r="L840" s="32">
        <v>41535.353000000003</v>
      </c>
    </row>
    <row r="841" spans="1:12" x14ac:dyDescent="0.25">
      <c r="A841" s="1" t="s">
        <v>107</v>
      </c>
      <c r="B841" s="1" t="s">
        <v>696</v>
      </c>
      <c r="C841" s="1" t="s">
        <v>38</v>
      </c>
      <c r="D841" s="1" t="s">
        <v>16</v>
      </c>
      <c r="E841" s="5">
        <v>37803</v>
      </c>
      <c r="F841" s="6">
        <v>-310000</v>
      </c>
      <c r="G841" s="6">
        <v>-266949.41720000003</v>
      </c>
      <c r="H841" s="7">
        <v>0.86112715230524095</v>
      </c>
      <c r="I841" s="31">
        <v>3.7149999999999999</v>
      </c>
      <c r="J841" s="31">
        <v>3.86</v>
      </c>
      <c r="K841" s="32">
        <v>0</v>
      </c>
      <c r="L841" s="32">
        <v>38707.665500000003</v>
      </c>
    </row>
    <row r="842" spans="1:12" x14ac:dyDescent="0.25">
      <c r="A842" s="1" t="s">
        <v>107</v>
      </c>
      <c r="B842" s="1" t="s">
        <v>696</v>
      </c>
      <c r="C842" s="1" t="s">
        <v>38</v>
      </c>
      <c r="D842" s="1" t="s">
        <v>16</v>
      </c>
      <c r="E842" s="5">
        <v>37834</v>
      </c>
      <c r="F842" s="6">
        <v>-310000</v>
      </c>
      <c r="G842" s="6">
        <v>-265608.65840000001</v>
      </c>
      <c r="H842" s="7">
        <v>0.85680212400251599</v>
      </c>
      <c r="I842" s="31">
        <v>3.71</v>
      </c>
      <c r="J842" s="31">
        <v>3.86</v>
      </c>
      <c r="K842" s="32">
        <v>0</v>
      </c>
      <c r="L842" s="32">
        <v>39841.298799999997</v>
      </c>
    </row>
    <row r="843" spans="1:12" x14ac:dyDescent="0.25">
      <c r="A843" s="1" t="s">
        <v>107</v>
      </c>
      <c r="B843" s="1" t="s">
        <v>696</v>
      </c>
      <c r="C843" s="1" t="s">
        <v>38</v>
      </c>
      <c r="D843" s="1" t="s">
        <v>16</v>
      </c>
      <c r="E843" s="5">
        <v>37865</v>
      </c>
      <c r="F843" s="6">
        <v>-300000</v>
      </c>
      <c r="G843" s="6">
        <v>-255749.32930000001</v>
      </c>
      <c r="H843" s="7">
        <v>0.85249776436609304</v>
      </c>
      <c r="I843" s="31">
        <v>3.722</v>
      </c>
      <c r="J843" s="31">
        <v>3.86</v>
      </c>
      <c r="K843" s="32">
        <v>0</v>
      </c>
      <c r="L843" s="32">
        <v>35293.407399999996</v>
      </c>
    </row>
    <row r="844" spans="1:12" x14ac:dyDescent="0.25">
      <c r="A844" s="1" t="s">
        <v>107</v>
      </c>
      <c r="B844" s="1" t="s">
        <v>696</v>
      </c>
      <c r="C844" s="1" t="s">
        <v>38</v>
      </c>
      <c r="D844" s="1" t="s">
        <v>16</v>
      </c>
      <c r="E844" s="5">
        <v>37895</v>
      </c>
      <c r="F844" s="6">
        <v>-310000</v>
      </c>
      <c r="G844" s="6">
        <v>-262987.05070000002</v>
      </c>
      <c r="H844" s="7">
        <v>0.84834532487144598</v>
      </c>
      <c r="I844" s="31">
        <v>3.7320000000000002</v>
      </c>
      <c r="J844" s="31">
        <v>3.86</v>
      </c>
      <c r="K844" s="32">
        <v>0</v>
      </c>
      <c r="L844" s="32">
        <v>33662.342499999999</v>
      </c>
    </row>
    <row r="845" spans="1:12" x14ac:dyDescent="0.25">
      <c r="A845" s="1" t="s">
        <v>107</v>
      </c>
      <c r="B845" s="1" t="s">
        <v>696</v>
      </c>
      <c r="C845" s="1" t="s">
        <v>38</v>
      </c>
      <c r="D845" s="1" t="s">
        <v>16</v>
      </c>
      <c r="E845" s="5">
        <v>37926</v>
      </c>
      <c r="F845" s="6">
        <v>-300000</v>
      </c>
      <c r="G845" s="6">
        <v>-253219.76860000001</v>
      </c>
      <c r="H845" s="7">
        <v>0.84406589519351205</v>
      </c>
      <c r="I845" s="31">
        <v>3.867</v>
      </c>
      <c r="J845" s="31">
        <v>3.86</v>
      </c>
      <c r="K845" s="32">
        <v>0</v>
      </c>
      <c r="L845" s="32">
        <v>-1772.5383999999999</v>
      </c>
    </row>
    <row r="846" spans="1:12" x14ac:dyDescent="0.25">
      <c r="A846" s="1" t="s">
        <v>107</v>
      </c>
      <c r="B846" s="1" t="s">
        <v>696</v>
      </c>
      <c r="C846" s="1" t="s">
        <v>38</v>
      </c>
      <c r="D846" s="1" t="s">
        <v>16</v>
      </c>
      <c r="E846" s="5">
        <v>37956</v>
      </c>
      <c r="F846" s="6">
        <v>-310000</v>
      </c>
      <c r="G846" s="6">
        <v>-260382.39809999999</v>
      </c>
      <c r="H846" s="7">
        <v>0.839943219659674</v>
      </c>
      <c r="I846" s="31">
        <v>3.992</v>
      </c>
      <c r="J846" s="31">
        <v>3.86</v>
      </c>
      <c r="K846" s="32">
        <v>0</v>
      </c>
      <c r="L846" s="32">
        <v>-34370.476499999997</v>
      </c>
    </row>
    <row r="847" spans="1:12" x14ac:dyDescent="0.25">
      <c r="A847" s="1" t="s">
        <v>189</v>
      </c>
      <c r="B847" s="1" t="s">
        <v>697</v>
      </c>
      <c r="C847" s="1" t="s">
        <v>38</v>
      </c>
      <c r="D847" s="1" t="s">
        <v>16</v>
      </c>
      <c r="E847" s="5">
        <v>36982</v>
      </c>
      <c r="F847" s="6">
        <v>150000</v>
      </c>
      <c r="G847" s="6">
        <v>147260.36550000001</v>
      </c>
      <c r="H847" s="7">
        <v>0.98173576971920895</v>
      </c>
      <c r="I847" s="31">
        <v>5.76</v>
      </c>
      <c r="J847" s="31">
        <v>5.2</v>
      </c>
      <c r="K847" s="32">
        <v>0</v>
      </c>
      <c r="L847" s="32">
        <v>82465.804699999993</v>
      </c>
    </row>
    <row r="848" spans="1:12" x14ac:dyDescent="0.25">
      <c r="A848" s="1" t="s">
        <v>189</v>
      </c>
      <c r="B848" s="1" t="s">
        <v>697</v>
      </c>
      <c r="C848" s="1" t="s">
        <v>38</v>
      </c>
      <c r="D848" s="1" t="s">
        <v>16</v>
      </c>
      <c r="E848" s="5">
        <v>37012</v>
      </c>
      <c r="F848" s="6">
        <v>150000</v>
      </c>
      <c r="G848" s="6">
        <v>146509.50769999999</v>
      </c>
      <c r="H848" s="7">
        <v>0.97673005125380696</v>
      </c>
      <c r="I848" s="31">
        <v>5.2</v>
      </c>
      <c r="J848" s="31">
        <v>5.2</v>
      </c>
      <c r="K848" s="32">
        <v>0</v>
      </c>
      <c r="L848" s="32">
        <v>0</v>
      </c>
    </row>
    <row r="849" spans="1:12" x14ac:dyDescent="0.25">
      <c r="A849" s="1" t="s">
        <v>189</v>
      </c>
      <c r="B849" s="1" t="s">
        <v>697</v>
      </c>
      <c r="C849" s="1" t="s">
        <v>38</v>
      </c>
      <c r="D849" s="1" t="s">
        <v>16</v>
      </c>
      <c r="E849" s="5">
        <v>37043</v>
      </c>
      <c r="F849" s="6">
        <v>150000</v>
      </c>
      <c r="G849" s="6">
        <v>145755.41029999999</v>
      </c>
      <c r="H849" s="7">
        <v>0.97170273537583496</v>
      </c>
      <c r="I849" s="31">
        <v>5.17</v>
      </c>
      <c r="J849" s="31">
        <v>5.2</v>
      </c>
      <c r="K849" s="32">
        <v>0</v>
      </c>
      <c r="L849" s="32">
        <v>-4372.6623</v>
      </c>
    </row>
    <row r="850" spans="1:12" x14ac:dyDescent="0.25">
      <c r="A850" s="1" t="s">
        <v>189</v>
      </c>
      <c r="B850" s="1" t="s">
        <v>697</v>
      </c>
      <c r="C850" s="1" t="s">
        <v>38</v>
      </c>
      <c r="D850" s="1" t="s">
        <v>16</v>
      </c>
      <c r="E850" s="5">
        <v>37073</v>
      </c>
      <c r="F850" s="6">
        <v>150000</v>
      </c>
      <c r="G850" s="6">
        <v>145042.598</v>
      </c>
      <c r="H850" s="7">
        <v>0.96695065316128304</v>
      </c>
      <c r="I850" s="31">
        <v>5.1550000000000002</v>
      </c>
      <c r="J850" s="31">
        <v>5.2</v>
      </c>
      <c r="K850" s="32">
        <v>0</v>
      </c>
      <c r="L850" s="32">
        <v>-6526.9169000000002</v>
      </c>
    </row>
    <row r="851" spans="1:12" x14ac:dyDescent="0.25">
      <c r="A851" s="1" t="s">
        <v>189</v>
      </c>
      <c r="B851" s="1" t="s">
        <v>697</v>
      </c>
      <c r="C851" s="1" t="s">
        <v>38</v>
      </c>
      <c r="D851" s="1" t="s">
        <v>16</v>
      </c>
      <c r="E851" s="5">
        <v>37104</v>
      </c>
      <c r="F851" s="6">
        <v>150000</v>
      </c>
      <c r="G851" s="6">
        <v>144317.81849999999</v>
      </c>
      <c r="H851" s="7">
        <v>0.96211879018764301</v>
      </c>
      <c r="I851" s="31">
        <v>5.1349999999999998</v>
      </c>
      <c r="J851" s="31">
        <v>5.2</v>
      </c>
      <c r="K851" s="32">
        <v>0</v>
      </c>
      <c r="L851" s="32">
        <v>-9380.6581999999999</v>
      </c>
    </row>
    <row r="852" spans="1:12" x14ac:dyDescent="0.25">
      <c r="A852" s="1" t="s">
        <v>189</v>
      </c>
      <c r="B852" s="1" t="s">
        <v>697</v>
      </c>
      <c r="C852" s="1" t="s">
        <v>38</v>
      </c>
      <c r="D852" s="1" t="s">
        <v>16</v>
      </c>
      <c r="E852" s="5">
        <v>37135</v>
      </c>
      <c r="F852" s="6">
        <v>150000</v>
      </c>
      <c r="G852" s="6">
        <v>143610.9546</v>
      </c>
      <c r="H852" s="7">
        <v>0.95740636375462396</v>
      </c>
      <c r="I852" s="31">
        <v>5.1050000000000004</v>
      </c>
      <c r="J852" s="31">
        <v>5.2</v>
      </c>
      <c r="K852" s="32">
        <v>0</v>
      </c>
      <c r="L852" s="32">
        <v>-13643.0407</v>
      </c>
    </row>
    <row r="853" spans="1:12" x14ac:dyDescent="0.25">
      <c r="A853" s="1" t="s">
        <v>189</v>
      </c>
      <c r="B853" s="1" t="s">
        <v>697</v>
      </c>
      <c r="C853" s="1" t="s">
        <v>38</v>
      </c>
      <c r="D853" s="1" t="s">
        <v>16</v>
      </c>
      <c r="E853" s="5">
        <v>37165</v>
      </c>
      <c r="F853" s="6">
        <v>150000</v>
      </c>
      <c r="G853" s="6">
        <v>142936.89350000001</v>
      </c>
      <c r="H853" s="7">
        <v>0.95291262350877204</v>
      </c>
      <c r="I853" s="31">
        <v>5.09</v>
      </c>
      <c r="J853" s="31">
        <v>5.2</v>
      </c>
      <c r="K853" s="32">
        <v>0</v>
      </c>
      <c r="L853" s="32">
        <v>-15723.058300000001</v>
      </c>
    </row>
    <row r="854" spans="1:12" x14ac:dyDescent="0.25">
      <c r="A854" s="1" t="s">
        <v>189</v>
      </c>
      <c r="B854" s="1" t="s">
        <v>698</v>
      </c>
      <c r="C854" s="1" t="s">
        <v>38</v>
      </c>
      <c r="D854" s="1" t="s">
        <v>16</v>
      </c>
      <c r="E854" s="5">
        <v>37196</v>
      </c>
      <c r="F854" s="6">
        <v>-210000</v>
      </c>
      <c r="G854" s="6">
        <v>-199141.39319999999</v>
      </c>
      <c r="H854" s="7">
        <v>0.94829234874095902</v>
      </c>
      <c r="I854" s="31">
        <v>5.17</v>
      </c>
      <c r="J854" s="31">
        <v>5.05</v>
      </c>
      <c r="K854" s="32">
        <v>0</v>
      </c>
      <c r="L854" s="32">
        <v>-23896.967199999999</v>
      </c>
    </row>
    <row r="855" spans="1:12" x14ac:dyDescent="0.25">
      <c r="A855" s="1" t="s">
        <v>189</v>
      </c>
      <c r="B855" s="1" t="s">
        <v>698</v>
      </c>
      <c r="C855" s="1" t="s">
        <v>38</v>
      </c>
      <c r="D855" s="1" t="s">
        <v>16</v>
      </c>
      <c r="E855" s="5">
        <v>37226</v>
      </c>
      <c r="F855" s="6">
        <v>-210000</v>
      </c>
      <c r="G855" s="6">
        <v>-198220.4975</v>
      </c>
      <c r="H855" s="7">
        <v>0.94390713117353897</v>
      </c>
      <c r="I855" s="31">
        <v>5.25</v>
      </c>
      <c r="J855" s="31">
        <v>5.05</v>
      </c>
      <c r="K855" s="32">
        <v>0</v>
      </c>
      <c r="L855" s="32">
        <v>-39644.099499999997</v>
      </c>
    </row>
    <row r="856" spans="1:12" x14ac:dyDescent="0.25">
      <c r="A856" s="1" t="s">
        <v>189</v>
      </c>
      <c r="B856" s="1" t="s">
        <v>698</v>
      </c>
      <c r="C856" s="1" t="s">
        <v>38</v>
      </c>
      <c r="D856" s="1" t="s">
        <v>16</v>
      </c>
      <c r="E856" s="5">
        <v>37257</v>
      </c>
      <c r="F856" s="6">
        <v>-210000</v>
      </c>
      <c r="G856" s="6">
        <v>-197268.71590000001</v>
      </c>
      <c r="H856" s="7">
        <v>0.939374837782328</v>
      </c>
      <c r="I856" s="31">
        <v>5.24</v>
      </c>
      <c r="J856" s="31">
        <v>5.05</v>
      </c>
      <c r="K856" s="32">
        <v>0</v>
      </c>
      <c r="L856" s="32">
        <v>-37481.055999999997</v>
      </c>
    </row>
    <row r="857" spans="1:12" x14ac:dyDescent="0.25">
      <c r="A857" s="1" t="s">
        <v>189</v>
      </c>
      <c r="B857" s="1" t="s">
        <v>698</v>
      </c>
      <c r="C857" s="1" t="s">
        <v>38</v>
      </c>
      <c r="D857" s="1" t="s">
        <v>16</v>
      </c>
      <c r="E857" s="5">
        <v>37288</v>
      </c>
      <c r="F857" s="6">
        <v>-210000</v>
      </c>
      <c r="G857" s="6">
        <v>-196304.80429999999</v>
      </c>
      <c r="H857" s="7">
        <v>0.934784782192422</v>
      </c>
      <c r="I857" s="31">
        <v>4.9850000000000003</v>
      </c>
      <c r="J857" s="31">
        <v>5.05</v>
      </c>
      <c r="K857" s="32">
        <v>0</v>
      </c>
      <c r="L857" s="32">
        <v>12759.8123</v>
      </c>
    </row>
    <row r="858" spans="1:12" x14ac:dyDescent="0.25">
      <c r="A858" s="1" t="s">
        <v>189</v>
      </c>
      <c r="B858" s="1" t="s">
        <v>698</v>
      </c>
      <c r="C858" s="1" t="s">
        <v>38</v>
      </c>
      <c r="D858" s="1" t="s">
        <v>16</v>
      </c>
      <c r="E858" s="5">
        <v>37316</v>
      </c>
      <c r="F858" s="6">
        <v>-210000</v>
      </c>
      <c r="G858" s="6">
        <v>-195444.10320000001</v>
      </c>
      <c r="H858" s="7">
        <v>0.93068620558275605</v>
      </c>
      <c r="I858" s="31">
        <v>4.67</v>
      </c>
      <c r="J858" s="31">
        <v>5.05</v>
      </c>
      <c r="K858" s="32">
        <v>0</v>
      </c>
      <c r="L858" s="32">
        <v>74268.7592</v>
      </c>
    </row>
    <row r="859" spans="1:12" x14ac:dyDescent="0.25">
      <c r="A859" s="1" t="s">
        <v>96</v>
      </c>
      <c r="B859" s="1" t="s">
        <v>699</v>
      </c>
      <c r="C859" s="1" t="s">
        <v>38</v>
      </c>
      <c r="D859" s="1" t="s">
        <v>16</v>
      </c>
      <c r="E859" s="5">
        <v>37622</v>
      </c>
      <c r="F859" s="6">
        <v>155000</v>
      </c>
      <c r="G859" s="6">
        <v>137448.25839999999</v>
      </c>
      <c r="H859" s="7">
        <v>0.88676295767792301</v>
      </c>
      <c r="I859" s="31">
        <v>4.32</v>
      </c>
      <c r="J859" s="31">
        <v>3.85</v>
      </c>
      <c r="K859" s="32">
        <v>0</v>
      </c>
      <c r="L859" s="32">
        <v>64600.681499999999</v>
      </c>
    </row>
    <row r="860" spans="1:12" x14ac:dyDescent="0.25">
      <c r="A860" s="1" t="s">
        <v>96</v>
      </c>
      <c r="B860" s="1" t="s">
        <v>699</v>
      </c>
      <c r="C860" s="1" t="s">
        <v>38</v>
      </c>
      <c r="D860" s="1" t="s">
        <v>16</v>
      </c>
      <c r="E860" s="5">
        <v>37653</v>
      </c>
      <c r="F860" s="6">
        <v>140000</v>
      </c>
      <c r="G860" s="6">
        <v>123522.7038</v>
      </c>
      <c r="H860" s="7">
        <v>0.88230502689512502</v>
      </c>
      <c r="I860" s="31">
        <v>4.165</v>
      </c>
      <c r="J860" s="31">
        <v>3.85</v>
      </c>
      <c r="K860" s="32">
        <v>0</v>
      </c>
      <c r="L860" s="32">
        <v>38909.651700000002</v>
      </c>
    </row>
    <row r="861" spans="1:12" x14ac:dyDescent="0.25">
      <c r="A861" s="1" t="s">
        <v>96</v>
      </c>
      <c r="B861" s="1" t="s">
        <v>699</v>
      </c>
      <c r="C861" s="1" t="s">
        <v>38</v>
      </c>
      <c r="D861" s="1" t="s">
        <v>16</v>
      </c>
      <c r="E861" s="5">
        <v>37681</v>
      </c>
      <c r="F861" s="6">
        <v>155000</v>
      </c>
      <c r="G861" s="6">
        <v>136135.91380000001</v>
      </c>
      <c r="H861" s="7">
        <v>0.87829621836374705</v>
      </c>
      <c r="I861" s="31">
        <v>3.9649999999999999</v>
      </c>
      <c r="J861" s="31">
        <v>3.85</v>
      </c>
      <c r="K861" s="32">
        <v>0</v>
      </c>
      <c r="L861" s="32">
        <v>15655.6301</v>
      </c>
    </row>
    <row r="862" spans="1:12" x14ac:dyDescent="0.25">
      <c r="A862" s="1" t="s">
        <v>96</v>
      </c>
      <c r="B862" s="1" t="s">
        <v>699</v>
      </c>
      <c r="C862" s="1" t="s">
        <v>38</v>
      </c>
      <c r="D862" s="1" t="s">
        <v>16</v>
      </c>
      <c r="E862" s="5">
        <v>37712</v>
      </c>
      <c r="F862" s="6">
        <v>150000</v>
      </c>
      <c r="G862" s="6">
        <v>131083.5404</v>
      </c>
      <c r="H862" s="7">
        <v>0.87389026939589098</v>
      </c>
      <c r="I862" s="31">
        <v>3.74</v>
      </c>
      <c r="J862" s="31">
        <v>3.85</v>
      </c>
      <c r="K862" s="32">
        <v>0</v>
      </c>
      <c r="L862" s="32">
        <v>-14419.189399999999</v>
      </c>
    </row>
    <row r="863" spans="1:12" x14ac:dyDescent="0.25">
      <c r="A863" s="1" t="s">
        <v>96</v>
      </c>
      <c r="B863" s="1" t="s">
        <v>699</v>
      </c>
      <c r="C863" s="1" t="s">
        <v>38</v>
      </c>
      <c r="D863" s="1" t="s">
        <v>16</v>
      </c>
      <c r="E863" s="5">
        <v>37742</v>
      </c>
      <c r="F863" s="6">
        <v>155000</v>
      </c>
      <c r="G863" s="6">
        <v>134798.00090000001</v>
      </c>
      <c r="H863" s="7">
        <v>0.86966452185118703</v>
      </c>
      <c r="I863" s="31">
        <v>3.69</v>
      </c>
      <c r="J863" s="31">
        <v>3.85</v>
      </c>
      <c r="K863" s="32">
        <v>0</v>
      </c>
      <c r="L863" s="32">
        <v>-21567.680100000001</v>
      </c>
    </row>
    <row r="864" spans="1:12" x14ac:dyDescent="0.25">
      <c r="A864" s="1" t="s">
        <v>96</v>
      </c>
      <c r="B864" s="1" t="s">
        <v>699</v>
      </c>
      <c r="C864" s="1" t="s">
        <v>38</v>
      </c>
      <c r="D864" s="1" t="s">
        <v>16</v>
      </c>
      <c r="E864" s="5">
        <v>37773</v>
      </c>
      <c r="F864" s="6">
        <v>150000</v>
      </c>
      <c r="G864" s="6">
        <v>129797.97809999999</v>
      </c>
      <c r="H864" s="7">
        <v>0.86531985398296296</v>
      </c>
      <c r="I864" s="31">
        <v>3.7</v>
      </c>
      <c r="J864" s="31">
        <v>3.85</v>
      </c>
      <c r="K864" s="32">
        <v>0</v>
      </c>
      <c r="L864" s="32">
        <v>-19469.6967</v>
      </c>
    </row>
    <row r="865" spans="1:12" x14ac:dyDescent="0.25">
      <c r="A865" s="1" t="s">
        <v>96</v>
      </c>
      <c r="B865" s="1" t="s">
        <v>699</v>
      </c>
      <c r="C865" s="1" t="s">
        <v>38</v>
      </c>
      <c r="D865" s="1" t="s">
        <v>16</v>
      </c>
      <c r="E865" s="5">
        <v>37803</v>
      </c>
      <c r="F865" s="6">
        <v>155000</v>
      </c>
      <c r="G865" s="6">
        <v>133474.70860000001</v>
      </c>
      <c r="H865" s="7">
        <v>0.86112715230524095</v>
      </c>
      <c r="I865" s="31">
        <v>3.7149999999999999</v>
      </c>
      <c r="J865" s="31">
        <v>3.85</v>
      </c>
      <c r="K865" s="32">
        <v>0</v>
      </c>
      <c r="L865" s="32">
        <v>-18019.0857</v>
      </c>
    </row>
    <row r="866" spans="1:12" x14ac:dyDescent="0.25">
      <c r="A866" s="1" t="s">
        <v>96</v>
      </c>
      <c r="B866" s="1" t="s">
        <v>699</v>
      </c>
      <c r="C866" s="1" t="s">
        <v>38</v>
      </c>
      <c r="D866" s="1" t="s">
        <v>16</v>
      </c>
      <c r="E866" s="5">
        <v>37834</v>
      </c>
      <c r="F866" s="6">
        <v>155000</v>
      </c>
      <c r="G866" s="6">
        <v>132804.32920000001</v>
      </c>
      <c r="H866" s="7">
        <v>0.85680212400251599</v>
      </c>
      <c r="I866" s="31">
        <v>3.71</v>
      </c>
      <c r="J866" s="31">
        <v>3.85</v>
      </c>
      <c r="K866" s="32">
        <v>0</v>
      </c>
      <c r="L866" s="32">
        <v>-18592.606100000001</v>
      </c>
    </row>
    <row r="867" spans="1:12" x14ac:dyDescent="0.25">
      <c r="A867" s="1" t="s">
        <v>96</v>
      </c>
      <c r="B867" s="1" t="s">
        <v>699</v>
      </c>
      <c r="C867" s="1" t="s">
        <v>38</v>
      </c>
      <c r="D867" s="1" t="s">
        <v>16</v>
      </c>
      <c r="E867" s="5">
        <v>37865</v>
      </c>
      <c r="F867" s="6">
        <v>150000</v>
      </c>
      <c r="G867" s="6">
        <v>127874.66469999999</v>
      </c>
      <c r="H867" s="7">
        <v>0.85249776436609304</v>
      </c>
      <c r="I867" s="31">
        <v>3.722</v>
      </c>
      <c r="J867" s="31">
        <v>3.85</v>
      </c>
      <c r="K867" s="32">
        <v>0</v>
      </c>
      <c r="L867" s="32">
        <v>-16367.9571</v>
      </c>
    </row>
    <row r="868" spans="1:12" x14ac:dyDescent="0.25">
      <c r="A868" s="1" t="s">
        <v>96</v>
      </c>
      <c r="B868" s="1" t="s">
        <v>699</v>
      </c>
      <c r="C868" s="1" t="s">
        <v>38</v>
      </c>
      <c r="D868" s="1" t="s">
        <v>16</v>
      </c>
      <c r="E868" s="5">
        <v>37895</v>
      </c>
      <c r="F868" s="6">
        <v>155000</v>
      </c>
      <c r="G868" s="6">
        <v>131493.52540000001</v>
      </c>
      <c r="H868" s="7">
        <v>0.84834532487144598</v>
      </c>
      <c r="I868" s="31">
        <v>3.7320000000000002</v>
      </c>
      <c r="J868" s="31">
        <v>3.85</v>
      </c>
      <c r="K868" s="32">
        <v>0</v>
      </c>
      <c r="L868" s="32">
        <v>-15516.236000000001</v>
      </c>
    </row>
    <row r="869" spans="1:12" x14ac:dyDescent="0.25">
      <c r="A869" s="1" t="s">
        <v>96</v>
      </c>
      <c r="B869" s="1" t="s">
        <v>699</v>
      </c>
      <c r="C869" s="1" t="s">
        <v>38</v>
      </c>
      <c r="D869" s="1" t="s">
        <v>16</v>
      </c>
      <c r="E869" s="5">
        <v>37926</v>
      </c>
      <c r="F869" s="6">
        <v>150000</v>
      </c>
      <c r="G869" s="6">
        <v>126609.88430000001</v>
      </c>
      <c r="H869" s="7">
        <v>0.84406589519351205</v>
      </c>
      <c r="I869" s="31">
        <v>3.867</v>
      </c>
      <c r="J869" s="31">
        <v>3.85</v>
      </c>
      <c r="K869" s="32">
        <v>0</v>
      </c>
      <c r="L869" s="32">
        <v>2152.3679999999999</v>
      </c>
    </row>
    <row r="870" spans="1:12" x14ac:dyDescent="0.25">
      <c r="A870" s="1" t="s">
        <v>96</v>
      </c>
      <c r="B870" s="1" t="s">
        <v>699</v>
      </c>
      <c r="C870" s="1" t="s">
        <v>38</v>
      </c>
      <c r="D870" s="1" t="s">
        <v>16</v>
      </c>
      <c r="E870" s="5">
        <v>37956</v>
      </c>
      <c r="F870" s="6">
        <v>155000</v>
      </c>
      <c r="G870" s="6">
        <v>130191.19899999999</v>
      </c>
      <c r="H870" s="7">
        <v>0.839943219659674</v>
      </c>
      <c r="I870" s="31">
        <v>3.992</v>
      </c>
      <c r="J870" s="31">
        <v>3.85</v>
      </c>
      <c r="K870" s="32">
        <v>0</v>
      </c>
      <c r="L870" s="32">
        <v>18487.150300000001</v>
      </c>
    </row>
    <row r="871" spans="1:12" x14ac:dyDescent="0.25">
      <c r="A871" s="1" t="s">
        <v>96</v>
      </c>
      <c r="B871" s="1" t="s">
        <v>700</v>
      </c>
      <c r="C871" s="1" t="s">
        <v>38</v>
      </c>
      <c r="D871" s="1" t="s">
        <v>16</v>
      </c>
      <c r="E871" s="5">
        <v>37987</v>
      </c>
      <c r="F871" s="6">
        <v>-155000</v>
      </c>
      <c r="G871" s="6">
        <v>-129529.9917</v>
      </c>
      <c r="H871" s="7">
        <v>0.83567736610763899</v>
      </c>
      <c r="I871" s="31">
        <v>4.07</v>
      </c>
      <c r="J871" s="31">
        <v>3.74</v>
      </c>
      <c r="K871" s="32">
        <v>0</v>
      </c>
      <c r="L871" s="32">
        <v>-42744.897299999997</v>
      </c>
    </row>
    <row r="872" spans="1:12" x14ac:dyDescent="0.25">
      <c r="A872" s="1" t="s">
        <v>96</v>
      </c>
      <c r="B872" s="1" t="s">
        <v>700</v>
      </c>
      <c r="C872" s="1" t="s">
        <v>38</v>
      </c>
      <c r="D872" s="1" t="s">
        <v>16</v>
      </c>
      <c r="E872" s="5">
        <v>38018</v>
      </c>
      <c r="F872" s="6">
        <v>-145000</v>
      </c>
      <c r="G872" s="6">
        <v>-120553.37450000001</v>
      </c>
      <c r="H872" s="7">
        <v>0.83140258285604596</v>
      </c>
      <c r="I872" s="31">
        <v>3.9550000000000001</v>
      </c>
      <c r="J872" s="31">
        <v>3.74</v>
      </c>
      <c r="K872" s="32">
        <v>0</v>
      </c>
      <c r="L872" s="32">
        <v>-25918.9755</v>
      </c>
    </row>
    <row r="873" spans="1:12" x14ac:dyDescent="0.25">
      <c r="A873" s="1" t="s">
        <v>96</v>
      </c>
      <c r="B873" s="1" t="s">
        <v>700</v>
      </c>
      <c r="C873" s="1" t="s">
        <v>38</v>
      </c>
      <c r="D873" s="1" t="s">
        <v>16</v>
      </c>
      <c r="E873" s="5">
        <v>38047</v>
      </c>
      <c r="F873" s="6">
        <v>-155000</v>
      </c>
      <c r="G873" s="6">
        <v>-128249.95570000001</v>
      </c>
      <c r="H873" s="7">
        <v>0.82741906934838205</v>
      </c>
      <c r="I873" s="31">
        <v>3.8149999999999999</v>
      </c>
      <c r="J873" s="31">
        <v>3.74</v>
      </c>
      <c r="K873" s="32">
        <v>0</v>
      </c>
      <c r="L873" s="32">
        <v>-9618.7466999999997</v>
      </c>
    </row>
    <row r="874" spans="1:12" x14ac:dyDescent="0.25">
      <c r="A874" s="1" t="s">
        <v>96</v>
      </c>
      <c r="B874" s="1" t="s">
        <v>700</v>
      </c>
      <c r="C874" s="1" t="s">
        <v>38</v>
      </c>
      <c r="D874" s="1" t="s">
        <v>16</v>
      </c>
      <c r="E874" s="5">
        <v>38078</v>
      </c>
      <c r="F874" s="6">
        <v>-150000</v>
      </c>
      <c r="G874" s="6">
        <v>-123479.7282</v>
      </c>
      <c r="H874" s="7">
        <v>0.823198187736496</v>
      </c>
      <c r="I874" s="31">
        <v>3.63</v>
      </c>
      <c r="J874" s="31">
        <v>3.74</v>
      </c>
      <c r="K874" s="32">
        <v>0</v>
      </c>
      <c r="L874" s="32">
        <v>13582.7701</v>
      </c>
    </row>
    <row r="875" spans="1:12" x14ac:dyDescent="0.25">
      <c r="A875" s="1" t="s">
        <v>96</v>
      </c>
      <c r="B875" s="1" t="s">
        <v>700</v>
      </c>
      <c r="C875" s="1" t="s">
        <v>38</v>
      </c>
      <c r="D875" s="1" t="s">
        <v>16</v>
      </c>
      <c r="E875" s="5">
        <v>38108</v>
      </c>
      <c r="F875" s="6">
        <v>-155000</v>
      </c>
      <c r="G875" s="6">
        <v>-126968.628</v>
      </c>
      <c r="H875" s="7">
        <v>0.81915243873316501</v>
      </c>
      <c r="I875" s="31">
        <v>3.585</v>
      </c>
      <c r="J875" s="31">
        <v>3.74</v>
      </c>
      <c r="K875" s="32">
        <v>0</v>
      </c>
      <c r="L875" s="32">
        <v>19680.137299999999</v>
      </c>
    </row>
    <row r="876" spans="1:12" x14ac:dyDescent="0.25">
      <c r="A876" s="1" t="s">
        <v>96</v>
      </c>
      <c r="B876" s="1" t="s">
        <v>700</v>
      </c>
      <c r="C876" s="1" t="s">
        <v>38</v>
      </c>
      <c r="D876" s="1" t="s">
        <v>16</v>
      </c>
      <c r="E876" s="5">
        <v>38139</v>
      </c>
      <c r="F876" s="6">
        <v>-150000</v>
      </c>
      <c r="G876" s="6">
        <v>-122248.53939999999</v>
      </c>
      <c r="H876" s="7">
        <v>0.81499026274118302</v>
      </c>
      <c r="I876" s="31">
        <v>3.605</v>
      </c>
      <c r="J876" s="31">
        <v>3.74</v>
      </c>
      <c r="K876" s="32">
        <v>0</v>
      </c>
      <c r="L876" s="32">
        <v>16503.552800000001</v>
      </c>
    </row>
    <row r="877" spans="1:12" x14ac:dyDescent="0.25">
      <c r="A877" s="1" t="s">
        <v>96</v>
      </c>
      <c r="B877" s="1" t="s">
        <v>700</v>
      </c>
      <c r="C877" s="1" t="s">
        <v>38</v>
      </c>
      <c r="D877" s="1" t="s">
        <v>16</v>
      </c>
      <c r="E877" s="5">
        <v>38169</v>
      </c>
      <c r="F877" s="6">
        <v>-155000</v>
      </c>
      <c r="G877" s="6">
        <v>-125701.04489999999</v>
      </c>
      <c r="H877" s="7">
        <v>0.81097448337825595</v>
      </c>
      <c r="I877" s="31">
        <v>3.62</v>
      </c>
      <c r="J877" s="31">
        <v>3.74</v>
      </c>
      <c r="K877" s="32">
        <v>0</v>
      </c>
      <c r="L877" s="32">
        <v>15084.125400000001</v>
      </c>
    </row>
    <row r="878" spans="1:12" x14ac:dyDescent="0.25">
      <c r="A878" s="1" t="s">
        <v>96</v>
      </c>
      <c r="B878" s="1" t="s">
        <v>700</v>
      </c>
      <c r="C878" s="1" t="s">
        <v>38</v>
      </c>
      <c r="D878" s="1" t="s">
        <v>16</v>
      </c>
      <c r="E878" s="5">
        <v>38200</v>
      </c>
      <c r="F878" s="6">
        <v>-155000</v>
      </c>
      <c r="G878" s="6">
        <v>-125059.67479999999</v>
      </c>
      <c r="H878" s="7">
        <v>0.80683661173422305</v>
      </c>
      <c r="I878" s="31">
        <v>3.63</v>
      </c>
      <c r="J878" s="31">
        <v>3.74</v>
      </c>
      <c r="K878" s="32">
        <v>0</v>
      </c>
      <c r="L878" s="32">
        <v>13756.564200000001</v>
      </c>
    </row>
    <row r="879" spans="1:12" x14ac:dyDescent="0.25">
      <c r="A879" s="1" t="s">
        <v>96</v>
      </c>
      <c r="B879" s="1" t="s">
        <v>700</v>
      </c>
      <c r="C879" s="1" t="s">
        <v>38</v>
      </c>
      <c r="D879" s="1" t="s">
        <v>16</v>
      </c>
      <c r="E879" s="5">
        <v>38231</v>
      </c>
      <c r="F879" s="6">
        <v>-150000</v>
      </c>
      <c r="G879" s="6">
        <v>-120407.5233</v>
      </c>
      <c r="H879" s="7">
        <v>0.80271682230522601</v>
      </c>
      <c r="I879" s="31">
        <v>3.6469999999999998</v>
      </c>
      <c r="J879" s="31">
        <v>3.74</v>
      </c>
      <c r="K879" s="32">
        <v>0</v>
      </c>
      <c r="L879" s="32">
        <v>11197.8997</v>
      </c>
    </row>
    <row r="880" spans="1:12" x14ac:dyDescent="0.25">
      <c r="A880" s="1" t="s">
        <v>96</v>
      </c>
      <c r="B880" s="1" t="s">
        <v>700</v>
      </c>
      <c r="C880" s="1" t="s">
        <v>38</v>
      </c>
      <c r="D880" s="1" t="s">
        <v>16</v>
      </c>
      <c r="E880" s="5">
        <v>38261</v>
      </c>
      <c r="F880" s="6">
        <v>-155000</v>
      </c>
      <c r="G880" s="6">
        <v>-123805.1724</v>
      </c>
      <c r="H880" s="7">
        <v>0.79874304761558601</v>
      </c>
      <c r="I880" s="31">
        <v>3.657</v>
      </c>
      <c r="J880" s="31">
        <v>3.74</v>
      </c>
      <c r="K880" s="32">
        <v>0</v>
      </c>
      <c r="L880" s="32">
        <v>10275.829299999999</v>
      </c>
    </row>
    <row r="881" spans="1:12" x14ac:dyDescent="0.25">
      <c r="A881" s="1" t="s">
        <v>96</v>
      </c>
      <c r="B881" s="1" t="s">
        <v>700</v>
      </c>
      <c r="C881" s="1" t="s">
        <v>38</v>
      </c>
      <c r="D881" s="1" t="s">
        <v>16</v>
      </c>
      <c r="E881" s="5">
        <v>38292</v>
      </c>
      <c r="F881" s="6">
        <v>-150000</v>
      </c>
      <c r="G881" s="6">
        <v>-119197.5583</v>
      </c>
      <c r="H881" s="7">
        <v>0.79465038840350499</v>
      </c>
      <c r="I881" s="31">
        <v>3.802</v>
      </c>
      <c r="J881" s="31">
        <v>3.74</v>
      </c>
      <c r="K881" s="32">
        <v>0</v>
      </c>
      <c r="L881" s="32">
        <v>-7390.2485999999999</v>
      </c>
    </row>
    <row r="882" spans="1:12" x14ac:dyDescent="0.25">
      <c r="A882" s="1" t="s">
        <v>96</v>
      </c>
      <c r="B882" s="1" t="s">
        <v>700</v>
      </c>
      <c r="C882" s="1" t="s">
        <v>38</v>
      </c>
      <c r="D882" s="1" t="s">
        <v>16</v>
      </c>
      <c r="E882" s="5">
        <v>38322</v>
      </c>
      <c r="F882" s="6">
        <v>-155000</v>
      </c>
      <c r="G882" s="6">
        <v>-122559.5129</v>
      </c>
      <c r="H882" s="7">
        <v>0.79070653499547705</v>
      </c>
      <c r="I882" s="31">
        <v>3.9369999999999998</v>
      </c>
      <c r="J882" s="31">
        <v>3.74</v>
      </c>
      <c r="K882" s="32">
        <v>0</v>
      </c>
      <c r="L882" s="32">
        <v>-24144.223999999998</v>
      </c>
    </row>
    <row r="883" spans="1:12" x14ac:dyDescent="0.25">
      <c r="A883" s="1" t="s">
        <v>67</v>
      </c>
      <c r="B883" s="1" t="s">
        <v>701</v>
      </c>
      <c r="C883" s="1" t="s">
        <v>38</v>
      </c>
      <c r="D883" s="1" t="s">
        <v>16</v>
      </c>
      <c r="E883" s="5">
        <v>37712</v>
      </c>
      <c r="F883" s="6">
        <v>-75000</v>
      </c>
      <c r="G883" s="6">
        <v>-65541.770199999999</v>
      </c>
      <c r="H883" s="7">
        <v>0.87389026939589098</v>
      </c>
      <c r="I883" s="31">
        <v>3.74</v>
      </c>
      <c r="J883" s="31">
        <v>3.7</v>
      </c>
      <c r="K883" s="32">
        <v>0</v>
      </c>
      <c r="L883" s="32">
        <v>-2621.6707999999999</v>
      </c>
    </row>
    <row r="884" spans="1:12" x14ac:dyDescent="0.25">
      <c r="A884" s="1" t="s">
        <v>67</v>
      </c>
      <c r="B884" s="1" t="s">
        <v>701</v>
      </c>
      <c r="C884" s="1" t="s">
        <v>38</v>
      </c>
      <c r="D884" s="1" t="s">
        <v>16</v>
      </c>
      <c r="E884" s="5">
        <v>37742</v>
      </c>
      <c r="F884" s="6">
        <v>-77500</v>
      </c>
      <c r="G884" s="6">
        <v>-67399.000400000004</v>
      </c>
      <c r="H884" s="7">
        <v>0.86966452185118703</v>
      </c>
      <c r="I884" s="31">
        <v>3.69</v>
      </c>
      <c r="J884" s="31">
        <v>3.7</v>
      </c>
      <c r="K884" s="32">
        <v>0</v>
      </c>
      <c r="L884" s="32">
        <v>673.99</v>
      </c>
    </row>
    <row r="885" spans="1:12" x14ac:dyDescent="0.25">
      <c r="A885" s="1" t="s">
        <v>67</v>
      </c>
      <c r="B885" s="1" t="s">
        <v>701</v>
      </c>
      <c r="C885" s="1" t="s">
        <v>38</v>
      </c>
      <c r="D885" s="1" t="s">
        <v>16</v>
      </c>
      <c r="E885" s="5">
        <v>37773</v>
      </c>
      <c r="F885" s="6">
        <v>-75000</v>
      </c>
      <c r="G885" s="6">
        <v>-64898.989000000001</v>
      </c>
      <c r="H885" s="7">
        <v>0.86531985398296296</v>
      </c>
      <c r="I885" s="31">
        <v>3.7</v>
      </c>
      <c r="J885" s="31">
        <v>3.7</v>
      </c>
      <c r="K885" s="32">
        <v>0</v>
      </c>
      <c r="L885" s="32">
        <v>0</v>
      </c>
    </row>
    <row r="886" spans="1:12" x14ac:dyDescent="0.25">
      <c r="A886" s="1" t="s">
        <v>67</v>
      </c>
      <c r="B886" s="1" t="s">
        <v>701</v>
      </c>
      <c r="C886" s="1" t="s">
        <v>38</v>
      </c>
      <c r="D886" s="1" t="s">
        <v>16</v>
      </c>
      <c r="E886" s="5">
        <v>37803</v>
      </c>
      <c r="F886" s="6">
        <v>-77500</v>
      </c>
      <c r="G886" s="6">
        <v>-66737.354300000006</v>
      </c>
      <c r="H886" s="7">
        <v>0.86112715230524095</v>
      </c>
      <c r="I886" s="31">
        <v>3.7149999999999999</v>
      </c>
      <c r="J886" s="31">
        <v>3.7</v>
      </c>
      <c r="K886" s="32">
        <v>0</v>
      </c>
      <c r="L886" s="32">
        <v>-1001.0603</v>
      </c>
    </row>
    <row r="887" spans="1:12" x14ac:dyDescent="0.25">
      <c r="A887" s="1" t="s">
        <v>67</v>
      </c>
      <c r="B887" s="1" t="s">
        <v>701</v>
      </c>
      <c r="C887" s="1" t="s">
        <v>38</v>
      </c>
      <c r="D887" s="1" t="s">
        <v>16</v>
      </c>
      <c r="E887" s="5">
        <v>37834</v>
      </c>
      <c r="F887" s="6">
        <v>-77500</v>
      </c>
      <c r="G887" s="6">
        <v>-66402.164600000004</v>
      </c>
      <c r="H887" s="7">
        <v>0.85680212400251599</v>
      </c>
      <c r="I887" s="31">
        <v>3.71</v>
      </c>
      <c r="J887" s="31">
        <v>3.7</v>
      </c>
      <c r="K887" s="32">
        <v>0</v>
      </c>
      <c r="L887" s="32">
        <v>-664.02160000000003</v>
      </c>
    </row>
    <row r="888" spans="1:12" x14ac:dyDescent="0.25">
      <c r="A888" s="1" t="s">
        <v>67</v>
      </c>
      <c r="B888" s="1" t="s">
        <v>701</v>
      </c>
      <c r="C888" s="1" t="s">
        <v>38</v>
      </c>
      <c r="D888" s="1" t="s">
        <v>16</v>
      </c>
      <c r="E888" s="5">
        <v>37865</v>
      </c>
      <c r="F888" s="6">
        <v>-75000</v>
      </c>
      <c r="G888" s="6">
        <v>-63937.332300000002</v>
      </c>
      <c r="H888" s="7">
        <v>0.85249776436609304</v>
      </c>
      <c r="I888" s="31">
        <v>3.722</v>
      </c>
      <c r="J888" s="31">
        <v>3.7</v>
      </c>
      <c r="K888" s="32">
        <v>0</v>
      </c>
      <c r="L888" s="32">
        <v>-1406.6213</v>
      </c>
    </row>
    <row r="889" spans="1:12" x14ac:dyDescent="0.25">
      <c r="A889" s="1" t="s">
        <v>67</v>
      </c>
      <c r="B889" s="1" t="s">
        <v>701</v>
      </c>
      <c r="C889" s="1" t="s">
        <v>38</v>
      </c>
      <c r="D889" s="1" t="s">
        <v>16</v>
      </c>
      <c r="E889" s="5">
        <v>37895</v>
      </c>
      <c r="F889" s="6">
        <v>-77500</v>
      </c>
      <c r="G889" s="6">
        <v>-65746.762700000007</v>
      </c>
      <c r="H889" s="7">
        <v>0.84834532487144598</v>
      </c>
      <c r="I889" s="31">
        <v>3.7320000000000002</v>
      </c>
      <c r="J889" s="31">
        <v>3.7</v>
      </c>
      <c r="K889" s="32">
        <v>0</v>
      </c>
      <c r="L889" s="32">
        <v>-2103.8964000000001</v>
      </c>
    </row>
    <row r="890" spans="1:12" x14ac:dyDescent="0.25">
      <c r="A890" s="1" t="s">
        <v>50</v>
      </c>
      <c r="B890" s="1" t="s">
        <v>702</v>
      </c>
      <c r="C890" s="1" t="s">
        <v>38</v>
      </c>
      <c r="D890" s="1" t="s">
        <v>16</v>
      </c>
      <c r="E890" s="5">
        <v>37196</v>
      </c>
      <c r="F890" s="6">
        <v>-140000</v>
      </c>
      <c r="G890" s="6">
        <v>-132760.92879999999</v>
      </c>
      <c r="H890" s="7">
        <v>0.94829234874095902</v>
      </c>
      <c r="I890" s="31">
        <v>5.17</v>
      </c>
      <c r="J890" s="31">
        <v>5.0250000000000004</v>
      </c>
      <c r="K890" s="32">
        <v>0</v>
      </c>
      <c r="L890" s="32">
        <v>-19250.334699999999</v>
      </c>
    </row>
    <row r="891" spans="1:12" x14ac:dyDescent="0.25">
      <c r="A891" s="1" t="s">
        <v>50</v>
      </c>
      <c r="B891" s="1" t="s">
        <v>702</v>
      </c>
      <c r="C891" s="1" t="s">
        <v>38</v>
      </c>
      <c r="D891" s="1" t="s">
        <v>16</v>
      </c>
      <c r="E891" s="5">
        <v>37226</v>
      </c>
      <c r="F891" s="6">
        <v>-140000</v>
      </c>
      <c r="G891" s="6">
        <v>-132146.99840000001</v>
      </c>
      <c r="H891" s="7">
        <v>0.94390713117353897</v>
      </c>
      <c r="I891" s="31">
        <v>5.25</v>
      </c>
      <c r="J891" s="31">
        <v>5.0250000000000004</v>
      </c>
      <c r="K891" s="32">
        <v>0</v>
      </c>
      <c r="L891" s="32">
        <v>-29733.0746</v>
      </c>
    </row>
    <row r="892" spans="1:12" x14ac:dyDescent="0.25">
      <c r="A892" s="1" t="s">
        <v>50</v>
      </c>
      <c r="B892" s="1" t="s">
        <v>702</v>
      </c>
      <c r="C892" s="1" t="s">
        <v>38</v>
      </c>
      <c r="D892" s="1" t="s">
        <v>16</v>
      </c>
      <c r="E892" s="5">
        <v>37257</v>
      </c>
      <c r="F892" s="6">
        <v>-140000</v>
      </c>
      <c r="G892" s="6">
        <v>-131512.4773</v>
      </c>
      <c r="H892" s="7">
        <v>0.939374837782328</v>
      </c>
      <c r="I892" s="31">
        <v>5.24</v>
      </c>
      <c r="J892" s="31">
        <v>5.0250000000000004</v>
      </c>
      <c r="K892" s="32">
        <v>0</v>
      </c>
      <c r="L892" s="32">
        <v>-28275.1826</v>
      </c>
    </row>
    <row r="893" spans="1:12" x14ac:dyDescent="0.25">
      <c r="A893" s="1" t="s">
        <v>50</v>
      </c>
      <c r="B893" s="1" t="s">
        <v>702</v>
      </c>
      <c r="C893" s="1" t="s">
        <v>38</v>
      </c>
      <c r="D893" s="1" t="s">
        <v>16</v>
      </c>
      <c r="E893" s="5">
        <v>37288</v>
      </c>
      <c r="F893" s="6">
        <v>-140000</v>
      </c>
      <c r="G893" s="6">
        <v>-130869.8695</v>
      </c>
      <c r="H893" s="7">
        <v>0.934784782192422</v>
      </c>
      <c r="I893" s="31">
        <v>4.9850000000000003</v>
      </c>
      <c r="J893" s="31">
        <v>5.0250000000000004</v>
      </c>
      <c r="K893" s="32">
        <v>0</v>
      </c>
      <c r="L893" s="32">
        <v>5234.7947999999997</v>
      </c>
    </row>
    <row r="894" spans="1:12" x14ac:dyDescent="0.25">
      <c r="A894" s="1" t="s">
        <v>50</v>
      </c>
      <c r="B894" s="1" t="s">
        <v>702</v>
      </c>
      <c r="C894" s="1" t="s">
        <v>38</v>
      </c>
      <c r="D894" s="1" t="s">
        <v>16</v>
      </c>
      <c r="E894" s="5">
        <v>37316</v>
      </c>
      <c r="F894" s="6">
        <v>-140000</v>
      </c>
      <c r="G894" s="6">
        <v>-130296.06879999999</v>
      </c>
      <c r="H894" s="7">
        <v>0.93068620558275605</v>
      </c>
      <c r="I894" s="31">
        <v>4.67</v>
      </c>
      <c r="J894" s="31">
        <v>5.0250000000000004</v>
      </c>
      <c r="K894" s="32">
        <v>0</v>
      </c>
      <c r="L894" s="32">
        <v>46255.104399999997</v>
      </c>
    </row>
    <row r="895" spans="1:12" x14ac:dyDescent="0.25">
      <c r="A895" s="1" t="s">
        <v>50</v>
      </c>
      <c r="B895" s="1" t="s">
        <v>703</v>
      </c>
      <c r="C895" s="1" t="s">
        <v>38</v>
      </c>
      <c r="D895" s="1" t="s">
        <v>16</v>
      </c>
      <c r="E895" s="5">
        <v>36982</v>
      </c>
      <c r="F895" s="6">
        <v>100000</v>
      </c>
      <c r="G895" s="6">
        <v>98173.577000000005</v>
      </c>
      <c r="H895" s="7">
        <v>0.98173576971920895</v>
      </c>
      <c r="I895" s="31">
        <v>5.76</v>
      </c>
      <c r="J895" s="31">
        <v>5.15</v>
      </c>
      <c r="K895" s="32">
        <v>0</v>
      </c>
      <c r="L895" s="32">
        <v>59885.881999999998</v>
      </c>
    </row>
    <row r="896" spans="1:12" x14ac:dyDescent="0.25">
      <c r="A896" s="1" t="s">
        <v>50</v>
      </c>
      <c r="B896" s="1" t="s">
        <v>703</v>
      </c>
      <c r="C896" s="1" t="s">
        <v>38</v>
      </c>
      <c r="D896" s="1" t="s">
        <v>16</v>
      </c>
      <c r="E896" s="5">
        <v>37012</v>
      </c>
      <c r="F896" s="6">
        <v>100000</v>
      </c>
      <c r="G896" s="6">
        <v>97673.005099999995</v>
      </c>
      <c r="H896" s="7">
        <v>0.97673005125380696</v>
      </c>
      <c r="I896" s="31">
        <v>5.2</v>
      </c>
      <c r="J896" s="31">
        <v>5.15</v>
      </c>
      <c r="K896" s="32">
        <v>0</v>
      </c>
      <c r="L896" s="32">
        <v>4883.6503000000002</v>
      </c>
    </row>
    <row r="897" spans="1:12" x14ac:dyDescent="0.25">
      <c r="A897" s="1" t="s">
        <v>50</v>
      </c>
      <c r="B897" s="1" t="s">
        <v>703</v>
      </c>
      <c r="C897" s="1" t="s">
        <v>38</v>
      </c>
      <c r="D897" s="1" t="s">
        <v>16</v>
      </c>
      <c r="E897" s="5">
        <v>37043</v>
      </c>
      <c r="F897" s="6">
        <v>100000</v>
      </c>
      <c r="G897" s="6">
        <v>97170.273499999996</v>
      </c>
      <c r="H897" s="7">
        <v>0.97170273537583496</v>
      </c>
      <c r="I897" s="31">
        <v>5.17</v>
      </c>
      <c r="J897" s="31">
        <v>5.15</v>
      </c>
      <c r="K897" s="32">
        <v>0</v>
      </c>
      <c r="L897" s="32">
        <v>1943.4055000000001</v>
      </c>
    </row>
    <row r="898" spans="1:12" x14ac:dyDescent="0.25">
      <c r="A898" s="1" t="s">
        <v>50</v>
      </c>
      <c r="B898" s="1" t="s">
        <v>703</v>
      </c>
      <c r="C898" s="1" t="s">
        <v>38</v>
      </c>
      <c r="D898" s="1" t="s">
        <v>16</v>
      </c>
      <c r="E898" s="5">
        <v>37073</v>
      </c>
      <c r="F898" s="6">
        <v>100000</v>
      </c>
      <c r="G898" s="6">
        <v>96695.065300000002</v>
      </c>
      <c r="H898" s="7">
        <v>0.96695065316128304</v>
      </c>
      <c r="I898" s="31">
        <v>5.1550000000000002</v>
      </c>
      <c r="J898" s="31">
        <v>5.15</v>
      </c>
      <c r="K898" s="32">
        <v>0</v>
      </c>
      <c r="L898" s="32">
        <v>483.4753</v>
      </c>
    </row>
    <row r="899" spans="1:12" x14ac:dyDescent="0.25">
      <c r="A899" s="1" t="s">
        <v>50</v>
      </c>
      <c r="B899" s="1" t="s">
        <v>703</v>
      </c>
      <c r="C899" s="1" t="s">
        <v>38</v>
      </c>
      <c r="D899" s="1" t="s">
        <v>16</v>
      </c>
      <c r="E899" s="5">
        <v>37104</v>
      </c>
      <c r="F899" s="6">
        <v>100000</v>
      </c>
      <c r="G899" s="6">
        <v>96211.879000000001</v>
      </c>
      <c r="H899" s="7">
        <v>0.96211879018764301</v>
      </c>
      <c r="I899" s="31">
        <v>5.1349999999999998</v>
      </c>
      <c r="J899" s="31">
        <v>5.15</v>
      </c>
      <c r="K899" s="32">
        <v>0</v>
      </c>
      <c r="L899" s="32">
        <v>-1443.1782000000001</v>
      </c>
    </row>
    <row r="900" spans="1:12" x14ac:dyDescent="0.25">
      <c r="A900" s="1" t="s">
        <v>50</v>
      </c>
      <c r="B900" s="1" t="s">
        <v>703</v>
      </c>
      <c r="C900" s="1" t="s">
        <v>38</v>
      </c>
      <c r="D900" s="1" t="s">
        <v>16</v>
      </c>
      <c r="E900" s="5">
        <v>37135</v>
      </c>
      <c r="F900" s="6">
        <v>100000</v>
      </c>
      <c r="G900" s="6">
        <v>95740.636400000003</v>
      </c>
      <c r="H900" s="7">
        <v>0.95740636375462396</v>
      </c>
      <c r="I900" s="31">
        <v>5.1050000000000004</v>
      </c>
      <c r="J900" s="31">
        <v>5.15</v>
      </c>
      <c r="K900" s="32">
        <v>0</v>
      </c>
      <c r="L900" s="32">
        <v>-4308.3285999999998</v>
      </c>
    </row>
    <row r="901" spans="1:12" x14ac:dyDescent="0.25">
      <c r="A901" s="1" t="s">
        <v>50</v>
      </c>
      <c r="B901" s="1" t="s">
        <v>703</v>
      </c>
      <c r="C901" s="1" t="s">
        <v>38</v>
      </c>
      <c r="D901" s="1" t="s">
        <v>16</v>
      </c>
      <c r="E901" s="5">
        <v>37165</v>
      </c>
      <c r="F901" s="6">
        <v>100000</v>
      </c>
      <c r="G901" s="6">
        <v>95291.262400000007</v>
      </c>
      <c r="H901" s="7">
        <v>0.95291262350877204</v>
      </c>
      <c r="I901" s="31">
        <v>5.09</v>
      </c>
      <c r="J901" s="31">
        <v>5.15</v>
      </c>
      <c r="K901" s="32">
        <v>0</v>
      </c>
      <c r="L901" s="32">
        <v>-5717.4757</v>
      </c>
    </row>
    <row r="902" spans="1:12" x14ac:dyDescent="0.25">
      <c r="A902" s="1" t="s">
        <v>60</v>
      </c>
      <c r="B902" s="1" t="s">
        <v>704</v>
      </c>
      <c r="C902" s="1" t="s">
        <v>38</v>
      </c>
      <c r="D902" s="1" t="s">
        <v>16</v>
      </c>
      <c r="E902" s="5">
        <v>37196</v>
      </c>
      <c r="F902" s="6">
        <v>3000000</v>
      </c>
      <c r="G902" s="6">
        <v>2844877.0462000002</v>
      </c>
      <c r="H902" s="7">
        <v>0.94829234874095902</v>
      </c>
      <c r="I902" s="31">
        <v>5.17</v>
      </c>
      <c r="J902" s="31">
        <v>5.12</v>
      </c>
      <c r="K902" s="32">
        <v>0</v>
      </c>
      <c r="L902" s="32">
        <v>142243.8523</v>
      </c>
    </row>
    <row r="903" spans="1:12" x14ac:dyDescent="0.25">
      <c r="A903" s="1" t="s">
        <v>60</v>
      </c>
      <c r="B903" s="1" t="s">
        <v>705</v>
      </c>
      <c r="C903" s="1" t="s">
        <v>38</v>
      </c>
      <c r="D903" s="1" t="s">
        <v>16</v>
      </c>
      <c r="E903" s="5">
        <v>37257</v>
      </c>
      <c r="F903" s="6">
        <v>-3000000</v>
      </c>
      <c r="G903" s="6">
        <v>-2818124.5133000002</v>
      </c>
      <c r="H903" s="7">
        <v>0.939374837782328</v>
      </c>
      <c r="I903" s="31">
        <v>5.24</v>
      </c>
      <c r="J903" s="31">
        <v>5.2</v>
      </c>
      <c r="K903" s="32">
        <v>0</v>
      </c>
      <c r="L903" s="32">
        <v>-112724.98050000001</v>
      </c>
    </row>
    <row r="904" spans="1:12" x14ac:dyDescent="0.25">
      <c r="A904" s="1" t="s">
        <v>76</v>
      </c>
      <c r="B904" s="1" t="s">
        <v>706</v>
      </c>
      <c r="C904" s="1" t="s">
        <v>38</v>
      </c>
      <c r="D904" s="1" t="s">
        <v>16</v>
      </c>
      <c r="E904" s="5">
        <v>36892</v>
      </c>
      <c r="F904" s="6">
        <v>-30000</v>
      </c>
      <c r="G904" s="6">
        <v>-29928.9902</v>
      </c>
      <c r="H904" s="7">
        <v>0.99763300660884202</v>
      </c>
      <c r="I904" s="31">
        <v>9.1020000000000003</v>
      </c>
      <c r="J904" s="31">
        <v>6.06</v>
      </c>
      <c r="K904" s="32">
        <v>0</v>
      </c>
      <c r="L904" s="32">
        <v>-91043.988200000007</v>
      </c>
    </row>
    <row r="905" spans="1:12" x14ac:dyDescent="0.25">
      <c r="A905" s="1" t="s">
        <v>76</v>
      </c>
      <c r="B905" s="1" t="s">
        <v>706</v>
      </c>
      <c r="C905" s="1" t="s">
        <v>38</v>
      </c>
      <c r="D905" s="1" t="s">
        <v>16</v>
      </c>
      <c r="E905" s="5">
        <v>36923</v>
      </c>
      <c r="F905" s="6">
        <v>-30000</v>
      </c>
      <c r="G905" s="6">
        <v>-29759.043000000001</v>
      </c>
      <c r="H905" s="7">
        <v>0.99196810124495305</v>
      </c>
      <c r="I905" s="31">
        <v>8.8119999999999994</v>
      </c>
      <c r="J905" s="31">
        <v>6.06</v>
      </c>
      <c r="K905" s="32">
        <v>0</v>
      </c>
      <c r="L905" s="32">
        <v>-81896.886400000003</v>
      </c>
    </row>
    <row r="906" spans="1:12" x14ac:dyDescent="0.25">
      <c r="A906" s="1" t="s">
        <v>76</v>
      </c>
      <c r="B906" s="1" t="s">
        <v>706</v>
      </c>
      <c r="C906" s="1" t="s">
        <v>38</v>
      </c>
      <c r="D906" s="1" t="s">
        <v>16</v>
      </c>
      <c r="E906" s="5">
        <v>36951</v>
      </c>
      <c r="F906" s="6">
        <v>-30000</v>
      </c>
      <c r="G906" s="6">
        <v>-29610.998</v>
      </c>
      <c r="H906" s="7">
        <v>0.98703326726846996</v>
      </c>
      <c r="I906" s="31">
        <v>7.9320000000000004</v>
      </c>
      <c r="J906" s="31">
        <v>6.06</v>
      </c>
      <c r="K906" s="32">
        <v>0</v>
      </c>
      <c r="L906" s="32">
        <v>-55431.7883</v>
      </c>
    </row>
    <row r="907" spans="1:12" x14ac:dyDescent="0.25">
      <c r="A907" s="1" t="s">
        <v>76</v>
      </c>
      <c r="B907" s="1" t="s">
        <v>706</v>
      </c>
      <c r="C907" s="1" t="s">
        <v>38</v>
      </c>
      <c r="D907" s="1" t="s">
        <v>16</v>
      </c>
      <c r="E907" s="5">
        <v>36982</v>
      </c>
      <c r="F907" s="6">
        <v>-30000</v>
      </c>
      <c r="G907" s="6">
        <v>-29452.073100000001</v>
      </c>
      <c r="H907" s="7">
        <v>0.98173576971920895</v>
      </c>
      <c r="I907" s="31">
        <v>5.76</v>
      </c>
      <c r="J907" s="31">
        <v>6.06</v>
      </c>
      <c r="K907" s="32">
        <v>0</v>
      </c>
      <c r="L907" s="32">
        <v>8835.6219000000001</v>
      </c>
    </row>
    <row r="908" spans="1:12" x14ac:dyDescent="0.25">
      <c r="A908" s="1" t="s">
        <v>76</v>
      </c>
      <c r="B908" s="1" t="s">
        <v>706</v>
      </c>
      <c r="C908" s="1" t="s">
        <v>38</v>
      </c>
      <c r="D908" s="1" t="s">
        <v>16</v>
      </c>
      <c r="E908" s="5">
        <v>37012</v>
      </c>
      <c r="F908" s="6">
        <v>-30000</v>
      </c>
      <c r="G908" s="6">
        <v>-29301.9015</v>
      </c>
      <c r="H908" s="7">
        <v>0.97673005125380696</v>
      </c>
      <c r="I908" s="31">
        <v>5.2</v>
      </c>
      <c r="J908" s="31">
        <v>6.06</v>
      </c>
      <c r="K908" s="32">
        <v>0</v>
      </c>
      <c r="L908" s="32">
        <v>25199.635300000002</v>
      </c>
    </row>
    <row r="909" spans="1:12" x14ac:dyDescent="0.25">
      <c r="A909" s="1" t="s">
        <v>76</v>
      </c>
      <c r="B909" s="1" t="s">
        <v>706</v>
      </c>
      <c r="C909" s="1" t="s">
        <v>38</v>
      </c>
      <c r="D909" s="1" t="s">
        <v>16</v>
      </c>
      <c r="E909" s="5">
        <v>37043</v>
      </c>
      <c r="F909" s="6">
        <v>-30000</v>
      </c>
      <c r="G909" s="6">
        <v>-29151.0821</v>
      </c>
      <c r="H909" s="7">
        <v>0.97170273537583496</v>
      </c>
      <c r="I909" s="31">
        <v>5.17</v>
      </c>
      <c r="J909" s="31">
        <v>6.06</v>
      </c>
      <c r="K909" s="32">
        <v>0</v>
      </c>
      <c r="L909" s="32">
        <v>25944.463</v>
      </c>
    </row>
    <row r="910" spans="1:12" x14ac:dyDescent="0.25">
      <c r="A910" s="1" t="s">
        <v>76</v>
      </c>
      <c r="B910" s="1" t="s">
        <v>706</v>
      </c>
      <c r="C910" s="1" t="s">
        <v>38</v>
      </c>
      <c r="D910" s="1" t="s">
        <v>16</v>
      </c>
      <c r="E910" s="5">
        <v>37073</v>
      </c>
      <c r="F910" s="6">
        <v>-30000</v>
      </c>
      <c r="G910" s="6">
        <v>-29008.5196</v>
      </c>
      <c r="H910" s="7">
        <v>0.96695065316128304</v>
      </c>
      <c r="I910" s="31">
        <v>5.1550000000000002</v>
      </c>
      <c r="J910" s="31">
        <v>6.06</v>
      </c>
      <c r="K910" s="32">
        <v>0</v>
      </c>
      <c r="L910" s="32">
        <v>26252.710200000001</v>
      </c>
    </row>
    <row r="911" spans="1:12" x14ac:dyDescent="0.25">
      <c r="A911" s="1" t="s">
        <v>76</v>
      </c>
      <c r="B911" s="1" t="s">
        <v>706</v>
      </c>
      <c r="C911" s="1" t="s">
        <v>38</v>
      </c>
      <c r="D911" s="1" t="s">
        <v>16</v>
      </c>
      <c r="E911" s="5">
        <v>37104</v>
      </c>
      <c r="F911" s="6">
        <v>-30000</v>
      </c>
      <c r="G911" s="6">
        <v>-28863.563699999999</v>
      </c>
      <c r="H911" s="7">
        <v>0.96211879018764301</v>
      </c>
      <c r="I911" s="31">
        <v>5.1349999999999998</v>
      </c>
      <c r="J911" s="31">
        <v>6.06</v>
      </c>
      <c r="K911" s="32">
        <v>0</v>
      </c>
      <c r="L911" s="32">
        <v>26698.796399999999</v>
      </c>
    </row>
    <row r="912" spans="1:12" x14ac:dyDescent="0.25">
      <c r="A912" s="1" t="s">
        <v>76</v>
      </c>
      <c r="B912" s="1" t="s">
        <v>706</v>
      </c>
      <c r="C912" s="1" t="s">
        <v>38</v>
      </c>
      <c r="D912" s="1" t="s">
        <v>16</v>
      </c>
      <c r="E912" s="5">
        <v>37135</v>
      </c>
      <c r="F912" s="6">
        <v>-30000</v>
      </c>
      <c r="G912" s="6">
        <v>-28722.190900000001</v>
      </c>
      <c r="H912" s="7">
        <v>0.95740636375462396</v>
      </c>
      <c r="I912" s="31">
        <v>5.1050000000000004</v>
      </c>
      <c r="J912" s="31">
        <v>6.06</v>
      </c>
      <c r="K912" s="32">
        <v>0</v>
      </c>
      <c r="L912" s="32">
        <v>27429.692299999999</v>
      </c>
    </row>
    <row r="913" spans="1:12" x14ac:dyDescent="0.25">
      <c r="A913" s="1" t="s">
        <v>76</v>
      </c>
      <c r="B913" s="1" t="s">
        <v>706</v>
      </c>
      <c r="C913" s="1" t="s">
        <v>38</v>
      </c>
      <c r="D913" s="1" t="s">
        <v>16</v>
      </c>
      <c r="E913" s="5">
        <v>37165</v>
      </c>
      <c r="F913" s="6">
        <v>-30000</v>
      </c>
      <c r="G913" s="6">
        <v>-28587.378700000001</v>
      </c>
      <c r="H913" s="7">
        <v>0.95291262350877204</v>
      </c>
      <c r="I913" s="31">
        <v>5.09</v>
      </c>
      <c r="J913" s="31">
        <v>6.06</v>
      </c>
      <c r="K913" s="32">
        <v>0</v>
      </c>
      <c r="L913" s="32">
        <v>27729.757300000001</v>
      </c>
    </row>
    <row r="914" spans="1:12" x14ac:dyDescent="0.25">
      <c r="A914" s="1" t="s">
        <v>76</v>
      </c>
      <c r="B914" s="1" t="s">
        <v>706</v>
      </c>
      <c r="C914" s="1" t="s">
        <v>38</v>
      </c>
      <c r="D914" s="1" t="s">
        <v>16</v>
      </c>
      <c r="E914" s="5">
        <v>37196</v>
      </c>
      <c r="F914" s="6">
        <v>-30000</v>
      </c>
      <c r="G914" s="6">
        <v>-28448.770499999999</v>
      </c>
      <c r="H914" s="7">
        <v>0.94829234874095902</v>
      </c>
      <c r="I914" s="31">
        <v>5.17</v>
      </c>
      <c r="J914" s="31">
        <v>6.06</v>
      </c>
      <c r="K914" s="32">
        <v>0</v>
      </c>
      <c r="L914" s="32">
        <v>25319.405699999999</v>
      </c>
    </row>
    <row r="915" spans="1:12" x14ac:dyDescent="0.25">
      <c r="A915" s="1" t="s">
        <v>76</v>
      </c>
      <c r="B915" s="1" t="s">
        <v>706</v>
      </c>
      <c r="C915" s="1" t="s">
        <v>38</v>
      </c>
      <c r="D915" s="1" t="s">
        <v>16</v>
      </c>
      <c r="E915" s="5">
        <v>37226</v>
      </c>
      <c r="F915" s="6">
        <v>-30000</v>
      </c>
      <c r="G915" s="6">
        <v>-28317.213899999999</v>
      </c>
      <c r="H915" s="7">
        <v>0.94390713117353897</v>
      </c>
      <c r="I915" s="31">
        <v>5.25</v>
      </c>
      <c r="J915" s="31">
        <v>6.06</v>
      </c>
      <c r="K915" s="32">
        <v>0</v>
      </c>
      <c r="L915" s="32">
        <v>22936.943299999999</v>
      </c>
    </row>
    <row r="916" spans="1:12" x14ac:dyDescent="0.25">
      <c r="A916" s="1" t="s">
        <v>525</v>
      </c>
      <c r="B916" s="1" t="s">
        <v>707</v>
      </c>
      <c r="C916" s="1" t="s">
        <v>38</v>
      </c>
      <c r="D916" s="1" t="s">
        <v>16</v>
      </c>
      <c r="E916" s="5">
        <v>37257</v>
      </c>
      <c r="F916" s="6">
        <v>-155000</v>
      </c>
      <c r="G916" s="6">
        <v>-145603.0999</v>
      </c>
      <c r="H916" s="7">
        <v>0.939374837782328</v>
      </c>
      <c r="I916" s="31">
        <v>5.24</v>
      </c>
      <c r="J916" s="31">
        <v>4.3600000000000003</v>
      </c>
      <c r="K916" s="32">
        <v>0</v>
      </c>
      <c r="L916" s="32">
        <v>-128130.7279</v>
      </c>
    </row>
    <row r="917" spans="1:12" x14ac:dyDescent="0.25">
      <c r="A917" s="1" t="s">
        <v>525</v>
      </c>
      <c r="B917" s="1" t="s">
        <v>707</v>
      </c>
      <c r="C917" s="1" t="s">
        <v>38</v>
      </c>
      <c r="D917" s="1" t="s">
        <v>16</v>
      </c>
      <c r="E917" s="5">
        <v>37288</v>
      </c>
      <c r="F917" s="6">
        <v>-140000</v>
      </c>
      <c r="G917" s="6">
        <v>-130869.8695</v>
      </c>
      <c r="H917" s="7">
        <v>0.934784782192422</v>
      </c>
      <c r="I917" s="31">
        <v>4.9850000000000003</v>
      </c>
      <c r="J917" s="31">
        <v>4.3600000000000003</v>
      </c>
      <c r="K917" s="32">
        <v>0</v>
      </c>
      <c r="L917" s="32">
        <v>-81793.668399999995</v>
      </c>
    </row>
    <row r="918" spans="1:12" x14ac:dyDescent="0.25">
      <c r="A918" s="1" t="s">
        <v>525</v>
      </c>
      <c r="B918" s="1" t="s">
        <v>707</v>
      </c>
      <c r="C918" s="1" t="s">
        <v>38</v>
      </c>
      <c r="D918" s="1" t="s">
        <v>16</v>
      </c>
      <c r="E918" s="5">
        <v>37316</v>
      </c>
      <c r="F918" s="6">
        <v>-155000</v>
      </c>
      <c r="G918" s="6">
        <v>-144256.36189999999</v>
      </c>
      <c r="H918" s="7">
        <v>0.93068620558275605</v>
      </c>
      <c r="I918" s="31">
        <v>4.67</v>
      </c>
      <c r="J918" s="31">
        <v>4.3600000000000003</v>
      </c>
      <c r="K918" s="32">
        <v>0</v>
      </c>
      <c r="L918" s="32">
        <v>-44719.472199999997</v>
      </c>
    </row>
    <row r="919" spans="1:12" x14ac:dyDescent="0.25">
      <c r="A919" s="1" t="s">
        <v>525</v>
      </c>
      <c r="B919" s="1" t="s">
        <v>707</v>
      </c>
      <c r="C919" s="1" t="s">
        <v>38</v>
      </c>
      <c r="D919" s="1" t="s">
        <v>16</v>
      </c>
      <c r="E919" s="5">
        <v>37347</v>
      </c>
      <c r="F919" s="6">
        <v>-150000</v>
      </c>
      <c r="G919" s="6">
        <v>-138926.84880000001</v>
      </c>
      <c r="H919" s="7">
        <v>0.92617899199046405</v>
      </c>
      <c r="I919" s="31">
        <v>4.24</v>
      </c>
      <c r="J919" s="31">
        <v>4.3600000000000003</v>
      </c>
      <c r="K919" s="32">
        <v>0</v>
      </c>
      <c r="L919" s="32">
        <v>16671.2219</v>
      </c>
    </row>
    <row r="920" spans="1:12" x14ac:dyDescent="0.25">
      <c r="A920" s="1" t="s">
        <v>525</v>
      </c>
      <c r="B920" s="1" t="s">
        <v>707</v>
      </c>
      <c r="C920" s="1" t="s">
        <v>38</v>
      </c>
      <c r="D920" s="1" t="s">
        <v>16</v>
      </c>
      <c r="E920" s="5">
        <v>37377</v>
      </c>
      <c r="F920" s="6">
        <v>-155000</v>
      </c>
      <c r="G920" s="6">
        <v>-142884.46189999999</v>
      </c>
      <c r="H920" s="7">
        <v>0.921835237859576</v>
      </c>
      <c r="I920" s="31">
        <v>4.1500000000000004</v>
      </c>
      <c r="J920" s="31">
        <v>4.3600000000000003</v>
      </c>
      <c r="K920" s="32">
        <v>0</v>
      </c>
      <c r="L920" s="32">
        <v>30005.737000000001</v>
      </c>
    </row>
    <row r="921" spans="1:12" x14ac:dyDescent="0.25">
      <c r="A921" s="1" t="s">
        <v>525</v>
      </c>
      <c r="B921" s="1" t="s">
        <v>707</v>
      </c>
      <c r="C921" s="1" t="s">
        <v>38</v>
      </c>
      <c r="D921" s="1" t="s">
        <v>16</v>
      </c>
      <c r="E921" s="5">
        <v>37408</v>
      </c>
      <c r="F921" s="6">
        <v>-150000</v>
      </c>
      <c r="G921" s="6">
        <v>-137608.95910000001</v>
      </c>
      <c r="H921" s="7">
        <v>0.91739306075911697</v>
      </c>
      <c r="I921" s="31">
        <v>4.13</v>
      </c>
      <c r="J921" s="31">
        <v>4.3600000000000003</v>
      </c>
      <c r="K921" s="32">
        <v>0</v>
      </c>
      <c r="L921" s="32">
        <v>31650.060600000001</v>
      </c>
    </row>
    <row r="922" spans="1:12" x14ac:dyDescent="0.25">
      <c r="A922" s="1" t="s">
        <v>525</v>
      </c>
      <c r="B922" s="1" t="s">
        <v>707</v>
      </c>
      <c r="C922" s="1" t="s">
        <v>38</v>
      </c>
      <c r="D922" s="1" t="s">
        <v>16</v>
      </c>
      <c r="E922" s="5">
        <v>37438</v>
      </c>
      <c r="F922" s="6">
        <v>-155000</v>
      </c>
      <c r="G922" s="6">
        <v>-141529.93429999999</v>
      </c>
      <c r="H922" s="7">
        <v>0.91309635000241796</v>
      </c>
      <c r="I922" s="31">
        <v>4.13</v>
      </c>
      <c r="J922" s="31">
        <v>4.3600000000000003</v>
      </c>
      <c r="K922" s="32">
        <v>0</v>
      </c>
      <c r="L922" s="32">
        <v>32551.884900000001</v>
      </c>
    </row>
    <row r="923" spans="1:12" x14ac:dyDescent="0.25">
      <c r="A923" s="1" t="s">
        <v>525</v>
      </c>
      <c r="B923" s="1" t="s">
        <v>707</v>
      </c>
      <c r="C923" s="1" t="s">
        <v>38</v>
      </c>
      <c r="D923" s="1" t="s">
        <v>16</v>
      </c>
      <c r="E923" s="5">
        <v>37469</v>
      </c>
      <c r="F923" s="6">
        <v>-155000</v>
      </c>
      <c r="G923" s="6">
        <v>-140836.81760000001</v>
      </c>
      <c r="H923" s="7">
        <v>0.90862462996160698</v>
      </c>
      <c r="I923" s="31">
        <v>4.13</v>
      </c>
      <c r="J923" s="31">
        <v>4.3600000000000003</v>
      </c>
      <c r="K923" s="32">
        <v>0</v>
      </c>
      <c r="L923" s="32">
        <v>32392.468099999998</v>
      </c>
    </row>
    <row r="924" spans="1:12" x14ac:dyDescent="0.25">
      <c r="A924" s="1" t="s">
        <v>525</v>
      </c>
      <c r="B924" s="1" t="s">
        <v>707</v>
      </c>
      <c r="C924" s="1" t="s">
        <v>38</v>
      </c>
      <c r="D924" s="1" t="s">
        <v>16</v>
      </c>
      <c r="E924" s="5">
        <v>37500</v>
      </c>
      <c r="F924" s="6">
        <v>-150000</v>
      </c>
      <c r="G924" s="6">
        <v>-135628.109</v>
      </c>
      <c r="H924" s="7">
        <v>0.904187393587494</v>
      </c>
      <c r="I924" s="31">
        <v>4.125</v>
      </c>
      <c r="J924" s="31">
        <v>4.3600000000000003</v>
      </c>
      <c r="K924" s="32">
        <v>0</v>
      </c>
      <c r="L924" s="32">
        <v>31872.605599999999</v>
      </c>
    </row>
    <row r="925" spans="1:12" x14ac:dyDescent="0.25">
      <c r="A925" s="1" t="s">
        <v>525</v>
      </c>
      <c r="B925" s="1" t="s">
        <v>707</v>
      </c>
      <c r="C925" s="1" t="s">
        <v>38</v>
      </c>
      <c r="D925" s="1" t="s">
        <v>16</v>
      </c>
      <c r="E925" s="5">
        <v>37530</v>
      </c>
      <c r="F925" s="6">
        <v>-155000</v>
      </c>
      <c r="G925" s="6">
        <v>-139484.40650000001</v>
      </c>
      <c r="H925" s="7">
        <v>0.89989939652650297</v>
      </c>
      <c r="I925" s="31">
        <v>4.1150000000000002</v>
      </c>
      <c r="J925" s="31">
        <v>4.3600000000000003</v>
      </c>
      <c r="K925" s="32">
        <v>0</v>
      </c>
      <c r="L925" s="32">
        <v>34173.679600000003</v>
      </c>
    </row>
    <row r="926" spans="1:12" x14ac:dyDescent="0.25">
      <c r="A926" s="1" t="s">
        <v>525</v>
      </c>
      <c r="B926" s="1" t="s">
        <v>707</v>
      </c>
      <c r="C926" s="1" t="s">
        <v>38</v>
      </c>
      <c r="D926" s="1" t="s">
        <v>16</v>
      </c>
      <c r="E926" s="5">
        <v>37561</v>
      </c>
      <c r="F926" s="6">
        <v>-150000</v>
      </c>
      <c r="G926" s="6">
        <v>-134319.00409999999</v>
      </c>
      <c r="H926" s="7">
        <v>0.895460027372463</v>
      </c>
      <c r="I926" s="31">
        <v>4.2050000000000001</v>
      </c>
      <c r="J926" s="31">
        <v>4.3600000000000003</v>
      </c>
      <c r="K926" s="32">
        <v>0</v>
      </c>
      <c r="L926" s="32">
        <v>20819.445599999999</v>
      </c>
    </row>
    <row r="927" spans="1:12" x14ac:dyDescent="0.25">
      <c r="A927" s="1" t="s">
        <v>525</v>
      </c>
      <c r="B927" s="1" t="s">
        <v>707</v>
      </c>
      <c r="C927" s="1" t="s">
        <v>38</v>
      </c>
      <c r="D927" s="1" t="s">
        <v>16</v>
      </c>
      <c r="E927" s="5">
        <v>37591</v>
      </c>
      <c r="F927" s="6">
        <v>-155000</v>
      </c>
      <c r="G927" s="6">
        <v>-138134.55309999999</v>
      </c>
      <c r="H927" s="7">
        <v>0.89119066542536296</v>
      </c>
      <c r="I927" s="31">
        <v>4.298</v>
      </c>
      <c r="J927" s="31">
        <v>4.3600000000000003</v>
      </c>
      <c r="K927" s="32">
        <v>0</v>
      </c>
      <c r="L927" s="32">
        <v>8564.3423000000003</v>
      </c>
    </row>
    <row r="928" spans="1:12" x14ac:dyDescent="0.25">
      <c r="A928" s="1" t="s">
        <v>41</v>
      </c>
      <c r="B928" s="1" t="s">
        <v>708</v>
      </c>
      <c r="C928" s="1" t="s">
        <v>38</v>
      </c>
      <c r="D928" s="1" t="s">
        <v>16</v>
      </c>
      <c r="E928" s="5">
        <v>36892</v>
      </c>
      <c r="F928" s="6">
        <v>310000</v>
      </c>
      <c r="G928" s="6">
        <v>309266.23200000002</v>
      </c>
      <c r="H928" s="7">
        <v>0.99763300660884202</v>
      </c>
      <c r="I928" s="31">
        <v>9.1020000000000003</v>
      </c>
      <c r="J928" s="31">
        <v>9.02</v>
      </c>
      <c r="K928" s="32">
        <v>0</v>
      </c>
      <c r="L928" s="32">
        <v>25359.830999999998</v>
      </c>
    </row>
    <row r="929" spans="1:12" x14ac:dyDescent="0.25">
      <c r="A929" s="1" t="s">
        <v>39</v>
      </c>
      <c r="B929" s="1" t="s">
        <v>709</v>
      </c>
      <c r="C929" s="1" t="s">
        <v>38</v>
      </c>
      <c r="D929" s="1" t="s">
        <v>16</v>
      </c>
      <c r="E929" s="5">
        <v>36923</v>
      </c>
      <c r="F929" s="6">
        <v>280000</v>
      </c>
      <c r="G929" s="6">
        <v>277751.06829999998</v>
      </c>
      <c r="H929" s="7">
        <v>0.99196810124495305</v>
      </c>
      <c r="I929" s="31">
        <v>8.8119999999999994</v>
      </c>
      <c r="J929" s="31">
        <v>8.7349999999999994</v>
      </c>
      <c r="K929" s="32">
        <v>0</v>
      </c>
      <c r="L929" s="32">
        <v>21386.832299999998</v>
      </c>
    </row>
    <row r="930" spans="1:12" x14ac:dyDescent="0.25">
      <c r="A930" s="1" t="s">
        <v>50</v>
      </c>
      <c r="B930" s="1" t="s">
        <v>710</v>
      </c>
      <c r="C930" s="1" t="s">
        <v>38</v>
      </c>
      <c r="D930" s="1" t="s">
        <v>16</v>
      </c>
      <c r="E930" s="5">
        <v>36892</v>
      </c>
      <c r="F930" s="6">
        <v>-155000</v>
      </c>
      <c r="G930" s="6">
        <v>-154633.11600000001</v>
      </c>
      <c r="H930" s="7">
        <v>0.99763300660884202</v>
      </c>
      <c r="I930" s="31">
        <v>9.1020000000000003</v>
      </c>
      <c r="J930" s="31">
        <v>9.02</v>
      </c>
      <c r="K930" s="32">
        <v>0</v>
      </c>
      <c r="L930" s="32">
        <v>-12679.915499999999</v>
      </c>
    </row>
    <row r="931" spans="1:12" x14ac:dyDescent="0.25">
      <c r="A931" s="1" t="s">
        <v>50</v>
      </c>
      <c r="B931" s="1" t="s">
        <v>711</v>
      </c>
      <c r="C931" s="1" t="s">
        <v>38</v>
      </c>
      <c r="D931" s="1" t="s">
        <v>16</v>
      </c>
      <c r="E931" s="5">
        <v>36892</v>
      </c>
      <c r="F931" s="6">
        <v>232500</v>
      </c>
      <c r="G931" s="6">
        <v>231949.674</v>
      </c>
      <c r="H931" s="7">
        <v>0.99763300660884202</v>
      </c>
      <c r="I931" s="31">
        <v>9.1020000000000003</v>
      </c>
      <c r="J931" s="31">
        <v>9.0050000000000008</v>
      </c>
      <c r="K931" s="32">
        <v>0</v>
      </c>
      <c r="L931" s="32">
        <v>22499.118399999999</v>
      </c>
    </row>
    <row r="932" spans="1:12" x14ac:dyDescent="0.25">
      <c r="A932" s="1" t="s">
        <v>46</v>
      </c>
      <c r="B932" s="1" t="s">
        <v>712</v>
      </c>
      <c r="C932" s="1" t="s">
        <v>38</v>
      </c>
      <c r="D932" s="1" t="s">
        <v>16</v>
      </c>
      <c r="E932" s="5">
        <v>36892</v>
      </c>
      <c r="F932" s="6">
        <v>-310000</v>
      </c>
      <c r="G932" s="6">
        <v>-309266.23200000002</v>
      </c>
      <c r="H932" s="7">
        <v>0.99763300660884202</v>
      </c>
      <c r="I932" s="31">
        <v>9.1020000000000003</v>
      </c>
      <c r="J932" s="31">
        <v>9.02</v>
      </c>
      <c r="K932" s="32">
        <v>0</v>
      </c>
      <c r="L932" s="32">
        <v>-25359.830999999998</v>
      </c>
    </row>
    <row r="933" spans="1:12" x14ac:dyDescent="0.25">
      <c r="A933" s="1" t="s">
        <v>50</v>
      </c>
      <c r="B933" s="1" t="s">
        <v>713</v>
      </c>
      <c r="C933" s="1" t="s">
        <v>38</v>
      </c>
      <c r="D933" s="1" t="s">
        <v>16</v>
      </c>
      <c r="E933" s="5">
        <v>36892</v>
      </c>
      <c r="F933" s="6">
        <v>-310000</v>
      </c>
      <c r="G933" s="6">
        <v>-309266.23200000002</v>
      </c>
      <c r="H933" s="7">
        <v>0.99763300660884202</v>
      </c>
      <c r="I933" s="31">
        <v>9.1020000000000003</v>
      </c>
      <c r="J933" s="31">
        <v>9.0350000000000001</v>
      </c>
      <c r="K933" s="32">
        <v>0</v>
      </c>
      <c r="L933" s="32">
        <v>-20720.837500000001</v>
      </c>
    </row>
    <row r="934" spans="1:12" x14ac:dyDescent="0.25">
      <c r="A934" s="1" t="s">
        <v>46</v>
      </c>
      <c r="B934" s="1" t="s">
        <v>714</v>
      </c>
      <c r="C934" s="1" t="s">
        <v>38</v>
      </c>
      <c r="D934" s="1" t="s">
        <v>16</v>
      </c>
      <c r="E934" s="5">
        <v>36892</v>
      </c>
      <c r="F934" s="6">
        <v>-310000</v>
      </c>
      <c r="G934" s="6">
        <v>-309266.23200000002</v>
      </c>
      <c r="H934" s="7">
        <v>0.99763300660884202</v>
      </c>
      <c r="I934" s="31">
        <v>9.1020000000000003</v>
      </c>
      <c r="J934" s="31">
        <v>9.0500000000000007</v>
      </c>
      <c r="K934" s="32">
        <v>0</v>
      </c>
      <c r="L934" s="32">
        <v>-16081.8441</v>
      </c>
    </row>
    <row r="935" spans="1:12" x14ac:dyDescent="0.25">
      <c r="A935" s="1" t="s">
        <v>50</v>
      </c>
      <c r="B935" s="1" t="s">
        <v>715</v>
      </c>
      <c r="C935" s="1" t="s">
        <v>38</v>
      </c>
      <c r="D935" s="1" t="s">
        <v>16</v>
      </c>
      <c r="E935" s="5">
        <v>36892</v>
      </c>
      <c r="F935" s="6">
        <v>-155000</v>
      </c>
      <c r="G935" s="6">
        <v>-154633.11600000001</v>
      </c>
      <c r="H935" s="7">
        <v>0.99763300660884202</v>
      </c>
      <c r="I935" s="31">
        <v>9.1020000000000003</v>
      </c>
      <c r="J935" s="31">
        <v>8.57</v>
      </c>
      <c r="K935" s="32">
        <v>0</v>
      </c>
      <c r="L935" s="32">
        <v>-82264.8177</v>
      </c>
    </row>
    <row r="936" spans="1:12" x14ac:dyDescent="0.25">
      <c r="A936" s="1" t="s">
        <v>50</v>
      </c>
      <c r="B936" s="1" t="s">
        <v>715</v>
      </c>
      <c r="C936" s="1" t="s">
        <v>38</v>
      </c>
      <c r="D936" s="1" t="s">
        <v>16</v>
      </c>
      <c r="E936" s="5">
        <v>36923</v>
      </c>
      <c r="F936" s="6">
        <v>-140000</v>
      </c>
      <c r="G936" s="6">
        <v>-138875.53419999999</v>
      </c>
      <c r="H936" s="7">
        <v>0.99196810124495305</v>
      </c>
      <c r="I936" s="31">
        <v>8.8119999999999994</v>
      </c>
      <c r="J936" s="31">
        <v>8.57</v>
      </c>
      <c r="K936" s="32">
        <v>0</v>
      </c>
      <c r="L936" s="32">
        <v>-33607.879300000001</v>
      </c>
    </row>
    <row r="937" spans="1:12" x14ac:dyDescent="0.25">
      <c r="A937" s="1" t="s">
        <v>50</v>
      </c>
      <c r="B937" s="1" t="s">
        <v>715</v>
      </c>
      <c r="C937" s="1" t="s">
        <v>38</v>
      </c>
      <c r="D937" s="1" t="s">
        <v>16</v>
      </c>
      <c r="E937" s="5">
        <v>36951</v>
      </c>
      <c r="F937" s="6">
        <v>-155000</v>
      </c>
      <c r="G937" s="6">
        <v>-152990.15640000001</v>
      </c>
      <c r="H937" s="7">
        <v>0.98703326726846996</v>
      </c>
      <c r="I937" s="31">
        <v>7.9320000000000004</v>
      </c>
      <c r="J937" s="31">
        <v>8.57</v>
      </c>
      <c r="K937" s="32">
        <v>0</v>
      </c>
      <c r="L937" s="32">
        <v>97607.719800000006</v>
      </c>
    </row>
    <row r="938" spans="1:12" x14ac:dyDescent="0.25">
      <c r="A938" s="1" t="s">
        <v>74</v>
      </c>
      <c r="B938" s="1" t="s">
        <v>716</v>
      </c>
      <c r="C938" s="1" t="s">
        <v>38</v>
      </c>
      <c r="D938" s="1" t="s">
        <v>16</v>
      </c>
      <c r="E938" s="5">
        <v>36923</v>
      </c>
      <c r="F938" s="6">
        <v>-70000</v>
      </c>
      <c r="G938" s="6">
        <v>-69437.767099999997</v>
      </c>
      <c r="H938" s="7">
        <v>0.99196810124495305</v>
      </c>
      <c r="I938" s="31">
        <v>8.8119999999999994</v>
      </c>
      <c r="J938" s="31">
        <v>8.7850000000000001</v>
      </c>
      <c r="K938" s="32">
        <v>0</v>
      </c>
      <c r="L938" s="32">
        <v>-1874.8197</v>
      </c>
    </row>
    <row r="939" spans="1:12" x14ac:dyDescent="0.25">
      <c r="A939" s="1" t="s">
        <v>50</v>
      </c>
      <c r="B939" s="1" t="s">
        <v>717</v>
      </c>
      <c r="C939" s="1" t="s">
        <v>38</v>
      </c>
      <c r="D939" s="1" t="s">
        <v>16</v>
      </c>
      <c r="E939" s="5">
        <v>36923</v>
      </c>
      <c r="F939" s="6">
        <v>-210000</v>
      </c>
      <c r="G939" s="6">
        <v>-208313.30129999999</v>
      </c>
      <c r="H939" s="7">
        <v>0.99196810124495305</v>
      </c>
      <c r="I939" s="31">
        <v>8.8119999999999994</v>
      </c>
      <c r="J939" s="31">
        <v>8.7850000000000001</v>
      </c>
      <c r="K939" s="32">
        <v>0</v>
      </c>
      <c r="L939" s="32">
        <v>-5624.4591</v>
      </c>
    </row>
    <row r="940" spans="1:12" x14ac:dyDescent="0.25">
      <c r="A940" s="1" t="s">
        <v>525</v>
      </c>
      <c r="B940" s="1" t="s">
        <v>718</v>
      </c>
      <c r="C940" s="1" t="s">
        <v>38</v>
      </c>
      <c r="D940" s="1" t="s">
        <v>16</v>
      </c>
      <c r="E940" s="5">
        <v>36892</v>
      </c>
      <c r="F940" s="6">
        <v>-155000</v>
      </c>
      <c r="G940" s="6">
        <v>-154633.11600000001</v>
      </c>
      <c r="H940" s="7">
        <v>0.99763300660884202</v>
      </c>
      <c r="I940" s="31">
        <v>9.1020000000000003</v>
      </c>
      <c r="J940" s="31">
        <v>8.6</v>
      </c>
      <c r="K940" s="32">
        <v>0</v>
      </c>
      <c r="L940" s="32">
        <v>-77625.824200000003</v>
      </c>
    </row>
    <row r="941" spans="1:12" x14ac:dyDescent="0.25">
      <c r="A941" s="1" t="s">
        <v>525</v>
      </c>
      <c r="B941" s="1" t="s">
        <v>718</v>
      </c>
      <c r="C941" s="1" t="s">
        <v>38</v>
      </c>
      <c r="D941" s="1" t="s">
        <v>16</v>
      </c>
      <c r="E941" s="5">
        <v>36923</v>
      </c>
      <c r="F941" s="6">
        <v>-140000</v>
      </c>
      <c r="G941" s="6">
        <v>-138875.53419999999</v>
      </c>
      <c r="H941" s="7">
        <v>0.99196810124495305</v>
      </c>
      <c r="I941" s="31">
        <v>8.8119999999999994</v>
      </c>
      <c r="J941" s="31">
        <v>8.6</v>
      </c>
      <c r="K941" s="32">
        <v>0</v>
      </c>
      <c r="L941" s="32">
        <v>-29441.6132</v>
      </c>
    </row>
    <row r="942" spans="1:12" x14ac:dyDescent="0.25">
      <c r="A942" s="1" t="s">
        <v>525</v>
      </c>
      <c r="B942" s="1" t="s">
        <v>718</v>
      </c>
      <c r="C942" s="1" t="s">
        <v>38</v>
      </c>
      <c r="D942" s="1" t="s">
        <v>16</v>
      </c>
      <c r="E942" s="5">
        <v>36951</v>
      </c>
      <c r="F942" s="6">
        <v>-155000</v>
      </c>
      <c r="G942" s="6">
        <v>-152990.15640000001</v>
      </c>
      <c r="H942" s="7">
        <v>0.98703326726846996</v>
      </c>
      <c r="I942" s="31">
        <v>7.9320000000000004</v>
      </c>
      <c r="J942" s="31">
        <v>8.6</v>
      </c>
      <c r="K942" s="32">
        <v>0</v>
      </c>
      <c r="L942" s="32">
        <v>102197.42449999999</v>
      </c>
    </row>
    <row r="943" spans="1:12" x14ac:dyDescent="0.25">
      <c r="A943" s="1" t="s">
        <v>51</v>
      </c>
      <c r="B943" s="1" t="s">
        <v>719</v>
      </c>
      <c r="C943" s="1" t="s">
        <v>38</v>
      </c>
      <c r="D943" s="1" t="s">
        <v>16</v>
      </c>
      <c r="E943" s="5">
        <v>36892</v>
      </c>
      <c r="F943" s="6">
        <v>-310000</v>
      </c>
      <c r="G943" s="6">
        <v>-309266.23200000002</v>
      </c>
      <c r="H943" s="7">
        <v>0.99763300660884202</v>
      </c>
      <c r="I943" s="31">
        <v>9.1020000000000003</v>
      </c>
      <c r="J943" s="31">
        <v>9.08</v>
      </c>
      <c r="K943" s="32">
        <v>0</v>
      </c>
      <c r="L943" s="32">
        <v>-6803.8571000000002</v>
      </c>
    </row>
    <row r="944" spans="1:12" x14ac:dyDescent="0.25">
      <c r="A944" s="1" t="s">
        <v>45</v>
      </c>
      <c r="B944" s="1" t="s">
        <v>720</v>
      </c>
      <c r="C944" s="1" t="s">
        <v>38</v>
      </c>
      <c r="D944" s="1" t="s">
        <v>16</v>
      </c>
      <c r="E944" s="5">
        <v>36892</v>
      </c>
      <c r="F944" s="6">
        <v>310000</v>
      </c>
      <c r="G944" s="6">
        <v>309266.23200000002</v>
      </c>
      <c r="H944" s="7">
        <v>0.99763300660884202</v>
      </c>
      <c r="I944" s="31">
        <v>9.1020000000000003</v>
      </c>
      <c r="J944" s="31">
        <v>9.0649999999999995</v>
      </c>
      <c r="K944" s="32">
        <v>0</v>
      </c>
      <c r="L944" s="32">
        <v>11442.8506</v>
      </c>
    </row>
    <row r="945" spans="1:12" x14ac:dyDescent="0.25">
      <c r="A945" s="1" t="s">
        <v>83</v>
      </c>
      <c r="B945" s="1" t="s">
        <v>721</v>
      </c>
      <c r="C945" s="1" t="s">
        <v>38</v>
      </c>
      <c r="D945" s="1" t="s">
        <v>16</v>
      </c>
      <c r="E945" s="5">
        <v>36923</v>
      </c>
      <c r="F945" s="6">
        <v>280000</v>
      </c>
      <c r="G945" s="6">
        <v>277751.06829999998</v>
      </c>
      <c r="H945" s="7">
        <v>0.99196810124495305</v>
      </c>
      <c r="I945" s="31">
        <v>8.8119999999999994</v>
      </c>
      <c r="J945" s="31">
        <v>8.77</v>
      </c>
      <c r="K945" s="32">
        <v>0</v>
      </c>
      <c r="L945" s="32">
        <v>11665.544900000001</v>
      </c>
    </row>
    <row r="946" spans="1:12" x14ac:dyDescent="0.25">
      <c r="A946" s="1" t="s">
        <v>46</v>
      </c>
      <c r="B946" s="1" t="s">
        <v>722</v>
      </c>
      <c r="C946" s="1" t="s">
        <v>38</v>
      </c>
      <c r="D946" s="1" t="s">
        <v>16</v>
      </c>
      <c r="E946" s="5">
        <v>36892</v>
      </c>
      <c r="F946" s="6">
        <v>155000</v>
      </c>
      <c r="G946" s="6">
        <v>154633.11600000001</v>
      </c>
      <c r="H946" s="7">
        <v>0.99763300660884202</v>
      </c>
      <c r="I946" s="31">
        <v>9.1020000000000003</v>
      </c>
      <c r="J946" s="31">
        <v>8.58</v>
      </c>
      <c r="K946" s="32">
        <v>0</v>
      </c>
      <c r="L946" s="32">
        <v>80718.486600000004</v>
      </c>
    </row>
    <row r="947" spans="1:12" x14ac:dyDescent="0.25">
      <c r="A947" s="1" t="s">
        <v>46</v>
      </c>
      <c r="B947" s="1" t="s">
        <v>722</v>
      </c>
      <c r="C947" s="1" t="s">
        <v>38</v>
      </c>
      <c r="D947" s="1" t="s">
        <v>16</v>
      </c>
      <c r="E947" s="5">
        <v>36923</v>
      </c>
      <c r="F947" s="6">
        <v>140000</v>
      </c>
      <c r="G947" s="6">
        <v>138875.53419999999</v>
      </c>
      <c r="H947" s="7">
        <v>0.99196810124495305</v>
      </c>
      <c r="I947" s="31">
        <v>8.8119999999999994</v>
      </c>
      <c r="J947" s="31">
        <v>8.58</v>
      </c>
      <c r="K947" s="32">
        <v>0</v>
      </c>
      <c r="L947" s="32">
        <v>32219.123899999999</v>
      </c>
    </row>
    <row r="948" spans="1:12" x14ac:dyDescent="0.25">
      <c r="A948" s="1" t="s">
        <v>46</v>
      </c>
      <c r="B948" s="1" t="s">
        <v>722</v>
      </c>
      <c r="C948" s="1" t="s">
        <v>38</v>
      </c>
      <c r="D948" s="1" t="s">
        <v>16</v>
      </c>
      <c r="E948" s="5">
        <v>36951</v>
      </c>
      <c r="F948" s="6">
        <v>155000</v>
      </c>
      <c r="G948" s="6">
        <v>152990.15640000001</v>
      </c>
      <c r="H948" s="7">
        <v>0.98703326726846996</v>
      </c>
      <c r="I948" s="31">
        <v>7.9320000000000004</v>
      </c>
      <c r="J948" s="31">
        <v>8.58</v>
      </c>
      <c r="K948" s="32">
        <v>0</v>
      </c>
      <c r="L948" s="32">
        <v>-99137.621400000004</v>
      </c>
    </row>
    <row r="949" spans="1:12" x14ac:dyDescent="0.25">
      <c r="A949" s="1" t="s">
        <v>45</v>
      </c>
      <c r="B949" s="1" t="s">
        <v>723</v>
      </c>
      <c r="C949" s="1" t="s">
        <v>38</v>
      </c>
      <c r="D949" s="1" t="s">
        <v>16</v>
      </c>
      <c r="E949" s="5">
        <v>36892</v>
      </c>
      <c r="F949" s="6">
        <v>310000</v>
      </c>
      <c r="G949" s="6">
        <v>309266.23200000002</v>
      </c>
      <c r="H949" s="7">
        <v>0.99763300660884202</v>
      </c>
      <c r="I949" s="31">
        <v>9.1020000000000003</v>
      </c>
      <c r="J949" s="31">
        <v>9.0500000000000007</v>
      </c>
      <c r="K949" s="32">
        <v>0</v>
      </c>
      <c r="L949" s="32">
        <v>16081.8441</v>
      </c>
    </row>
    <row r="950" spans="1:12" x14ac:dyDescent="0.25">
      <c r="A950" s="1" t="s">
        <v>50</v>
      </c>
      <c r="B950" s="1" t="s">
        <v>724</v>
      </c>
      <c r="C950" s="1" t="s">
        <v>38</v>
      </c>
      <c r="D950" s="1" t="s">
        <v>16</v>
      </c>
      <c r="E950" s="5">
        <v>36892</v>
      </c>
      <c r="F950" s="6">
        <v>-310000</v>
      </c>
      <c r="G950" s="6">
        <v>-309266.23200000002</v>
      </c>
      <c r="H950" s="7">
        <v>0.99763300660884202</v>
      </c>
      <c r="I950" s="31">
        <v>9.1020000000000003</v>
      </c>
      <c r="J950" s="31">
        <v>9.0649999999999995</v>
      </c>
      <c r="K950" s="32">
        <v>0</v>
      </c>
      <c r="L950" s="32">
        <v>-11442.8506</v>
      </c>
    </row>
    <row r="951" spans="1:12" x14ac:dyDescent="0.25">
      <c r="A951" s="1" t="s">
        <v>51</v>
      </c>
      <c r="B951" s="1" t="s">
        <v>725</v>
      </c>
      <c r="C951" s="1" t="s">
        <v>38</v>
      </c>
      <c r="D951" s="1" t="s">
        <v>16</v>
      </c>
      <c r="E951" s="5">
        <v>36892</v>
      </c>
      <c r="F951" s="6">
        <v>-310000</v>
      </c>
      <c r="G951" s="6">
        <v>-309266.23200000002</v>
      </c>
      <c r="H951" s="7">
        <v>0.99763300660884202</v>
      </c>
      <c r="I951" s="31">
        <v>9.1020000000000003</v>
      </c>
      <c r="J951" s="31">
        <v>9.08</v>
      </c>
      <c r="K951" s="32">
        <v>0</v>
      </c>
      <c r="L951" s="32">
        <v>-6803.8571000000002</v>
      </c>
    </row>
    <row r="952" spans="1:12" x14ac:dyDescent="0.25">
      <c r="A952" s="1" t="s">
        <v>40</v>
      </c>
      <c r="B952" s="1" t="s">
        <v>726</v>
      </c>
      <c r="C952" s="1" t="s">
        <v>38</v>
      </c>
      <c r="D952" s="1" t="s">
        <v>16</v>
      </c>
      <c r="E952" s="5">
        <v>36892</v>
      </c>
      <c r="F952" s="6">
        <v>-310000</v>
      </c>
      <c r="G952" s="6">
        <v>-309266.23200000002</v>
      </c>
      <c r="H952" s="7">
        <v>0.99763300660884202</v>
      </c>
      <c r="I952" s="31">
        <v>9.1020000000000003</v>
      </c>
      <c r="J952" s="31">
        <v>9.1150000000000002</v>
      </c>
      <c r="K952" s="32">
        <v>0</v>
      </c>
      <c r="L952" s="32">
        <v>4020.4609999999998</v>
      </c>
    </row>
    <row r="953" spans="1:12" x14ac:dyDescent="0.25">
      <c r="A953" s="1" t="s">
        <v>57</v>
      </c>
      <c r="B953" s="1" t="s">
        <v>727</v>
      </c>
      <c r="C953" s="1" t="s">
        <v>38</v>
      </c>
      <c r="D953" s="1" t="s">
        <v>16</v>
      </c>
      <c r="E953" s="5">
        <v>36982</v>
      </c>
      <c r="F953" s="6">
        <v>150000</v>
      </c>
      <c r="G953" s="6">
        <v>147260.36550000001</v>
      </c>
      <c r="H953" s="7">
        <v>0.98173576971920895</v>
      </c>
      <c r="I953" s="31">
        <v>5.76</v>
      </c>
      <c r="J953" s="31">
        <v>5.21</v>
      </c>
      <c r="K953" s="32">
        <v>0</v>
      </c>
      <c r="L953" s="32">
        <v>80993.201000000001</v>
      </c>
    </row>
    <row r="954" spans="1:12" x14ac:dyDescent="0.25">
      <c r="A954" s="1" t="s">
        <v>57</v>
      </c>
      <c r="B954" s="1" t="s">
        <v>727</v>
      </c>
      <c r="C954" s="1" t="s">
        <v>38</v>
      </c>
      <c r="D954" s="1" t="s">
        <v>16</v>
      </c>
      <c r="E954" s="5">
        <v>37012</v>
      </c>
      <c r="F954" s="6">
        <v>155000</v>
      </c>
      <c r="G954" s="6">
        <v>151393.15789999999</v>
      </c>
      <c r="H954" s="7">
        <v>0.97673005125380696</v>
      </c>
      <c r="I954" s="31">
        <v>5.2</v>
      </c>
      <c r="J954" s="31">
        <v>5.21</v>
      </c>
      <c r="K954" s="32">
        <v>0</v>
      </c>
      <c r="L954" s="32">
        <v>-1513.9315999999999</v>
      </c>
    </row>
    <row r="955" spans="1:12" x14ac:dyDescent="0.25">
      <c r="A955" s="1" t="s">
        <v>57</v>
      </c>
      <c r="B955" s="1" t="s">
        <v>727</v>
      </c>
      <c r="C955" s="1" t="s">
        <v>38</v>
      </c>
      <c r="D955" s="1" t="s">
        <v>16</v>
      </c>
      <c r="E955" s="5">
        <v>37043</v>
      </c>
      <c r="F955" s="6">
        <v>150000</v>
      </c>
      <c r="G955" s="6">
        <v>145755.41029999999</v>
      </c>
      <c r="H955" s="7">
        <v>0.97170273537583496</v>
      </c>
      <c r="I955" s="31">
        <v>5.17</v>
      </c>
      <c r="J955" s="31">
        <v>5.21</v>
      </c>
      <c r="K955" s="32">
        <v>0</v>
      </c>
      <c r="L955" s="32">
        <v>-5830.2164000000002</v>
      </c>
    </row>
    <row r="956" spans="1:12" x14ac:dyDescent="0.25">
      <c r="A956" s="1" t="s">
        <v>57</v>
      </c>
      <c r="B956" s="1" t="s">
        <v>727</v>
      </c>
      <c r="C956" s="1" t="s">
        <v>38</v>
      </c>
      <c r="D956" s="1" t="s">
        <v>16</v>
      </c>
      <c r="E956" s="5">
        <v>37073</v>
      </c>
      <c r="F956" s="6">
        <v>155000</v>
      </c>
      <c r="G956" s="6">
        <v>149877.3512</v>
      </c>
      <c r="H956" s="7">
        <v>0.96695065316128304</v>
      </c>
      <c r="I956" s="31">
        <v>5.1550000000000002</v>
      </c>
      <c r="J956" s="31">
        <v>5.21</v>
      </c>
      <c r="K956" s="32">
        <v>0</v>
      </c>
      <c r="L956" s="32">
        <v>-8243.2543000000005</v>
      </c>
    </row>
    <row r="957" spans="1:12" x14ac:dyDescent="0.25">
      <c r="A957" s="1" t="s">
        <v>57</v>
      </c>
      <c r="B957" s="1" t="s">
        <v>727</v>
      </c>
      <c r="C957" s="1" t="s">
        <v>38</v>
      </c>
      <c r="D957" s="1" t="s">
        <v>16</v>
      </c>
      <c r="E957" s="5">
        <v>37104</v>
      </c>
      <c r="F957" s="6">
        <v>155000</v>
      </c>
      <c r="G957" s="6">
        <v>149128.41250000001</v>
      </c>
      <c r="H957" s="7">
        <v>0.96211879018764301</v>
      </c>
      <c r="I957" s="31">
        <v>5.1349999999999998</v>
      </c>
      <c r="J957" s="31">
        <v>5.21</v>
      </c>
      <c r="K957" s="32">
        <v>0</v>
      </c>
      <c r="L957" s="32">
        <v>-11184.6309</v>
      </c>
    </row>
    <row r="958" spans="1:12" x14ac:dyDescent="0.25">
      <c r="A958" s="1" t="s">
        <v>57</v>
      </c>
      <c r="B958" s="1" t="s">
        <v>727</v>
      </c>
      <c r="C958" s="1" t="s">
        <v>38</v>
      </c>
      <c r="D958" s="1" t="s">
        <v>16</v>
      </c>
      <c r="E958" s="5">
        <v>37135</v>
      </c>
      <c r="F958" s="6">
        <v>150000</v>
      </c>
      <c r="G958" s="6">
        <v>143610.9546</v>
      </c>
      <c r="H958" s="7">
        <v>0.95740636375462396</v>
      </c>
      <c r="I958" s="31">
        <v>5.1050000000000004</v>
      </c>
      <c r="J958" s="31">
        <v>5.21</v>
      </c>
      <c r="K958" s="32">
        <v>0</v>
      </c>
      <c r="L958" s="32">
        <v>-15079.1502</v>
      </c>
    </row>
    <row r="959" spans="1:12" x14ac:dyDescent="0.25">
      <c r="A959" s="1" t="s">
        <v>57</v>
      </c>
      <c r="B959" s="1" t="s">
        <v>727</v>
      </c>
      <c r="C959" s="1" t="s">
        <v>38</v>
      </c>
      <c r="D959" s="1" t="s">
        <v>16</v>
      </c>
      <c r="E959" s="5">
        <v>37165</v>
      </c>
      <c r="F959" s="6">
        <v>155000</v>
      </c>
      <c r="G959" s="6">
        <v>147701.4566</v>
      </c>
      <c r="H959" s="7">
        <v>0.95291262350877204</v>
      </c>
      <c r="I959" s="31">
        <v>5.09</v>
      </c>
      <c r="J959" s="31">
        <v>5.21</v>
      </c>
      <c r="K959" s="32">
        <v>0</v>
      </c>
      <c r="L959" s="32">
        <v>-17724.174800000001</v>
      </c>
    </row>
    <row r="960" spans="1:12" x14ac:dyDescent="0.25">
      <c r="A960" s="1" t="s">
        <v>56</v>
      </c>
      <c r="B960" s="1" t="s">
        <v>728</v>
      </c>
      <c r="C960" s="1" t="s">
        <v>38</v>
      </c>
      <c r="D960" s="1" t="s">
        <v>16</v>
      </c>
      <c r="E960" s="5">
        <v>36923</v>
      </c>
      <c r="F960" s="6">
        <v>280000</v>
      </c>
      <c r="G960" s="6">
        <v>277751.06829999998</v>
      </c>
      <c r="H960" s="7">
        <v>0.99196810124495305</v>
      </c>
      <c r="I960" s="31">
        <v>8.8119999999999994</v>
      </c>
      <c r="J960" s="31">
        <v>8.8000000000000007</v>
      </c>
      <c r="K960" s="32">
        <v>0</v>
      </c>
      <c r="L960" s="32">
        <v>3333.0128</v>
      </c>
    </row>
    <row r="961" spans="1:12" x14ac:dyDescent="0.25">
      <c r="A961" s="1" t="s">
        <v>44</v>
      </c>
      <c r="B961" s="1" t="s">
        <v>729</v>
      </c>
      <c r="C961" s="1" t="s">
        <v>38</v>
      </c>
      <c r="D961" s="1" t="s">
        <v>16</v>
      </c>
      <c r="E961" s="5">
        <v>36892</v>
      </c>
      <c r="F961" s="6">
        <v>155000</v>
      </c>
      <c r="G961" s="6">
        <v>154633.11600000001</v>
      </c>
      <c r="H961" s="7">
        <v>0.99763300660884202</v>
      </c>
      <c r="I961" s="31">
        <v>9.1020000000000003</v>
      </c>
      <c r="J961" s="31">
        <v>9.0649999999999995</v>
      </c>
      <c r="K961" s="32">
        <v>0</v>
      </c>
      <c r="L961" s="32">
        <v>5721.4252999999999</v>
      </c>
    </row>
    <row r="962" spans="1:12" x14ac:dyDescent="0.25">
      <c r="A962" s="1" t="s">
        <v>46</v>
      </c>
      <c r="B962" s="1" t="s">
        <v>730</v>
      </c>
      <c r="C962" s="1" t="s">
        <v>38</v>
      </c>
      <c r="D962" s="1" t="s">
        <v>16</v>
      </c>
      <c r="E962" s="5">
        <v>36923</v>
      </c>
      <c r="F962" s="6">
        <v>140000</v>
      </c>
      <c r="G962" s="6">
        <v>138875.53419999999</v>
      </c>
      <c r="H962" s="7">
        <v>0.99196810124495305</v>
      </c>
      <c r="I962" s="31">
        <v>8.8119999999999994</v>
      </c>
      <c r="J962" s="31">
        <v>8.7799999999999994</v>
      </c>
      <c r="K962" s="32">
        <v>0</v>
      </c>
      <c r="L962" s="32">
        <v>4444.0171</v>
      </c>
    </row>
    <row r="963" spans="1:12" x14ac:dyDescent="0.25">
      <c r="A963" s="1" t="s">
        <v>119</v>
      </c>
      <c r="B963" s="1" t="s">
        <v>731</v>
      </c>
      <c r="C963" s="1" t="s">
        <v>38</v>
      </c>
      <c r="D963" s="1" t="s">
        <v>16</v>
      </c>
      <c r="E963" s="5">
        <v>36892</v>
      </c>
      <c r="F963" s="6">
        <v>310000</v>
      </c>
      <c r="G963" s="6">
        <v>309266.23200000002</v>
      </c>
      <c r="H963" s="7">
        <v>0.99763300660884202</v>
      </c>
      <c r="I963" s="31">
        <v>9.1020000000000003</v>
      </c>
      <c r="J963" s="31">
        <v>9.0500000000000007</v>
      </c>
      <c r="K963" s="32">
        <v>0</v>
      </c>
      <c r="L963" s="32">
        <v>16081.8441</v>
      </c>
    </row>
    <row r="964" spans="1:12" x14ac:dyDescent="0.25">
      <c r="A964" s="1" t="s">
        <v>195</v>
      </c>
      <c r="B964" s="1" t="s">
        <v>732</v>
      </c>
      <c r="C964" s="1" t="s">
        <v>38</v>
      </c>
      <c r="D964" s="1" t="s">
        <v>16</v>
      </c>
      <c r="E964" s="5">
        <v>36892</v>
      </c>
      <c r="F964" s="6">
        <v>-310000</v>
      </c>
      <c r="G964" s="6">
        <v>-309266.23200000002</v>
      </c>
      <c r="H964" s="7">
        <v>0.99763300660884202</v>
      </c>
      <c r="I964" s="31">
        <v>9.1020000000000003</v>
      </c>
      <c r="J964" s="31">
        <v>9.0649999999999995</v>
      </c>
      <c r="K964" s="32">
        <v>0</v>
      </c>
      <c r="L964" s="32">
        <v>-11442.8506</v>
      </c>
    </row>
    <row r="965" spans="1:12" x14ac:dyDescent="0.25">
      <c r="A965" s="1" t="s">
        <v>57</v>
      </c>
      <c r="B965" s="1" t="s">
        <v>733</v>
      </c>
      <c r="C965" s="1" t="s">
        <v>38</v>
      </c>
      <c r="D965" s="1" t="s">
        <v>16</v>
      </c>
      <c r="E965" s="5">
        <v>36951</v>
      </c>
      <c r="F965" s="6">
        <v>-500000</v>
      </c>
      <c r="G965" s="6">
        <v>-493516.6336</v>
      </c>
      <c r="H965" s="7">
        <v>0.98703326726846996</v>
      </c>
      <c r="I965" s="31">
        <v>7.9320000000000004</v>
      </c>
      <c r="J965" s="31">
        <v>8</v>
      </c>
      <c r="K965" s="32">
        <v>0</v>
      </c>
      <c r="L965" s="32">
        <v>33559.131099999999</v>
      </c>
    </row>
    <row r="966" spans="1:12" x14ac:dyDescent="0.25">
      <c r="A966" s="1" t="s">
        <v>46</v>
      </c>
      <c r="B966" s="1" t="s">
        <v>734</v>
      </c>
      <c r="C966" s="1" t="s">
        <v>38</v>
      </c>
      <c r="D966" s="1" t="s">
        <v>16</v>
      </c>
      <c r="E966" s="5">
        <v>36892</v>
      </c>
      <c r="F966" s="6">
        <v>-310000</v>
      </c>
      <c r="G966" s="6">
        <v>-309266.23200000002</v>
      </c>
      <c r="H966" s="7">
        <v>0.99763300660884202</v>
      </c>
      <c r="I966" s="31">
        <v>9.1020000000000003</v>
      </c>
      <c r="J966" s="31">
        <v>9.08</v>
      </c>
      <c r="K966" s="32">
        <v>0</v>
      </c>
      <c r="L966" s="32">
        <v>-6803.8571000000002</v>
      </c>
    </row>
    <row r="967" spans="1:12" x14ac:dyDescent="0.25">
      <c r="A967" s="1" t="s">
        <v>87</v>
      </c>
      <c r="B967" s="1" t="s">
        <v>735</v>
      </c>
      <c r="C967" s="1" t="s">
        <v>38</v>
      </c>
      <c r="D967" s="1" t="s">
        <v>16</v>
      </c>
      <c r="E967" s="5">
        <v>37196</v>
      </c>
      <c r="F967" s="6">
        <v>-60000</v>
      </c>
      <c r="G967" s="6">
        <v>-56897.5409</v>
      </c>
      <c r="H967" s="7">
        <v>0.94829234874095902</v>
      </c>
      <c r="I967" s="31">
        <v>5.17</v>
      </c>
      <c r="J967" s="31">
        <v>5.05</v>
      </c>
      <c r="K967" s="32">
        <v>0</v>
      </c>
      <c r="L967" s="32">
        <v>-6827.7048999999997</v>
      </c>
    </row>
    <row r="968" spans="1:12" x14ac:dyDescent="0.25">
      <c r="A968" s="1" t="s">
        <v>87</v>
      </c>
      <c r="B968" s="1" t="s">
        <v>735</v>
      </c>
      <c r="C968" s="1" t="s">
        <v>38</v>
      </c>
      <c r="D968" s="1" t="s">
        <v>16</v>
      </c>
      <c r="E968" s="5">
        <v>37226</v>
      </c>
      <c r="F968" s="6">
        <v>-62000</v>
      </c>
      <c r="G968" s="6">
        <v>-58522.242100000003</v>
      </c>
      <c r="H968" s="7">
        <v>0.94390713117353897</v>
      </c>
      <c r="I968" s="31">
        <v>5.25</v>
      </c>
      <c r="J968" s="31">
        <v>5.05</v>
      </c>
      <c r="K968" s="32">
        <v>0</v>
      </c>
      <c r="L968" s="32">
        <v>-11704.448399999999</v>
      </c>
    </row>
    <row r="969" spans="1:12" x14ac:dyDescent="0.25">
      <c r="A969" s="1" t="s">
        <v>87</v>
      </c>
      <c r="B969" s="1" t="s">
        <v>735</v>
      </c>
      <c r="C969" s="1" t="s">
        <v>38</v>
      </c>
      <c r="D969" s="1" t="s">
        <v>16</v>
      </c>
      <c r="E969" s="5">
        <v>37257</v>
      </c>
      <c r="F969" s="6">
        <v>-62000</v>
      </c>
      <c r="G969" s="6">
        <v>-58241.2399</v>
      </c>
      <c r="H969" s="7">
        <v>0.939374837782328</v>
      </c>
      <c r="I969" s="31">
        <v>5.24</v>
      </c>
      <c r="J969" s="31">
        <v>5.05</v>
      </c>
      <c r="K969" s="32">
        <v>0</v>
      </c>
      <c r="L969" s="32">
        <v>-11065.8356</v>
      </c>
    </row>
    <row r="970" spans="1:12" x14ac:dyDescent="0.25">
      <c r="A970" s="1" t="s">
        <v>87</v>
      </c>
      <c r="B970" s="1" t="s">
        <v>735</v>
      </c>
      <c r="C970" s="1" t="s">
        <v>38</v>
      </c>
      <c r="D970" s="1" t="s">
        <v>16</v>
      </c>
      <c r="E970" s="5">
        <v>37288</v>
      </c>
      <c r="F970" s="6">
        <v>-56000</v>
      </c>
      <c r="G970" s="6">
        <v>-52347.947800000002</v>
      </c>
      <c r="H970" s="7">
        <v>0.934784782192422</v>
      </c>
      <c r="I970" s="31">
        <v>4.9850000000000003</v>
      </c>
      <c r="J970" s="31">
        <v>5.05</v>
      </c>
      <c r="K970" s="32">
        <v>0</v>
      </c>
      <c r="L970" s="32">
        <v>3402.6165999999998</v>
      </c>
    </row>
    <row r="971" spans="1:12" x14ac:dyDescent="0.25">
      <c r="A971" s="1" t="s">
        <v>87</v>
      </c>
      <c r="B971" s="1" t="s">
        <v>735</v>
      </c>
      <c r="C971" s="1" t="s">
        <v>38</v>
      </c>
      <c r="D971" s="1" t="s">
        <v>16</v>
      </c>
      <c r="E971" s="5">
        <v>37316</v>
      </c>
      <c r="F971" s="6">
        <v>-62000</v>
      </c>
      <c r="G971" s="6">
        <v>-57702.544699999999</v>
      </c>
      <c r="H971" s="7">
        <v>0.93068620558275605</v>
      </c>
      <c r="I971" s="31">
        <v>4.67</v>
      </c>
      <c r="J971" s="31">
        <v>5.05</v>
      </c>
      <c r="K971" s="32">
        <v>0</v>
      </c>
      <c r="L971" s="32">
        <v>21926.967000000001</v>
      </c>
    </row>
    <row r="972" spans="1:12" x14ac:dyDescent="0.25">
      <c r="A972" s="1" t="s">
        <v>736</v>
      </c>
      <c r="B972" s="1" t="s">
        <v>737</v>
      </c>
      <c r="C972" s="1" t="s">
        <v>38</v>
      </c>
      <c r="D972" s="1" t="s">
        <v>16</v>
      </c>
      <c r="E972" s="5">
        <v>36951</v>
      </c>
      <c r="F972" s="6">
        <v>500000</v>
      </c>
      <c r="G972" s="6">
        <v>493516.6336</v>
      </c>
      <c r="H972" s="7">
        <v>0.98703326726846996</v>
      </c>
      <c r="I972" s="31">
        <v>7.9320000000000004</v>
      </c>
      <c r="J972" s="31">
        <v>7.82</v>
      </c>
      <c r="K972" s="32">
        <v>0</v>
      </c>
      <c r="L972" s="32">
        <v>55273.862999999998</v>
      </c>
    </row>
    <row r="973" spans="1:12" x14ac:dyDescent="0.25">
      <c r="A973" s="1" t="s">
        <v>736</v>
      </c>
      <c r="B973" s="1" t="s">
        <v>738</v>
      </c>
      <c r="C973" s="1" t="s">
        <v>38</v>
      </c>
      <c r="D973" s="1" t="s">
        <v>16</v>
      </c>
      <c r="E973" s="5">
        <v>36982</v>
      </c>
      <c r="F973" s="6">
        <v>-500000</v>
      </c>
      <c r="G973" s="6">
        <v>-490867.8849</v>
      </c>
      <c r="H973" s="7">
        <v>0.98173576971920895</v>
      </c>
      <c r="I973" s="31">
        <v>5.76</v>
      </c>
      <c r="J973" s="31">
        <v>5.62</v>
      </c>
      <c r="K973" s="32">
        <v>0</v>
      </c>
      <c r="L973" s="32">
        <v>-68721.503899999996</v>
      </c>
    </row>
    <row r="974" spans="1:12" x14ac:dyDescent="0.25">
      <c r="A974" s="1" t="s">
        <v>107</v>
      </c>
      <c r="B974" s="1" t="s">
        <v>739</v>
      </c>
      <c r="C974" s="1" t="s">
        <v>38</v>
      </c>
      <c r="D974" s="1" t="s">
        <v>16</v>
      </c>
      <c r="E974" s="5">
        <v>36892</v>
      </c>
      <c r="F974" s="6">
        <v>-155000</v>
      </c>
      <c r="G974" s="6">
        <v>-154633.11600000001</v>
      </c>
      <c r="H974" s="7">
        <v>0.99763300660884202</v>
      </c>
      <c r="I974" s="31">
        <v>9.1020000000000003</v>
      </c>
      <c r="J974" s="31">
        <v>8.6</v>
      </c>
      <c r="K974" s="32">
        <v>0</v>
      </c>
      <c r="L974" s="32">
        <v>-77625.824200000003</v>
      </c>
    </row>
    <row r="975" spans="1:12" x14ac:dyDescent="0.25">
      <c r="A975" s="1" t="s">
        <v>107</v>
      </c>
      <c r="B975" s="1" t="s">
        <v>739</v>
      </c>
      <c r="C975" s="1" t="s">
        <v>38</v>
      </c>
      <c r="D975" s="1" t="s">
        <v>16</v>
      </c>
      <c r="E975" s="5">
        <v>36923</v>
      </c>
      <c r="F975" s="6">
        <v>-140000</v>
      </c>
      <c r="G975" s="6">
        <v>-138875.53419999999</v>
      </c>
      <c r="H975" s="7">
        <v>0.99196810124495305</v>
      </c>
      <c r="I975" s="31">
        <v>8.8119999999999994</v>
      </c>
      <c r="J975" s="31">
        <v>8.6</v>
      </c>
      <c r="K975" s="32">
        <v>0</v>
      </c>
      <c r="L975" s="32">
        <v>-29441.6132</v>
      </c>
    </row>
    <row r="976" spans="1:12" x14ac:dyDescent="0.25">
      <c r="A976" s="1" t="s">
        <v>107</v>
      </c>
      <c r="B976" s="1" t="s">
        <v>739</v>
      </c>
      <c r="C976" s="1" t="s">
        <v>38</v>
      </c>
      <c r="D976" s="1" t="s">
        <v>16</v>
      </c>
      <c r="E976" s="5">
        <v>36951</v>
      </c>
      <c r="F976" s="6">
        <v>-155000</v>
      </c>
      <c r="G976" s="6">
        <v>-152990.15640000001</v>
      </c>
      <c r="H976" s="7">
        <v>0.98703326726846996</v>
      </c>
      <c r="I976" s="31">
        <v>7.9320000000000004</v>
      </c>
      <c r="J976" s="31">
        <v>8.6</v>
      </c>
      <c r="K976" s="32">
        <v>0</v>
      </c>
      <c r="L976" s="32">
        <v>102197.42449999999</v>
      </c>
    </row>
    <row r="977" spans="1:12" x14ac:dyDescent="0.25">
      <c r="A977" s="1" t="s">
        <v>40</v>
      </c>
      <c r="B977" s="1" t="s">
        <v>740</v>
      </c>
      <c r="C977" s="1" t="s">
        <v>38</v>
      </c>
      <c r="D977" s="1" t="s">
        <v>16</v>
      </c>
      <c r="E977" s="5">
        <v>36892</v>
      </c>
      <c r="F977" s="6">
        <v>-310000</v>
      </c>
      <c r="G977" s="6">
        <v>-309266.23200000002</v>
      </c>
      <c r="H977" s="7">
        <v>0.99763300660884202</v>
      </c>
      <c r="I977" s="31">
        <v>9.1020000000000003</v>
      </c>
      <c r="J977" s="31">
        <v>9.0950000000000006</v>
      </c>
      <c r="K977" s="32">
        <v>0</v>
      </c>
      <c r="L977" s="32">
        <v>-2164.8636000000001</v>
      </c>
    </row>
    <row r="978" spans="1:12" x14ac:dyDescent="0.25">
      <c r="A978" s="1" t="s">
        <v>45</v>
      </c>
      <c r="B978" s="1" t="s">
        <v>741</v>
      </c>
      <c r="C978" s="1" t="s">
        <v>38</v>
      </c>
      <c r="D978" s="1" t="s">
        <v>16</v>
      </c>
      <c r="E978" s="5">
        <v>36892</v>
      </c>
      <c r="F978" s="6">
        <v>310000</v>
      </c>
      <c r="G978" s="6">
        <v>309266.23200000002</v>
      </c>
      <c r="H978" s="7">
        <v>0.99763300660884202</v>
      </c>
      <c r="I978" s="31">
        <v>9.1020000000000003</v>
      </c>
      <c r="J978" s="31">
        <v>9.08</v>
      </c>
      <c r="K978" s="32">
        <v>0</v>
      </c>
      <c r="L978" s="32">
        <v>6803.8571000000002</v>
      </c>
    </row>
    <row r="979" spans="1:12" x14ac:dyDescent="0.25">
      <c r="A979" s="1" t="s">
        <v>48</v>
      </c>
      <c r="B979" s="1" t="s">
        <v>742</v>
      </c>
      <c r="C979" s="1" t="s">
        <v>38</v>
      </c>
      <c r="D979" s="1" t="s">
        <v>16</v>
      </c>
      <c r="E979" s="5">
        <v>36892</v>
      </c>
      <c r="F979" s="6">
        <v>-155000</v>
      </c>
      <c r="G979" s="6">
        <v>-154633.11600000001</v>
      </c>
      <c r="H979" s="7">
        <v>0.99763300660884202</v>
      </c>
      <c r="I979" s="31">
        <v>9.1020000000000003</v>
      </c>
      <c r="J979" s="31">
        <v>9.1199999999999992</v>
      </c>
      <c r="K979" s="32">
        <v>0</v>
      </c>
      <c r="L979" s="32">
        <v>2783.3960999999999</v>
      </c>
    </row>
    <row r="980" spans="1:12" x14ac:dyDescent="0.25">
      <c r="A980" s="1" t="s">
        <v>46</v>
      </c>
      <c r="B980" s="1" t="s">
        <v>743</v>
      </c>
      <c r="C980" s="1" t="s">
        <v>38</v>
      </c>
      <c r="D980" s="1" t="s">
        <v>16</v>
      </c>
      <c r="E980" s="5">
        <v>36892</v>
      </c>
      <c r="F980" s="6">
        <v>155000</v>
      </c>
      <c r="G980" s="6">
        <v>154633.11600000001</v>
      </c>
      <c r="H980" s="7">
        <v>0.99763300660884202</v>
      </c>
      <c r="I980" s="31">
        <v>9.1020000000000003</v>
      </c>
      <c r="J980" s="31">
        <v>8.59</v>
      </c>
      <c r="K980" s="32">
        <v>0</v>
      </c>
      <c r="L980" s="32">
        <v>79172.155400000003</v>
      </c>
    </row>
    <row r="981" spans="1:12" x14ac:dyDescent="0.25">
      <c r="A981" s="1" t="s">
        <v>46</v>
      </c>
      <c r="B981" s="1" t="s">
        <v>743</v>
      </c>
      <c r="C981" s="1" t="s">
        <v>38</v>
      </c>
      <c r="D981" s="1" t="s">
        <v>16</v>
      </c>
      <c r="E981" s="5">
        <v>36923</v>
      </c>
      <c r="F981" s="6">
        <v>140000</v>
      </c>
      <c r="G981" s="6">
        <v>138875.53419999999</v>
      </c>
      <c r="H981" s="7">
        <v>0.99196810124495305</v>
      </c>
      <c r="I981" s="31">
        <v>8.8119999999999994</v>
      </c>
      <c r="J981" s="31">
        <v>8.59</v>
      </c>
      <c r="K981" s="32">
        <v>0</v>
      </c>
      <c r="L981" s="32">
        <v>30830.368600000002</v>
      </c>
    </row>
    <row r="982" spans="1:12" x14ac:dyDescent="0.25">
      <c r="A982" s="1" t="s">
        <v>46</v>
      </c>
      <c r="B982" s="1" t="s">
        <v>743</v>
      </c>
      <c r="C982" s="1" t="s">
        <v>38</v>
      </c>
      <c r="D982" s="1" t="s">
        <v>16</v>
      </c>
      <c r="E982" s="5">
        <v>36951</v>
      </c>
      <c r="F982" s="6">
        <v>155000</v>
      </c>
      <c r="G982" s="6">
        <v>152990.15640000001</v>
      </c>
      <c r="H982" s="7">
        <v>0.98703326726846996</v>
      </c>
      <c r="I982" s="31">
        <v>7.9320000000000004</v>
      </c>
      <c r="J982" s="31">
        <v>8.59</v>
      </c>
      <c r="K982" s="32">
        <v>0</v>
      </c>
      <c r="L982" s="32">
        <v>-100667.5229</v>
      </c>
    </row>
    <row r="983" spans="1:12" x14ac:dyDescent="0.25">
      <c r="A983" s="1" t="s">
        <v>70</v>
      </c>
      <c r="B983" s="1" t="s">
        <v>744</v>
      </c>
      <c r="C983" s="1" t="s">
        <v>38</v>
      </c>
      <c r="D983" s="1" t="s">
        <v>16</v>
      </c>
      <c r="E983" s="5">
        <v>36923</v>
      </c>
      <c r="F983" s="6">
        <v>-140000</v>
      </c>
      <c r="G983" s="6">
        <v>-138875.53419999999</v>
      </c>
      <c r="H983" s="7">
        <v>0.99196810124495305</v>
      </c>
      <c r="I983" s="31">
        <v>8.8119999999999994</v>
      </c>
      <c r="J983" s="31">
        <v>8.82</v>
      </c>
      <c r="K983" s="32">
        <v>0</v>
      </c>
      <c r="L983" s="32">
        <v>1111.0043000000001</v>
      </c>
    </row>
    <row r="984" spans="1:12" x14ac:dyDescent="0.25">
      <c r="A984" s="1" t="s">
        <v>61</v>
      </c>
      <c r="B984" s="1" t="s">
        <v>745</v>
      </c>
      <c r="C984" s="1" t="s">
        <v>38</v>
      </c>
      <c r="D984" s="1" t="s">
        <v>16</v>
      </c>
      <c r="E984" s="5">
        <v>36892</v>
      </c>
      <c r="F984" s="6">
        <v>-155000</v>
      </c>
      <c r="G984" s="6">
        <v>-154633.11600000001</v>
      </c>
      <c r="H984" s="7">
        <v>0.99763300660884202</v>
      </c>
      <c r="I984" s="31">
        <v>9.1020000000000003</v>
      </c>
      <c r="J984" s="31">
        <v>9.1199999999999992</v>
      </c>
      <c r="K984" s="32">
        <v>0</v>
      </c>
      <c r="L984" s="32">
        <v>2783.3960999999999</v>
      </c>
    </row>
    <row r="985" spans="1:12" x14ac:dyDescent="0.25">
      <c r="A985" s="1" t="s">
        <v>61</v>
      </c>
      <c r="B985" s="1" t="s">
        <v>746</v>
      </c>
      <c r="C985" s="1" t="s">
        <v>38</v>
      </c>
      <c r="D985" s="1" t="s">
        <v>16</v>
      </c>
      <c r="E985" s="5">
        <v>36892</v>
      </c>
      <c r="F985" s="6">
        <v>-155000</v>
      </c>
      <c r="G985" s="6">
        <v>-154633.11600000001</v>
      </c>
      <c r="H985" s="7">
        <v>0.99763300660884202</v>
      </c>
      <c r="I985" s="31">
        <v>9.1020000000000003</v>
      </c>
      <c r="J985" s="31">
        <v>9.14</v>
      </c>
      <c r="K985" s="32">
        <v>0</v>
      </c>
      <c r="L985" s="32">
        <v>5876.0583999999999</v>
      </c>
    </row>
    <row r="986" spans="1:12" x14ac:dyDescent="0.25">
      <c r="A986" s="1" t="s">
        <v>58</v>
      </c>
      <c r="B986" s="1" t="s">
        <v>747</v>
      </c>
      <c r="C986" s="1" t="s">
        <v>38</v>
      </c>
      <c r="D986" s="1" t="s">
        <v>16</v>
      </c>
      <c r="E986" s="5">
        <v>36892</v>
      </c>
      <c r="F986" s="6">
        <v>-310000</v>
      </c>
      <c r="G986" s="6">
        <v>-309266.23200000002</v>
      </c>
      <c r="H986" s="7">
        <v>0.99763300660884202</v>
      </c>
      <c r="I986" s="31">
        <v>9.1020000000000003</v>
      </c>
      <c r="J986" s="31">
        <v>9.1199999999999992</v>
      </c>
      <c r="K986" s="32">
        <v>0</v>
      </c>
      <c r="L986" s="32">
        <v>5566.7921999999999</v>
      </c>
    </row>
    <row r="987" spans="1:12" x14ac:dyDescent="0.25">
      <c r="A987" s="1" t="s">
        <v>45</v>
      </c>
      <c r="B987" s="1" t="s">
        <v>748</v>
      </c>
      <c r="C987" s="1" t="s">
        <v>38</v>
      </c>
      <c r="D987" s="1" t="s">
        <v>16</v>
      </c>
      <c r="E987" s="5">
        <v>36892</v>
      </c>
      <c r="F987" s="6">
        <v>310000</v>
      </c>
      <c r="G987" s="6">
        <v>309266.23200000002</v>
      </c>
      <c r="H987" s="7">
        <v>0.99763300660884202</v>
      </c>
      <c r="I987" s="31">
        <v>9.1020000000000003</v>
      </c>
      <c r="J987" s="31">
        <v>9.09</v>
      </c>
      <c r="K987" s="32">
        <v>0</v>
      </c>
      <c r="L987" s="32">
        <v>3711.1948000000002</v>
      </c>
    </row>
    <row r="988" spans="1:12" x14ac:dyDescent="0.25">
      <c r="A988" s="1" t="s">
        <v>74</v>
      </c>
      <c r="B988" s="1" t="s">
        <v>749</v>
      </c>
      <c r="C988" s="1" t="s">
        <v>38</v>
      </c>
      <c r="D988" s="1" t="s">
        <v>16</v>
      </c>
      <c r="E988" s="5">
        <v>36923</v>
      </c>
      <c r="F988" s="6">
        <v>-140000</v>
      </c>
      <c r="G988" s="6">
        <v>-138875.53419999999</v>
      </c>
      <c r="H988" s="7">
        <v>0.99196810124495305</v>
      </c>
      <c r="I988" s="31">
        <v>8.8119999999999994</v>
      </c>
      <c r="J988" s="31">
        <v>8.82</v>
      </c>
      <c r="K988" s="32">
        <v>0</v>
      </c>
      <c r="L988" s="32">
        <v>1111.0043000000001</v>
      </c>
    </row>
    <row r="989" spans="1:12" x14ac:dyDescent="0.25">
      <c r="A989" s="1" t="s">
        <v>44</v>
      </c>
      <c r="B989" s="1" t="s">
        <v>750</v>
      </c>
      <c r="C989" s="1" t="s">
        <v>38</v>
      </c>
      <c r="D989" s="1" t="s">
        <v>16</v>
      </c>
      <c r="E989" s="5">
        <v>36923</v>
      </c>
      <c r="F989" s="6">
        <v>-140000</v>
      </c>
      <c r="G989" s="6">
        <v>-138875.53419999999</v>
      </c>
      <c r="H989" s="7">
        <v>0.99196810124495305</v>
      </c>
      <c r="I989" s="31">
        <v>8.8119999999999994</v>
      </c>
      <c r="J989" s="31">
        <v>8.82</v>
      </c>
      <c r="K989" s="32">
        <v>0</v>
      </c>
      <c r="L989" s="32">
        <v>1111.0043000000001</v>
      </c>
    </row>
    <row r="990" spans="1:12" x14ac:dyDescent="0.25">
      <c r="A990" s="1" t="s">
        <v>107</v>
      </c>
      <c r="B990" s="1" t="s">
        <v>751</v>
      </c>
      <c r="C990" s="1" t="s">
        <v>38</v>
      </c>
      <c r="D990" s="1" t="s">
        <v>16</v>
      </c>
      <c r="E990" s="5">
        <v>36892</v>
      </c>
      <c r="F990" s="6">
        <v>-155000</v>
      </c>
      <c r="G990" s="6">
        <v>-154633.11600000001</v>
      </c>
      <c r="H990" s="7">
        <v>0.99763300660884202</v>
      </c>
      <c r="I990" s="31">
        <v>9.1020000000000003</v>
      </c>
      <c r="J990" s="31">
        <v>8.6300000000000008</v>
      </c>
      <c r="K990" s="32">
        <v>0</v>
      </c>
      <c r="L990" s="32">
        <v>-72986.830799999996</v>
      </c>
    </row>
    <row r="991" spans="1:12" x14ac:dyDescent="0.25">
      <c r="A991" s="1" t="s">
        <v>107</v>
      </c>
      <c r="B991" s="1" t="s">
        <v>751</v>
      </c>
      <c r="C991" s="1" t="s">
        <v>38</v>
      </c>
      <c r="D991" s="1" t="s">
        <v>16</v>
      </c>
      <c r="E991" s="5">
        <v>36923</v>
      </c>
      <c r="F991" s="6">
        <v>-140000</v>
      </c>
      <c r="G991" s="6">
        <v>-138875.53419999999</v>
      </c>
      <c r="H991" s="7">
        <v>0.99196810124495305</v>
      </c>
      <c r="I991" s="31">
        <v>8.8119999999999994</v>
      </c>
      <c r="J991" s="31">
        <v>8.6300000000000008</v>
      </c>
      <c r="K991" s="32">
        <v>0</v>
      </c>
      <c r="L991" s="32">
        <v>-25275.3472</v>
      </c>
    </row>
    <row r="992" spans="1:12" x14ac:dyDescent="0.25">
      <c r="A992" s="1" t="s">
        <v>107</v>
      </c>
      <c r="B992" s="1" t="s">
        <v>751</v>
      </c>
      <c r="C992" s="1" t="s">
        <v>38</v>
      </c>
      <c r="D992" s="1" t="s">
        <v>16</v>
      </c>
      <c r="E992" s="5">
        <v>36951</v>
      </c>
      <c r="F992" s="6">
        <v>-155000</v>
      </c>
      <c r="G992" s="6">
        <v>-152990.15640000001</v>
      </c>
      <c r="H992" s="7">
        <v>0.98703326726846996</v>
      </c>
      <c r="I992" s="31">
        <v>7.9320000000000004</v>
      </c>
      <c r="J992" s="31">
        <v>8.6300000000000008</v>
      </c>
      <c r="K992" s="32">
        <v>0</v>
      </c>
      <c r="L992" s="32">
        <v>106787.1292</v>
      </c>
    </row>
    <row r="993" spans="1:12" x14ac:dyDescent="0.25">
      <c r="A993" s="1" t="s">
        <v>45</v>
      </c>
      <c r="B993" s="1" t="s">
        <v>752</v>
      </c>
      <c r="C993" s="1" t="s">
        <v>38</v>
      </c>
      <c r="D993" s="1" t="s">
        <v>16</v>
      </c>
      <c r="E993" s="5">
        <v>36892</v>
      </c>
      <c r="F993" s="6">
        <v>310000</v>
      </c>
      <c r="G993" s="6">
        <v>309266.23200000002</v>
      </c>
      <c r="H993" s="7">
        <v>0.99763300660884202</v>
      </c>
      <c r="I993" s="31">
        <v>9.1020000000000003</v>
      </c>
      <c r="J993" s="31">
        <v>9.07</v>
      </c>
      <c r="K993" s="32">
        <v>0</v>
      </c>
      <c r="L993" s="32">
        <v>9896.5193999999992</v>
      </c>
    </row>
    <row r="994" spans="1:12" x14ac:dyDescent="0.25">
      <c r="A994" s="1" t="s">
        <v>58</v>
      </c>
      <c r="B994" s="1" t="s">
        <v>753</v>
      </c>
      <c r="C994" s="1" t="s">
        <v>38</v>
      </c>
      <c r="D994" s="1" t="s">
        <v>16</v>
      </c>
      <c r="E994" s="5">
        <v>36892</v>
      </c>
      <c r="F994" s="6">
        <v>-310000</v>
      </c>
      <c r="G994" s="6">
        <v>-309266.23200000002</v>
      </c>
      <c r="H994" s="7">
        <v>0.99763300660884202</v>
      </c>
      <c r="I994" s="31">
        <v>9.1020000000000003</v>
      </c>
      <c r="J994" s="31">
        <v>9.1</v>
      </c>
      <c r="K994" s="32">
        <v>0</v>
      </c>
      <c r="L994" s="32">
        <v>-618.53250000000003</v>
      </c>
    </row>
    <row r="995" spans="1:12" x14ac:dyDescent="0.25">
      <c r="A995" s="1" t="s">
        <v>41</v>
      </c>
      <c r="B995" s="1" t="s">
        <v>754</v>
      </c>
      <c r="C995" s="1" t="s">
        <v>38</v>
      </c>
      <c r="D995" s="1" t="s">
        <v>16</v>
      </c>
      <c r="E995" s="5">
        <v>36892</v>
      </c>
      <c r="F995" s="6">
        <v>-310000</v>
      </c>
      <c r="G995" s="6">
        <v>-309266.23200000002</v>
      </c>
      <c r="H995" s="7">
        <v>0.99763300660884202</v>
      </c>
      <c r="I995" s="31">
        <v>9.1020000000000003</v>
      </c>
      <c r="J995" s="31">
        <v>9.1</v>
      </c>
      <c r="K995" s="32">
        <v>0</v>
      </c>
      <c r="L995" s="32">
        <v>-618.53250000000003</v>
      </c>
    </row>
    <row r="996" spans="1:12" x14ac:dyDescent="0.25">
      <c r="A996" s="1" t="s">
        <v>74</v>
      </c>
      <c r="B996" s="1" t="s">
        <v>755</v>
      </c>
      <c r="C996" s="1" t="s">
        <v>38</v>
      </c>
      <c r="D996" s="1" t="s">
        <v>16</v>
      </c>
      <c r="E996" s="5">
        <v>36892</v>
      </c>
      <c r="F996" s="6">
        <v>-155000</v>
      </c>
      <c r="G996" s="6">
        <v>-154633.11600000001</v>
      </c>
      <c r="H996" s="7">
        <v>0.99763300660884202</v>
      </c>
      <c r="I996" s="31">
        <v>9.1020000000000003</v>
      </c>
      <c r="J996" s="31">
        <v>9.1</v>
      </c>
      <c r="K996" s="32">
        <v>0</v>
      </c>
      <c r="L996" s="32">
        <v>-309.26620000000003</v>
      </c>
    </row>
    <row r="997" spans="1:12" x14ac:dyDescent="0.25">
      <c r="A997" s="1" t="s">
        <v>39</v>
      </c>
      <c r="B997" s="1" t="s">
        <v>756</v>
      </c>
      <c r="C997" s="1" t="s">
        <v>38</v>
      </c>
      <c r="D997" s="1" t="s">
        <v>16</v>
      </c>
      <c r="E997" s="5">
        <v>36892</v>
      </c>
      <c r="F997" s="6">
        <v>-155000</v>
      </c>
      <c r="G997" s="6">
        <v>-154633.11600000001</v>
      </c>
      <c r="H997" s="7">
        <v>0.99763300660884202</v>
      </c>
      <c r="I997" s="31">
        <v>9.1020000000000003</v>
      </c>
      <c r="J997" s="31">
        <v>9.1</v>
      </c>
      <c r="K997" s="32">
        <v>0</v>
      </c>
      <c r="L997" s="32">
        <v>-309.26620000000003</v>
      </c>
    </row>
    <row r="998" spans="1:12" x14ac:dyDescent="0.25">
      <c r="A998" s="1" t="s">
        <v>43</v>
      </c>
      <c r="B998" s="1" t="s">
        <v>757</v>
      </c>
      <c r="C998" s="1" t="s">
        <v>38</v>
      </c>
      <c r="D998" s="1" t="s">
        <v>16</v>
      </c>
      <c r="E998" s="5">
        <v>36923</v>
      </c>
      <c r="F998" s="6">
        <v>-140000</v>
      </c>
      <c r="G998" s="6">
        <v>-138875.53419999999</v>
      </c>
      <c r="H998" s="7">
        <v>0.99196810124495305</v>
      </c>
      <c r="I998" s="31">
        <v>8.8119999999999994</v>
      </c>
      <c r="J998" s="31">
        <v>8.81</v>
      </c>
      <c r="K998" s="32">
        <v>0</v>
      </c>
      <c r="L998" s="32">
        <v>-277.75110000000001</v>
      </c>
    </row>
    <row r="999" spans="1:12" x14ac:dyDescent="0.25">
      <c r="A999" s="1" t="s">
        <v>45</v>
      </c>
      <c r="B999" s="1" t="s">
        <v>758</v>
      </c>
      <c r="C999" s="1" t="s">
        <v>38</v>
      </c>
      <c r="D999" s="1" t="s">
        <v>16</v>
      </c>
      <c r="E999" s="5">
        <v>36892</v>
      </c>
      <c r="F999" s="6">
        <v>155000</v>
      </c>
      <c r="G999" s="6">
        <v>154633.11600000001</v>
      </c>
      <c r="H999" s="7">
        <v>0.99763300660884202</v>
      </c>
      <c r="I999" s="31">
        <v>9.1020000000000003</v>
      </c>
      <c r="J999" s="31">
        <v>9.09</v>
      </c>
      <c r="K999" s="32">
        <v>0</v>
      </c>
      <c r="L999" s="32">
        <v>1855.5974000000001</v>
      </c>
    </row>
    <row r="1000" spans="1:12" x14ac:dyDescent="0.25">
      <c r="A1000" s="1" t="s">
        <v>48</v>
      </c>
      <c r="B1000" s="1" t="s">
        <v>759</v>
      </c>
      <c r="C1000" s="1" t="s">
        <v>38</v>
      </c>
      <c r="D1000" s="1" t="s">
        <v>16</v>
      </c>
      <c r="E1000" s="5">
        <v>36892</v>
      </c>
      <c r="F1000" s="6">
        <v>-77500</v>
      </c>
      <c r="G1000" s="6">
        <v>-77316.558000000005</v>
      </c>
      <c r="H1000" s="7">
        <v>0.99763300660884202</v>
      </c>
      <c r="I1000" s="31">
        <v>9.1020000000000003</v>
      </c>
      <c r="J1000" s="31">
        <v>9.1</v>
      </c>
      <c r="K1000" s="32">
        <v>0</v>
      </c>
      <c r="L1000" s="32">
        <v>-154.63310000000001</v>
      </c>
    </row>
    <row r="1001" spans="1:12" x14ac:dyDescent="0.25">
      <c r="A1001" s="1" t="s">
        <v>83</v>
      </c>
      <c r="B1001" s="1" t="s">
        <v>760</v>
      </c>
      <c r="C1001" s="1" t="s">
        <v>38</v>
      </c>
      <c r="D1001" s="1" t="s">
        <v>16</v>
      </c>
      <c r="E1001" s="5">
        <v>36923</v>
      </c>
      <c r="F1001" s="6">
        <v>280000</v>
      </c>
      <c r="G1001" s="6">
        <v>277751.06829999998</v>
      </c>
      <c r="H1001" s="7">
        <v>0.99196810124495305</v>
      </c>
      <c r="I1001" s="31">
        <v>8.8119999999999994</v>
      </c>
      <c r="J1001" s="31">
        <v>8.7799999999999994</v>
      </c>
      <c r="K1001" s="32">
        <v>0</v>
      </c>
      <c r="L1001" s="32">
        <v>8888.0342000000001</v>
      </c>
    </row>
    <row r="1002" spans="1:12" x14ac:dyDescent="0.25">
      <c r="A1002" s="1" t="s">
        <v>46</v>
      </c>
      <c r="B1002" s="1" t="s">
        <v>761</v>
      </c>
      <c r="C1002" s="1" t="s">
        <v>38</v>
      </c>
      <c r="D1002" s="1" t="s">
        <v>16</v>
      </c>
      <c r="E1002" s="5">
        <v>36923</v>
      </c>
      <c r="F1002" s="6">
        <v>280000</v>
      </c>
      <c r="G1002" s="6">
        <v>277751.06829999998</v>
      </c>
      <c r="H1002" s="7">
        <v>0.99196810124495305</v>
      </c>
      <c r="I1002" s="31">
        <v>8.8119999999999994</v>
      </c>
      <c r="J1002" s="31">
        <v>8.7799999999999994</v>
      </c>
      <c r="K1002" s="32">
        <v>0</v>
      </c>
      <c r="L1002" s="32">
        <v>8888.0342000000001</v>
      </c>
    </row>
    <row r="1003" spans="1:12" x14ac:dyDescent="0.25">
      <c r="A1003" s="1" t="s">
        <v>62</v>
      </c>
      <c r="B1003" s="1" t="s">
        <v>762</v>
      </c>
      <c r="C1003" s="1" t="s">
        <v>38</v>
      </c>
      <c r="D1003" s="1" t="s">
        <v>16</v>
      </c>
      <c r="E1003" s="5">
        <v>36923</v>
      </c>
      <c r="F1003" s="6">
        <v>-70000</v>
      </c>
      <c r="G1003" s="6">
        <v>-69437.767099999997</v>
      </c>
      <c r="H1003" s="7">
        <v>0.99196810124495305</v>
      </c>
      <c r="I1003" s="31">
        <v>8.8119999999999994</v>
      </c>
      <c r="J1003" s="31">
        <v>8.8000000000000007</v>
      </c>
      <c r="K1003" s="32">
        <v>0</v>
      </c>
      <c r="L1003" s="32">
        <v>-833.25319999999999</v>
      </c>
    </row>
    <row r="1004" spans="1:12" x14ac:dyDescent="0.25">
      <c r="A1004" s="1" t="s">
        <v>46</v>
      </c>
      <c r="B1004" s="1" t="s">
        <v>763</v>
      </c>
      <c r="C1004" s="1" t="s">
        <v>38</v>
      </c>
      <c r="D1004" s="1" t="s">
        <v>16</v>
      </c>
      <c r="E1004" s="5">
        <v>36923</v>
      </c>
      <c r="F1004" s="6">
        <v>210000</v>
      </c>
      <c r="G1004" s="6">
        <v>208313.30129999999</v>
      </c>
      <c r="H1004" s="7">
        <v>0.99196810124495305</v>
      </c>
      <c r="I1004" s="31">
        <v>8.8119999999999994</v>
      </c>
      <c r="J1004" s="31">
        <v>8.77</v>
      </c>
      <c r="K1004" s="32">
        <v>0</v>
      </c>
      <c r="L1004" s="32">
        <v>8749.1587</v>
      </c>
    </row>
    <row r="1005" spans="1:12" x14ac:dyDescent="0.25">
      <c r="A1005" s="1" t="s">
        <v>79</v>
      </c>
      <c r="B1005" s="1" t="s">
        <v>764</v>
      </c>
      <c r="C1005" s="1" t="s">
        <v>38</v>
      </c>
      <c r="D1005" s="1" t="s">
        <v>16</v>
      </c>
      <c r="E1005" s="5">
        <v>36892</v>
      </c>
      <c r="F1005" s="6">
        <v>-310000</v>
      </c>
      <c r="G1005" s="6">
        <v>-309266.23200000002</v>
      </c>
      <c r="H1005" s="7">
        <v>0.99763300660884202</v>
      </c>
      <c r="I1005" s="31">
        <v>9.1020000000000003</v>
      </c>
      <c r="J1005" s="31">
        <v>9.09</v>
      </c>
      <c r="K1005" s="32">
        <v>0</v>
      </c>
      <c r="L1005" s="32">
        <v>-3711.1948000000002</v>
      </c>
    </row>
    <row r="1006" spans="1:12" x14ac:dyDescent="0.25">
      <c r="A1006" s="1" t="s">
        <v>57</v>
      </c>
      <c r="B1006" s="1" t="s">
        <v>765</v>
      </c>
      <c r="C1006" s="1" t="s">
        <v>38</v>
      </c>
      <c r="D1006" s="1" t="s">
        <v>16</v>
      </c>
      <c r="E1006" s="5">
        <v>36892</v>
      </c>
      <c r="F1006" s="6">
        <v>155000</v>
      </c>
      <c r="G1006" s="6">
        <v>154633.11600000001</v>
      </c>
      <c r="H1006" s="7">
        <v>0.99763300660884202</v>
      </c>
      <c r="I1006" s="31">
        <v>9.1020000000000003</v>
      </c>
      <c r="J1006" s="31">
        <v>9.0950000000000006</v>
      </c>
      <c r="K1006" s="32">
        <v>0</v>
      </c>
      <c r="L1006" s="32">
        <v>1082.4318000000001</v>
      </c>
    </row>
    <row r="1007" spans="1:12" x14ac:dyDescent="0.25">
      <c r="A1007" s="1" t="s">
        <v>191</v>
      </c>
      <c r="B1007" s="1" t="s">
        <v>766</v>
      </c>
      <c r="C1007" s="1" t="s">
        <v>38</v>
      </c>
      <c r="D1007" s="1" t="s">
        <v>16</v>
      </c>
      <c r="E1007" s="5">
        <v>36892</v>
      </c>
      <c r="F1007" s="6">
        <v>-77500</v>
      </c>
      <c r="G1007" s="6">
        <v>-77316.558000000005</v>
      </c>
      <c r="H1007" s="7">
        <v>0.99763300660884202</v>
      </c>
      <c r="I1007" s="31">
        <v>9.1020000000000003</v>
      </c>
      <c r="J1007" s="31">
        <v>8.61</v>
      </c>
      <c r="K1007" s="32">
        <v>0</v>
      </c>
      <c r="L1007" s="32">
        <v>-38039.746500000001</v>
      </c>
    </row>
    <row r="1008" spans="1:12" x14ac:dyDescent="0.25">
      <c r="A1008" s="1" t="s">
        <v>191</v>
      </c>
      <c r="B1008" s="1" t="s">
        <v>766</v>
      </c>
      <c r="C1008" s="1" t="s">
        <v>38</v>
      </c>
      <c r="D1008" s="1" t="s">
        <v>16</v>
      </c>
      <c r="E1008" s="5">
        <v>36923</v>
      </c>
      <c r="F1008" s="6">
        <v>-70000</v>
      </c>
      <c r="G1008" s="6">
        <v>-69437.767099999997</v>
      </c>
      <c r="H1008" s="7">
        <v>0.99196810124495305</v>
      </c>
      <c r="I1008" s="31">
        <v>8.8119999999999994</v>
      </c>
      <c r="J1008" s="31">
        <v>8.61</v>
      </c>
      <c r="K1008" s="32">
        <v>0</v>
      </c>
      <c r="L1008" s="32">
        <v>-14026.429</v>
      </c>
    </row>
    <row r="1009" spans="1:12" x14ac:dyDescent="0.25">
      <c r="A1009" s="1" t="s">
        <v>191</v>
      </c>
      <c r="B1009" s="1" t="s">
        <v>766</v>
      </c>
      <c r="C1009" s="1" t="s">
        <v>38</v>
      </c>
      <c r="D1009" s="1" t="s">
        <v>16</v>
      </c>
      <c r="E1009" s="5">
        <v>36951</v>
      </c>
      <c r="F1009" s="6">
        <v>-77500</v>
      </c>
      <c r="G1009" s="6">
        <v>-76495.078200000004</v>
      </c>
      <c r="H1009" s="7">
        <v>0.98703326726846996</v>
      </c>
      <c r="I1009" s="31">
        <v>7.9320000000000004</v>
      </c>
      <c r="J1009" s="31">
        <v>8.61</v>
      </c>
      <c r="K1009" s="32">
        <v>0</v>
      </c>
      <c r="L1009" s="32">
        <v>51863.663</v>
      </c>
    </row>
    <row r="1010" spans="1:12" x14ac:dyDescent="0.25">
      <c r="A1010" s="1" t="s">
        <v>328</v>
      </c>
      <c r="B1010" s="1" t="s">
        <v>767</v>
      </c>
      <c r="C1010" s="1" t="s">
        <v>38</v>
      </c>
      <c r="D1010" s="1" t="s">
        <v>16</v>
      </c>
      <c r="E1010" s="5">
        <v>36892</v>
      </c>
      <c r="F1010" s="6">
        <v>77500</v>
      </c>
      <c r="G1010" s="6">
        <v>77316.558000000005</v>
      </c>
      <c r="H1010" s="7">
        <v>0.99763300660884202</v>
      </c>
      <c r="I1010" s="31">
        <v>9.1020000000000003</v>
      </c>
      <c r="J1010" s="31">
        <v>9.0749999999999993</v>
      </c>
      <c r="K1010" s="32">
        <v>0</v>
      </c>
      <c r="L1010" s="32">
        <v>2087.5470999999998</v>
      </c>
    </row>
    <row r="1011" spans="1:12" x14ac:dyDescent="0.25">
      <c r="A1011" s="1" t="s">
        <v>72</v>
      </c>
      <c r="B1011" s="1" t="s">
        <v>768</v>
      </c>
      <c r="C1011" s="1" t="s">
        <v>38</v>
      </c>
      <c r="D1011" s="1" t="s">
        <v>16</v>
      </c>
      <c r="E1011" s="5">
        <v>36923</v>
      </c>
      <c r="F1011" s="6">
        <v>280000</v>
      </c>
      <c r="G1011" s="6">
        <v>277751.06829999998</v>
      </c>
      <c r="H1011" s="7">
        <v>0.99196810124495305</v>
      </c>
      <c r="I1011" s="31">
        <v>8.8119999999999994</v>
      </c>
      <c r="J1011" s="31">
        <v>8.77</v>
      </c>
      <c r="K1011" s="32">
        <v>0</v>
      </c>
      <c r="L1011" s="32">
        <v>11665.544900000001</v>
      </c>
    </row>
    <row r="1012" spans="1:12" x14ac:dyDescent="0.25">
      <c r="A1012" s="1" t="s">
        <v>57</v>
      </c>
      <c r="B1012" s="1" t="s">
        <v>769</v>
      </c>
      <c r="C1012" s="1" t="s">
        <v>38</v>
      </c>
      <c r="D1012" s="1" t="s">
        <v>16</v>
      </c>
      <c r="E1012" s="5">
        <v>36892</v>
      </c>
      <c r="F1012" s="6">
        <v>-310000</v>
      </c>
      <c r="G1012" s="6">
        <v>-309266.23200000002</v>
      </c>
      <c r="H1012" s="7">
        <v>0.99763300660884202</v>
      </c>
      <c r="I1012" s="31">
        <v>9.1020000000000003</v>
      </c>
      <c r="J1012" s="31">
        <v>9.0749999999999993</v>
      </c>
      <c r="K1012" s="32">
        <v>0</v>
      </c>
      <c r="L1012" s="32">
        <v>-8350.1882999999998</v>
      </c>
    </row>
    <row r="1013" spans="1:12" x14ac:dyDescent="0.25">
      <c r="A1013" s="1" t="s">
        <v>50</v>
      </c>
      <c r="B1013" s="1" t="s">
        <v>770</v>
      </c>
      <c r="C1013" s="1" t="s">
        <v>38</v>
      </c>
      <c r="D1013" s="1" t="s">
        <v>16</v>
      </c>
      <c r="E1013" s="5">
        <v>36892</v>
      </c>
      <c r="F1013" s="6">
        <v>155000</v>
      </c>
      <c r="G1013" s="6">
        <v>154633.11600000001</v>
      </c>
      <c r="H1013" s="7">
        <v>0.99763300660884202</v>
      </c>
      <c r="I1013" s="31">
        <v>9.1020000000000003</v>
      </c>
      <c r="J1013" s="31">
        <v>9.06</v>
      </c>
      <c r="K1013" s="32">
        <v>0</v>
      </c>
      <c r="L1013" s="32">
        <v>6494.5909000000001</v>
      </c>
    </row>
    <row r="1014" spans="1:12" x14ac:dyDescent="0.25">
      <c r="A1014" s="1" t="s">
        <v>412</v>
      </c>
      <c r="B1014" s="1" t="s">
        <v>771</v>
      </c>
      <c r="C1014" s="1" t="s">
        <v>38</v>
      </c>
      <c r="D1014" s="1" t="s">
        <v>16</v>
      </c>
      <c r="E1014" s="5">
        <v>36892</v>
      </c>
      <c r="F1014" s="6">
        <v>-310000</v>
      </c>
      <c r="G1014" s="6">
        <v>-309266.23200000002</v>
      </c>
      <c r="H1014" s="7">
        <v>0.99763300660884202</v>
      </c>
      <c r="I1014" s="31">
        <v>9.1020000000000003</v>
      </c>
      <c r="J1014" s="31">
        <v>9.09</v>
      </c>
      <c r="K1014" s="32">
        <v>0</v>
      </c>
      <c r="L1014" s="32">
        <v>-3711.1948000000002</v>
      </c>
    </row>
    <row r="1015" spans="1:12" x14ac:dyDescent="0.25">
      <c r="A1015" s="1" t="s">
        <v>636</v>
      </c>
      <c r="B1015" s="1" t="s">
        <v>772</v>
      </c>
      <c r="C1015" s="1" t="s">
        <v>38</v>
      </c>
      <c r="D1015" s="1" t="s">
        <v>16</v>
      </c>
      <c r="E1015" s="5">
        <v>36923</v>
      </c>
      <c r="F1015" s="6">
        <v>140000</v>
      </c>
      <c r="G1015" s="6">
        <v>138875.53419999999</v>
      </c>
      <c r="H1015" s="7">
        <v>0.99196810124495305</v>
      </c>
      <c r="I1015" s="31">
        <v>8.8119999999999994</v>
      </c>
      <c r="J1015" s="31">
        <v>8.7850000000000001</v>
      </c>
      <c r="K1015" s="32">
        <v>0</v>
      </c>
      <c r="L1015" s="32">
        <v>3749.6394</v>
      </c>
    </row>
    <row r="1016" spans="1:12" x14ac:dyDescent="0.25">
      <c r="A1016" s="1" t="s">
        <v>773</v>
      </c>
      <c r="B1016" s="1" t="s">
        <v>774</v>
      </c>
      <c r="C1016" s="1" t="s">
        <v>38</v>
      </c>
      <c r="D1016" s="1" t="s">
        <v>16</v>
      </c>
      <c r="E1016" s="5">
        <v>36982</v>
      </c>
      <c r="F1016" s="6">
        <v>75000</v>
      </c>
      <c r="G1016" s="6">
        <v>73630.182700000005</v>
      </c>
      <c r="H1016" s="7">
        <v>0.98173576971920895</v>
      </c>
      <c r="I1016" s="31">
        <v>5.76</v>
      </c>
      <c r="J1016" s="31">
        <v>5.21</v>
      </c>
      <c r="K1016" s="32">
        <v>0</v>
      </c>
      <c r="L1016" s="32">
        <v>40496.6005</v>
      </c>
    </row>
    <row r="1017" spans="1:12" x14ac:dyDescent="0.25">
      <c r="A1017" s="1" t="s">
        <v>773</v>
      </c>
      <c r="B1017" s="1" t="s">
        <v>774</v>
      </c>
      <c r="C1017" s="1" t="s">
        <v>38</v>
      </c>
      <c r="D1017" s="1" t="s">
        <v>16</v>
      </c>
      <c r="E1017" s="5">
        <v>37012</v>
      </c>
      <c r="F1017" s="6">
        <v>77500</v>
      </c>
      <c r="G1017" s="6">
        <v>75696.578999999998</v>
      </c>
      <c r="H1017" s="7">
        <v>0.97673005125380696</v>
      </c>
      <c r="I1017" s="31">
        <v>5.2</v>
      </c>
      <c r="J1017" s="31">
        <v>5.21</v>
      </c>
      <c r="K1017" s="32">
        <v>0</v>
      </c>
      <c r="L1017" s="32">
        <v>-756.96579999999994</v>
      </c>
    </row>
    <row r="1018" spans="1:12" x14ac:dyDescent="0.25">
      <c r="A1018" s="1" t="s">
        <v>773</v>
      </c>
      <c r="B1018" s="1" t="s">
        <v>774</v>
      </c>
      <c r="C1018" s="1" t="s">
        <v>38</v>
      </c>
      <c r="D1018" s="1" t="s">
        <v>16</v>
      </c>
      <c r="E1018" s="5">
        <v>37043</v>
      </c>
      <c r="F1018" s="6">
        <v>75000</v>
      </c>
      <c r="G1018" s="6">
        <v>72877.705199999997</v>
      </c>
      <c r="H1018" s="7">
        <v>0.97170273537583496</v>
      </c>
      <c r="I1018" s="31">
        <v>5.17</v>
      </c>
      <c r="J1018" s="31">
        <v>5.21</v>
      </c>
      <c r="K1018" s="32">
        <v>0</v>
      </c>
      <c r="L1018" s="32">
        <v>-2915.1082000000001</v>
      </c>
    </row>
    <row r="1019" spans="1:12" x14ac:dyDescent="0.25">
      <c r="A1019" s="1" t="s">
        <v>773</v>
      </c>
      <c r="B1019" s="1" t="s">
        <v>774</v>
      </c>
      <c r="C1019" s="1" t="s">
        <v>38</v>
      </c>
      <c r="D1019" s="1" t="s">
        <v>16</v>
      </c>
      <c r="E1019" s="5">
        <v>37073</v>
      </c>
      <c r="F1019" s="6">
        <v>77500</v>
      </c>
      <c r="G1019" s="6">
        <v>74938.675600000002</v>
      </c>
      <c r="H1019" s="7">
        <v>0.96695065316128304</v>
      </c>
      <c r="I1019" s="31">
        <v>5.1550000000000002</v>
      </c>
      <c r="J1019" s="31">
        <v>5.21</v>
      </c>
      <c r="K1019" s="32">
        <v>0</v>
      </c>
      <c r="L1019" s="32">
        <v>-4121.6271999999999</v>
      </c>
    </row>
    <row r="1020" spans="1:12" x14ac:dyDescent="0.25">
      <c r="A1020" s="1" t="s">
        <v>773</v>
      </c>
      <c r="B1020" s="1" t="s">
        <v>774</v>
      </c>
      <c r="C1020" s="1" t="s">
        <v>38</v>
      </c>
      <c r="D1020" s="1" t="s">
        <v>16</v>
      </c>
      <c r="E1020" s="5">
        <v>37104</v>
      </c>
      <c r="F1020" s="6">
        <v>77500</v>
      </c>
      <c r="G1020" s="6">
        <v>74564.206200000001</v>
      </c>
      <c r="H1020" s="7">
        <v>0.96211879018764301</v>
      </c>
      <c r="I1020" s="31">
        <v>5.1349999999999998</v>
      </c>
      <c r="J1020" s="31">
        <v>5.21</v>
      </c>
      <c r="K1020" s="32">
        <v>0</v>
      </c>
      <c r="L1020" s="32">
        <v>-5592.3154999999997</v>
      </c>
    </row>
    <row r="1021" spans="1:12" x14ac:dyDescent="0.25">
      <c r="A1021" s="1" t="s">
        <v>773</v>
      </c>
      <c r="B1021" s="1" t="s">
        <v>774</v>
      </c>
      <c r="C1021" s="1" t="s">
        <v>38</v>
      </c>
      <c r="D1021" s="1" t="s">
        <v>16</v>
      </c>
      <c r="E1021" s="5">
        <v>37135</v>
      </c>
      <c r="F1021" s="6">
        <v>75000</v>
      </c>
      <c r="G1021" s="6">
        <v>71805.477299999999</v>
      </c>
      <c r="H1021" s="7">
        <v>0.95740636375462396</v>
      </c>
      <c r="I1021" s="31">
        <v>5.1050000000000004</v>
      </c>
      <c r="J1021" s="31">
        <v>5.21</v>
      </c>
      <c r="K1021" s="32">
        <v>0</v>
      </c>
      <c r="L1021" s="32">
        <v>-7539.5751</v>
      </c>
    </row>
    <row r="1022" spans="1:12" x14ac:dyDescent="0.25">
      <c r="A1022" s="1" t="s">
        <v>773</v>
      </c>
      <c r="B1022" s="1" t="s">
        <v>774</v>
      </c>
      <c r="C1022" s="1" t="s">
        <v>38</v>
      </c>
      <c r="D1022" s="1" t="s">
        <v>16</v>
      </c>
      <c r="E1022" s="5">
        <v>37165</v>
      </c>
      <c r="F1022" s="6">
        <v>77500</v>
      </c>
      <c r="G1022" s="6">
        <v>73850.728300000002</v>
      </c>
      <c r="H1022" s="7">
        <v>0.95291262350877204</v>
      </c>
      <c r="I1022" s="31">
        <v>5.09</v>
      </c>
      <c r="J1022" s="31">
        <v>5.21</v>
      </c>
      <c r="K1022" s="32">
        <v>0</v>
      </c>
      <c r="L1022" s="32">
        <v>-8862.0874000000003</v>
      </c>
    </row>
    <row r="1023" spans="1:12" x14ac:dyDescent="0.25">
      <c r="A1023" s="1" t="s">
        <v>328</v>
      </c>
      <c r="B1023" s="1" t="s">
        <v>775</v>
      </c>
      <c r="C1023" s="1" t="s">
        <v>38</v>
      </c>
      <c r="D1023" s="1" t="s">
        <v>16</v>
      </c>
      <c r="E1023" s="5">
        <v>36892</v>
      </c>
      <c r="F1023" s="6">
        <v>77500</v>
      </c>
      <c r="G1023" s="6">
        <v>77316.558000000005</v>
      </c>
      <c r="H1023" s="7">
        <v>0.99763300660884202</v>
      </c>
      <c r="I1023" s="31">
        <v>9.1020000000000003</v>
      </c>
      <c r="J1023" s="31">
        <v>9.06</v>
      </c>
      <c r="K1023" s="32">
        <v>0</v>
      </c>
      <c r="L1023" s="32">
        <v>3247.2954</v>
      </c>
    </row>
    <row r="1024" spans="1:12" x14ac:dyDescent="0.25">
      <c r="A1024" s="1" t="s">
        <v>70</v>
      </c>
      <c r="B1024" s="1" t="s">
        <v>776</v>
      </c>
      <c r="C1024" s="1" t="s">
        <v>38</v>
      </c>
      <c r="D1024" s="1" t="s">
        <v>16</v>
      </c>
      <c r="E1024" s="5">
        <v>37257</v>
      </c>
      <c r="F1024" s="6">
        <v>-155000</v>
      </c>
      <c r="G1024" s="6">
        <v>-145603.0999</v>
      </c>
      <c r="H1024" s="7">
        <v>0.939374837782328</v>
      </c>
      <c r="I1024" s="31">
        <v>5.24</v>
      </c>
      <c r="J1024" s="31">
        <v>4.38</v>
      </c>
      <c r="K1024" s="32">
        <v>0</v>
      </c>
      <c r="L1024" s="32">
        <v>-125218.66590000001</v>
      </c>
    </row>
    <row r="1025" spans="1:12" x14ac:dyDescent="0.25">
      <c r="A1025" s="1" t="s">
        <v>70</v>
      </c>
      <c r="B1025" s="1" t="s">
        <v>776</v>
      </c>
      <c r="C1025" s="1" t="s">
        <v>38</v>
      </c>
      <c r="D1025" s="1" t="s">
        <v>16</v>
      </c>
      <c r="E1025" s="5">
        <v>37288</v>
      </c>
      <c r="F1025" s="6">
        <v>-140000</v>
      </c>
      <c r="G1025" s="6">
        <v>-130869.8695</v>
      </c>
      <c r="H1025" s="7">
        <v>0.934784782192422</v>
      </c>
      <c r="I1025" s="31">
        <v>4.9850000000000003</v>
      </c>
      <c r="J1025" s="31">
        <v>4.38</v>
      </c>
      <c r="K1025" s="32">
        <v>0</v>
      </c>
      <c r="L1025" s="32">
        <v>-79176.271099999998</v>
      </c>
    </row>
    <row r="1026" spans="1:12" x14ac:dyDescent="0.25">
      <c r="A1026" s="1" t="s">
        <v>70</v>
      </c>
      <c r="B1026" s="1" t="s">
        <v>776</v>
      </c>
      <c r="C1026" s="1" t="s">
        <v>38</v>
      </c>
      <c r="D1026" s="1" t="s">
        <v>16</v>
      </c>
      <c r="E1026" s="5">
        <v>37316</v>
      </c>
      <c r="F1026" s="6">
        <v>-155000</v>
      </c>
      <c r="G1026" s="6">
        <v>-144256.36189999999</v>
      </c>
      <c r="H1026" s="7">
        <v>0.93068620558275605</v>
      </c>
      <c r="I1026" s="31">
        <v>4.67</v>
      </c>
      <c r="J1026" s="31">
        <v>4.38</v>
      </c>
      <c r="K1026" s="32">
        <v>0</v>
      </c>
      <c r="L1026" s="32">
        <v>-41834.344899999996</v>
      </c>
    </row>
    <row r="1027" spans="1:12" x14ac:dyDescent="0.25">
      <c r="A1027" s="1" t="s">
        <v>70</v>
      </c>
      <c r="B1027" s="1" t="s">
        <v>776</v>
      </c>
      <c r="C1027" s="1" t="s">
        <v>38</v>
      </c>
      <c r="D1027" s="1" t="s">
        <v>16</v>
      </c>
      <c r="E1027" s="5">
        <v>37347</v>
      </c>
      <c r="F1027" s="6">
        <v>-150000</v>
      </c>
      <c r="G1027" s="6">
        <v>-138926.84880000001</v>
      </c>
      <c r="H1027" s="7">
        <v>0.92617899199046405</v>
      </c>
      <c r="I1027" s="31">
        <v>4.24</v>
      </c>
      <c r="J1027" s="31">
        <v>4.38</v>
      </c>
      <c r="K1027" s="32">
        <v>0</v>
      </c>
      <c r="L1027" s="32">
        <v>19449.7588</v>
      </c>
    </row>
    <row r="1028" spans="1:12" x14ac:dyDescent="0.25">
      <c r="A1028" s="1" t="s">
        <v>70</v>
      </c>
      <c r="B1028" s="1" t="s">
        <v>776</v>
      </c>
      <c r="C1028" s="1" t="s">
        <v>38</v>
      </c>
      <c r="D1028" s="1" t="s">
        <v>16</v>
      </c>
      <c r="E1028" s="5">
        <v>37377</v>
      </c>
      <c r="F1028" s="6">
        <v>-155000</v>
      </c>
      <c r="G1028" s="6">
        <v>-142884.46189999999</v>
      </c>
      <c r="H1028" s="7">
        <v>0.921835237859576</v>
      </c>
      <c r="I1028" s="31">
        <v>4.1500000000000004</v>
      </c>
      <c r="J1028" s="31">
        <v>4.38</v>
      </c>
      <c r="K1028" s="32">
        <v>0</v>
      </c>
      <c r="L1028" s="32">
        <v>32863.426200000002</v>
      </c>
    </row>
    <row r="1029" spans="1:12" x14ac:dyDescent="0.25">
      <c r="A1029" s="1" t="s">
        <v>70</v>
      </c>
      <c r="B1029" s="1" t="s">
        <v>776</v>
      </c>
      <c r="C1029" s="1" t="s">
        <v>38</v>
      </c>
      <c r="D1029" s="1" t="s">
        <v>16</v>
      </c>
      <c r="E1029" s="5">
        <v>37408</v>
      </c>
      <c r="F1029" s="6">
        <v>-150000</v>
      </c>
      <c r="G1029" s="6">
        <v>-137608.95910000001</v>
      </c>
      <c r="H1029" s="7">
        <v>0.91739306075911697</v>
      </c>
      <c r="I1029" s="31">
        <v>4.13</v>
      </c>
      <c r="J1029" s="31">
        <v>4.38</v>
      </c>
      <c r="K1029" s="32">
        <v>0</v>
      </c>
      <c r="L1029" s="32">
        <v>34402.239800000003</v>
      </c>
    </row>
    <row r="1030" spans="1:12" x14ac:dyDescent="0.25">
      <c r="A1030" s="1" t="s">
        <v>70</v>
      </c>
      <c r="B1030" s="1" t="s">
        <v>776</v>
      </c>
      <c r="C1030" s="1" t="s">
        <v>38</v>
      </c>
      <c r="D1030" s="1" t="s">
        <v>16</v>
      </c>
      <c r="E1030" s="5">
        <v>37438</v>
      </c>
      <c r="F1030" s="6">
        <v>-155000</v>
      </c>
      <c r="G1030" s="6">
        <v>-141529.93429999999</v>
      </c>
      <c r="H1030" s="7">
        <v>0.91309635000241796</v>
      </c>
      <c r="I1030" s="31">
        <v>4.13</v>
      </c>
      <c r="J1030" s="31">
        <v>4.38</v>
      </c>
      <c r="K1030" s="32">
        <v>0</v>
      </c>
      <c r="L1030" s="32">
        <v>35382.4836</v>
      </c>
    </row>
    <row r="1031" spans="1:12" x14ac:dyDescent="0.25">
      <c r="A1031" s="1" t="s">
        <v>70</v>
      </c>
      <c r="B1031" s="1" t="s">
        <v>776</v>
      </c>
      <c r="C1031" s="1" t="s">
        <v>38</v>
      </c>
      <c r="D1031" s="1" t="s">
        <v>16</v>
      </c>
      <c r="E1031" s="5">
        <v>37469</v>
      </c>
      <c r="F1031" s="6">
        <v>-155000</v>
      </c>
      <c r="G1031" s="6">
        <v>-140836.81760000001</v>
      </c>
      <c r="H1031" s="7">
        <v>0.90862462996160698</v>
      </c>
      <c r="I1031" s="31">
        <v>4.13</v>
      </c>
      <c r="J1031" s="31">
        <v>4.38</v>
      </c>
      <c r="K1031" s="32">
        <v>0</v>
      </c>
      <c r="L1031" s="32">
        <v>35209.204400000002</v>
      </c>
    </row>
    <row r="1032" spans="1:12" x14ac:dyDescent="0.25">
      <c r="A1032" s="1" t="s">
        <v>70</v>
      </c>
      <c r="B1032" s="1" t="s">
        <v>776</v>
      </c>
      <c r="C1032" s="1" t="s">
        <v>38</v>
      </c>
      <c r="D1032" s="1" t="s">
        <v>16</v>
      </c>
      <c r="E1032" s="5">
        <v>37500</v>
      </c>
      <c r="F1032" s="6">
        <v>-150000</v>
      </c>
      <c r="G1032" s="6">
        <v>-135628.109</v>
      </c>
      <c r="H1032" s="7">
        <v>0.904187393587494</v>
      </c>
      <c r="I1032" s="31">
        <v>4.125</v>
      </c>
      <c r="J1032" s="31">
        <v>4.38</v>
      </c>
      <c r="K1032" s="32">
        <v>0</v>
      </c>
      <c r="L1032" s="32">
        <v>34585.167800000003</v>
      </c>
    </row>
    <row r="1033" spans="1:12" x14ac:dyDescent="0.25">
      <c r="A1033" s="1" t="s">
        <v>70</v>
      </c>
      <c r="B1033" s="1" t="s">
        <v>776</v>
      </c>
      <c r="C1033" s="1" t="s">
        <v>38</v>
      </c>
      <c r="D1033" s="1" t="s">
        <v>16</v>
      </c>
      <c r="E1033" s="5">
        <v>37530</v>
      </c>
      <c r="F1033" s="6">
        <v>-155000</v>
      </c>
      <c r="G1033" s="6">
        <v>-139484.40650000001</v>
      </c>
      <c r="H1033" s="7">
        <v>0.89989939652650297</v>
      </c>
      <c r="I1033" s="31">
        <v>4.1150000000000002</v>
      </c>
      <c r="J1033" s="31">
        <v>4.38</v>
      </c>
      <c r="K1033" s="32">
        <v>0</v>
      </c>
      <c r="L1033" s="32">
        <v>36963.367700000003</v>
      </c>
    </row>
    <row r="1034" spans="1:12" x14ac:dyDescent="0.25">
      <c r="A1034" s="1" t="s">
        <v>70</v>
      </c>
      <c r="B1034" s="1" t="s">
        <v>776</v>
      </c>
      <c r="C1034" s="1" t="s">
        <v>38</v>
      </c>
      <c r="D1034" s="1" t="s">
        <v>16</v>
      </c>
      <c r="E1034" s="5">
        <v>37561</v>
      </c>
      <c r="F1034" s="6">
        <v>-150000</v>
      </c>
      <c r="G1034" s="6">
        <v>-134319.00409999999</v>
      </c>
      <c r="H1034" s="7">
        <v>0.895460027372463</v>
      </c>
      <c r="I1034" s="31">
        <v>4.2050000000000001</v>
      </c>
      <c r="J1034" s="31">
        <v>4.38</v>
      </c>
      <c r="K1034" s="32">
        <v>0</v>
      </c>
      <c r="L1034" s="32">
        <v>23505.825700000001</v>
      </c>
    </row>
    <row r="1035" spans="1:12" x14ac:dyDescent="0.25">
      <c r="A1035" s="1" t="s">
        <v>70</v>
      </c>
      <c r="B1035" s="1" t="s">
        <v>776</v>
      </c>
      <c r="C1035" s="1" t="s">
        <v>38</v>
      </c>
      <c r="D1035" s="1" t="s">
        <v>16</v>
      </c>
      <c r="E1035" s="5">
        <v>37591</v>
      </c>
      <c r="F1035" s="6">
        <v>-155000</v>
      </c>
      <c r="G1035" s="6">
        <v>-138134.55309999999</v>
      </c>
      <c r="H1035" s="7">
        <v>0.89119066542536296</v>
      </c>
      <c r="I1035" s="31">
        <v>4.298</v>
      </c>
      <c r="J1035" s="31">
        <v>4.38</v>
      </c>
      <c r="K1035" s="32">
        <v>0</v>
      </c>
      <c r="L1035" s="32">
        <v>11327.0334</v>
      </c>
    </row>
    <row r="1036" spans="1:12" x14ac:dyDescent="0.25">
      <c r="A1036" s="1" t="s">
        <v>525</v>
      </c>
      <c r="B1036" s="1" t="s">
        <v>777</v>
      </c>
      <c r="C1036" s="1" t="s">
        <v>38</v>
      </c>
      <c r="D1036" s="1" t="s">
        <v>16</v>
      </c>
      <c r="E1036" s="5">
        <v>36951</v>
      </c>
      <c r="F1036" s="6">
        <v>500000</v>
      </c>
      <c r="G1036" s="6">
        <v>493516.6336</v>
      </c>
      <c r="H1036" s="7">
        <v>0.98703326726846996</v>
      </c>
      <c r="I1036" s="31">
        <v>7.9320000000000004</v>
      </c>
      <c r="J1036" s="31">
        <v>8</v>
      </c>
      <c r="K1036" s="32">
        <v>0</v>
      </c>
      <c r="L1036" s="32">
        <v>-33559.131099999999</v>
      </c>
    </row>
    <row r="1037" spans="1:12" x14ac:dyDescent="0.25">
      <c r="A1037" s="1" t="s">
        <v>525</v>
      </c>
      <c r="B1037" s="1" t="s">
        <v>778</v>
      </c>
      <c r="C1037" s="1" t="s">
        <v>38</v>
      </c>
      <c r="D1037" s="1" t="s">
        <v>16</v>
      </c>
      <c r="E1037" s="5">
        <v>37257</v>
      </c>
      <c r="F1037" s="6">
        <v>-465000</v>
      </c>
      <c r="G1037" s="6">
        <v>-436809.29960000003</v>
      </c>
      <c r="H1037" s="7">
        <v>0.939374837782328</v>
      </c>
      <c r="I1037" s="31">
        <v>5.24</v>
      </c>
      <c r="J1037" s="31">
        <v>4.37</v>
      </c>
      <c r="K1037" s="32">
        <v>0</v>
      </c>
      <c r="L1037" s="32">
        <v>-380024.0906</v>
      </c>
    </row>
    <row r="1038" spans="1:12" x14ac:dyDescent="0.25">
      <c r="A1038" s="1" t="s">
        <v>525</v>
      </c>
      <c r="B1038" s="1" t="s">
        <v>778</v>
      </c>
      <c r="C1038" s="1" t="s">
        <v>38</v>
      </c>
      <c r="D1038" s="1" t="s">
        <v>16</v>
      </c>
      <c r="E1038" s="5">
        <v>37288</v>
      </c>
      <c r="F1038" s="6">
        <v>-420000</v>
      </c>
      <c r="G1038" s="6">
        <v>-392609.60849999997</v>
      </c>
      <c r="H1038" s="7">
        <v>0.934784782192422</v>
      </c>
      <c r="I1038" s="31">
        <v>4.9850000000000003</v>
      </c>
      <c r="J1038" s="31">
        <v>4.37</v>
      </c>
      <c r="K1038" s="32">
        <v>0</v>
      </c>
      <c r="L1038" s="32">
        <v>-241454.90919999999</v>
      </c>
    </row>
    <row r="1039" spans="1:12" x14ac:dyDescent="0.25">
      <c r="A1039" s="1" t="s">
        <v>525</v>
      </c>
      <c r="B1039" s="1" t="s">
        <v>778</v>
      </c>
      <c r="C1039" s="1" t="s">
        <v>38</v>
      </c>
      <c r="D1039" s="1" t="s">
        <v>16</v>
      </c>
      <c r="E1039" s="5">
        <v>37316</v>
      </c>
      <c r="F1039" s="6">
        <v>-465000</v>
      </c>
      <c r="G1039" s="6">
        <v>-432769.08559999999</v>
      </c>
      <c r="H1039" s="7">
        <v>0.93068620558275605</v>
      </c>
      <c r="I1039" s="31">
        <v>4.67</v>
      </c>
      <c r="J1039" s="31">
        <v>4.37</v>
      </c>
      <c r="K1039" s="32">
        <v>0</v>
      </c>
      <c r="L1039" s="32">
        <v>-129830.7257</v>
      </c>
    </row>
    <row r="1040" spans="1:12" x14ac:dyDescent="0.25">
      <c r="A1040" s="1" t="s">
        <v>525</v>
      </c>
      <c r="B1040" s="1" t="s">
        <v>778</v>
      </c>
      <c r="C1040" s="1" t="s">
        <v>38</v>
      </c>
      <c r="D1040" s="1" t="s">
        <v>16</v>
      </c>
      <c r="E1040" s="5">
        <v>37347</v>
      </c>
      <c r="F1040" s="6">
        <v>-450000</v>
      </c>
      <c r="G1040" s="6">
        <v>-416780.54639999999</v>
      </c>
      <c r="H1040" s="7">
        <v>0.92617899199046405</v>
      </c>
      <c r="I1040" s="31">
        <v>4.24</v>
      </c>
      <c r="J1040" s="31">
        <v>4.37</v>
      </c>
      <c r="K1040" s="32">
        <v>0</v>
      </c>
      <c r="L1040" s="32">
        <v>54181.470999999998</v>
      </c>
    </row>
    <row r="1041" spans="1:12" x14ac:dyDescent="0.25">
      <c r="A1041" s="1" t="s">
        <v>525</v>
      </c>
      <c r="B1041" s="1" t="s">
        <v>778</v>
      </c>
      <c r="C1041" s="1" t="s">
        <v>38</v>
      </c>
      <c r="D1041" s="1" t="s">
        <v>16</v>
      </c>
      <c r="E1041" s="5">
        <v>37377</v>
      </c>
      <c r="F1041" s="6">
        <v>-465000</v>
      </c>
      <c r="G1041" s="6">
        <v>-428653.38559999998</v>
      </c>
      <c r="H1041" s="7">
        <v>0.921835237859576</v>
      </c>
      <c r="I1041" s="31">
        <v>4.1500000000000004</v>
      </c>
      <c r="J1041" s="31">
        <v>4.37</v>
      </c>
      <c r="K1041" s="32">
        <v>0</v>
      </c>
      <c r="L1041" s="32">
        <v>94303.7448</v>
      </c>
    </row>
    <row r="1042" spans="1:12" x14ac:dyDescent="0.25">
      <c r="A1042" s="1" t="s">
        <v>525</v>
      </c>
      <c r="B1042" s="1" t="s">
        <v>778</v>
      </c>
      <c r="C1042" s="1" t="s">
        <v>38</v>
      </c>
      <c r="D1042" s="1" t="s">
        <v>16</v>
      </c>
      <c r="E1042" s="5">
        <v>37408</v>
      </c>
      <c r="F1042" s="6">
        <v>-450000</v>
      </c>
      <c r="G1042" s="6">
        <v>-412826.87729999999</v>
      </c>
      <c r="H1042" s="7">
        <v>0.91739306075911697</v>
      </c>
      <c r="I1042" s="31">
        <v>4.13</v>
      </c>
      <c r="J1042" s="31">
        <v>4.37</v>
      </c>
      <c r="K1042" s="32">
        <v>0</v>
      </c>
      <c r="L1042" s="32">
        <v>99078.450599999996</v>
      </c>
    </row>
    <row r="1043" spans="1:12" x14ac:dyDescent="0.25">
      <c r="A1043" s="1" t="s">
        <v>525</v>
      </c>
      <c r="B1043" s="1" t="s">
        <v>778</v>
      </c>
      <c r="C1043" s="1" t="s">
        <v>38</v>
      </c>
      <c r="D1043" s="1" t="s">
        <v>16</v>
      </c>
      <c r="E1043" s="5">
        <v>37438</v>
      </c>
      <c r="F1043" s="6">
        <v>-465000</v>
      </c>
      <c r="G1043" s="6">
        <v>-424589.8028</v>
      </c>
      <c r="H1043" s="7">
        <v>0.91309635000241796</v>
      </c>
      <c r="I1043" s="31">
        <v>4.13</v>
      </c>
      <c r="J1043" s="31">
        <v>4.37</v>
      </c>
      <c r="K1043" s="32">
        <v>0</v>
      </c>
      <c r="L1043" s="32">
        <v>101901.5527</v>
      </c>
    </row>
    <row r="1044" spans="1:12" x14ac:dyDescent="0.25">
      <c r="A1044" s="1" t="s">
        <v>525</v>
      </c>
      <c r="B1044" s="1" t="s">
        <v>778</v>
      </c>
      <c r="C1044" s="1" t="s">
        <v>38</v>
      </c>
      <c r="D1044" s="1" t="s">
        <v>16</v>
      </c>
      <c r="E1044" s="5">
        <v>37469</v>
      </c>
      <c r="F1044" s="6">
        <v>-465000</v>
      </c>
      <c r="G1044" s="6">
        <v>-422510.45289999997</v>
      </c>
      <c r="H1044" s="7">
        <v>0.90862462996160698</v>
      </c>
      <c r="I1044" s="31">
        <v>4.13</v>
      </c>
      <c r="J1044" s="31">
        <v>4.37</v>
      </c>
      <c r="K1044" s="32">
        <v>0</v>
      </c>
      <c r="L1044" s="32">
        <v>101402.50870000001</v>
      </c>
    </row>
    <row r="1045" spans="1:12" x14ac:dyDescent="0.25">
      <c r="A1045" s="1" t="s">
        <v>525</v>
      </c>
      <c r="B1045" s="1" t="s">
        <v>778</v>
      </c>
      <c r="C1045" s="1" t="s">
        <v>38</v>
      </c>
      <c r="D1045" s="1" t="s">
        <v>16</v>
      </c>
      <c r="E1045" s="5">
        <v>37500</v>
      </c>
      <c r="F1045" s="6">
        <v>-450000</v>
      </c>
      <c r="G1045" s="6">
        <v>-406884.32709999999</v>
      </c>
      <c r="H1045" s="7">
        <v>0.904187393587494</v>
      </c>
      <c r="I1045" s="31">
        <v>4.125</v>
      </c>
      <c r="J1045" s="31">
        <v>4.37</v>
      </c>
      <c r="K1045" s="32">
        <v>0</v>
      </c>
      <c r="L1045" s="32">
        <v>99686.660099999994</v>
      </c>
    </row>
    <row r="1046" spans="1:12" x14ac:dyDescent="0.25">
      <c r="A1046" s="1" t="s">
        <v>525</v>
      </c>
      <c r="B1046" s="1" t="s">
        <v>778</v>
      </c>
      <c r="C1046" s="1" t="s">
        <v>38</v>
      </c>
      <c r="D1046" s="1" t="s">
        <v>16</v>
      </c>
      <c r="E1046" s="5">
        <v>37530</v>
      </c>
      <c r="F1046" s="6">
        <v>-465000</v>
      </c>
      <c r="G1046" s="6">
        <v>-418453.2194</v>
      </c>
      <c r="H1046" s="7">
        <v>0.89989939652650297</v>
      </c>
      <c r="I1046" s="31">
        <v>4.1150000000000002</v>
      </c>
      <c r="J1046" s="31">
        <v>4.37</v>
      </c>
      <c r="K1046" s="32">
        <v>0</v>
      </c>
      <c r="L1046" s="32">
        <v>106705.57090000001</v>
      </c>
    </row>
    <row r="1047" spans="1:12" x14ac:dyDescent="0.25">
      <c r="A1047" s="1" t="s">
        <v>525</v>
      </c>
      <c r="B1047" s="1" t="s">
        <v>778</v>
      </c>
      <c r="C1047" s="1" t="s">
        <v>38</v>
      </c>
      <c r="D1047" s="1" t="s">
        <v>16</v>
      </c>
      <c r="E1047" s="5">
        <v>37561</v>
      </c>
      <c r="F1047" s="6">
        <v>-450000</v>
      </c>
      <c r="G1047" s="6">
        <v>-402957.0123</v>
      </c>
      <c r="H1047" s="7">
        <v>0.895460027372463</v>
      </c>
      <c r="I1047" s="31">
        <v>4.2050000000000001</v>
      </c>
      <c r="J1047" s="31">
        <v>4.37</v>
      </c>
      <c r="K1047" s="32">
        <v>0</v>
      </c>
      <c r="L1047" s="32">
        <v>66487.907000000007</v>
      </c>
    </row>
    <row r="1048" spans="1:12" x14ac:dyDescent="0.25">
      <c r="A1048" s="1" t="s">
        <v>525</v>
      </c>
      <c r="B1048" s="1" t="s">
        <v>778</v>
      </c>
      <c r="C1048" s="1" t="s">
        <v>38</v>
      </c>
      <c r="D1048" s="1" t="s">
        <v>16</v>
      </c>
      <c r="E1048" s="5">
        <v>37591</v>
      </c>
      <c r="F1048" s="6">
        <v>-465000</v>
      </c>
      <c r="G1048" s="6">
        <v>-414403.6594</v>
      </c>
      <c r="H1048" s="7">
        <v>0.89119066542536296</v>
      </c>
      <c r="I1048" s="31">
        <v>4.298</v>
      </c>
      <c r="J1048" s="31">
        <v>4.37</v>
      </c>
      <c r="K1048" s="32">
        <v>0</v>
      </c>
      <c r="L1048" s="32">
        <v>29837.0635</v>
      </c>
    </row>
    <row r="1049" spans="1:12" x14ac:dyDescent="0.25">
      <c r="A1049" s="1" t="s">
        <v>74</v>
      </c>
      <c r="B1049" s="1" t="s">
        <v>779</v>
      </c>
      <c r="C1049" s="1" t="s">
        <v>38</v>
      </c>
      <c r="D1049" s="1" t="s">
        <v>16</v>
      </c>
      <c r="E1049" s="5">
        <v>36923</v>
      </c>
      <c r="F1049" s="6">
        <v>-280000</v>
      </c>
      <c r="G1049" s="6">
        <v>-277751.06829999998</v>
      </c>
      <c r="H1049" s="7">
        <v>0.99196810124495305</v>
      </c>
      <c r="I1049" s="31">
        <v>8.8119999999999994</v>
      </c>
      <c r="J1049" s="31">
        <v>8.8000000000000007</v>
      </c>
      <c r="K1049" s="32">
        <v>0</v>
      </c>
      <c r="L1049" s="32">
        <v>-3333.0128</v>
      </c>
    </row>
    <row r="1050" spans="1:12" x14ac:dyDescent="0.25">
      <c r="A1050" s="1" t="s">
        <v>191</v>
      </c>
      <c r="B1050" s="1" t="s">
        <v>780</v>
      </c>
      <c r="C1050" s="1" t="s">
        <v>38</v>
      </c>
      <c r="D1050" s="1" t="s">
        <v>16</v>
      </c>
      <c r="E1050" s="5">
        <v>36892</v>
      </c>
      <c r="F1050" s="6">
        <v>-77500</v>
      </c>
      <c r="G1050" s="6">
        <v>-77316.558000000005</v>
      </c>
      <c r="H1050" s="7">
        <v>0.99763300660884202</v>
      </c>
      <c r="I1050" s="31">
        <v>9.1020000000000003</v>
      </c>
      <c r="J1050" s="31">
        <v>8.6199999999999992</v>
      </c>
      <c r="K1050" s="32">
        <v>0</v>
      </c>
      <c r="L1050" s="32">
        <v>-37266.580999999998</v>
      </c>
    </row>
    <row r="1051" spans="1:12" x14ac:dyDescent="0.25">
      <c r="A1051" s="1" t="s">
        <v>191</v>
      </c>
      <c r="B1051" s="1" t="s">
        <v>780</v>
      </c>
      <c r="C1051" s="1" t="s">
        <v>38</v>
      </c>
      <c r="D1051" s="1" t="s">
        <v>16</v>
      </c>
      <c r="E1051" s="5">
        <v>36923</v>
      </c>
      <c r="F1051" s="6">
        <v>-70000</v>
      </c>
      <c r="G1051" s="6">
        <v>-69437.767099999997</v>
      </c>
      <c r="H1051" s="7">
        <v>0.99196810124495305</v>
      </c>
      <c r="I1051" s="31">
        <v>8.8119999999999994</v>
      </c>
      <c r="J1051" s="31">
        <v>8.6199999999999992</v>
      </c>
      <c r="K1051" s="32">
        <v>0</v>
      </c>
      <c r="L1051" s="32">
        <v>-13332.051299999999</v>
      </c>
    </row>
    <row r="1052" spans="1:12" x14ac:dyDescent="0.25">
      <c r="A1052" s="1" t="s">
        <v>191</v>
      </c>
      <c r="B1052" s="1" t="s">
        <v>780</v>
      </c>
      <c r="C1052" s="1" t="s">
        <v>38</v>
      </c>
      <c r="D1052" s="1" t="s">
        <v>16</v>
      </c>
      <c r="E1052" s="5">
        <v>36951</v>
      </c>
      <c r="F1052" s="6">
        <v>-77500</v>
      </c>
      <c r="G1052" s="6">
        <v>-76495.078200000004</v>
      </c>
      <c r="H1052" s="7">
        <v>0.98703326726846996</v>
      </c>
      <c r="I1052" s="31">
        <v>7.9320000000000004</v>
      </c>
      <c r="J1052" s="31">
        <v>8.6199999999999992</v>
      </c>
      <c r="K1052" s="32">
        <v>0</v>
      </c>
      <c r="L1052" s="32">
        <v>52628.613799999999</v>
      </c>
    </row>
    <row r="1053" spans="1:12" x14ac:dyDescent="0.25">
      <c r="A1053" s="1" t="s">
        <v>46</v>
      </c>
      <c r="B1053" s="1" t="s">
        <v>781</v>
      </c>
      <c r="C1053" s="1" t="s">
        <v>38</v>
      </c>
      <c r="D1053" s="1" t="s">
        <v>16</v>
      </c>
      <c r="E1053" s="5">
        <v>36892</v>
      </c>
      <c r="F1053" s="6">
        <v>-2500000</v>
      </c>
      <c r="G1053" s="6">
        <v>-2494082.5164999999</v>
      </c>
      <c r="H1053" s="7">
        <v>0.99763300660884202</v>
      </c>
      <c r="I1053" s="31">
        <v>9.1020000000000003</v>
      </c>
      <c r="J1053" s="31">
        <v>9.07</v>
      </c>
      <c r="K1053" s="32">
        <v>0</v>
      </c>
      <c r="L1053" s="32">
        <v>-79810.640499999994</v>
      </c>
    </row>
    <row r="1054" spans="1:12" x14ac:dyDescent="0.25">
      <c r="A1054" s="1" t="s">
        <v>46</v>
      </c>
      <c r="B1054" s="1" t="s">
        <v>782</v>
      </c>
      <c r="C1054" s="1" t="s">
        <v>38</v>
      </c>
      <c r="D1054" s="1" t="s">
        <v>16</v>
      </c>
      <c r="E1054" s="5">
        <v>36923</v>
      </c>
      <c r="F1054" s="6">
        <v>2500000</v>
      </c>
      <c r="G1054" s="6">
        <v>2479920.2530999999</v>
      </c>
      <c r="H1054" s="7">
        <v>0.99196810124495305</v>
      </c>
      <c r="I1054" s="31">
        <v>8.8119999999999994</v>
      </c>
      <c r="J1054" s="31">
        <v>8.8000000000000007</v>
      </c>
      <c r="K1054" s="32">
        <v>0</v>
      </c>
      <c r="L1054" s="32">
        <v>29759.043000000001</v>
      </c>
    </row>
    <row r="1055" spans="1:12" x14ac:dyDescent="0.25">
      <c r="A1055" s="1" t="s">
        <v>783</v>
      </c>
      <c r="B1055" s="1" t="s">
        <v>784</v>
      </c>
      <c r="C1055" s="1" t="s">
        <v>38</v>
      </c>
      <c r="D1055" s="1" t="s">
        <v>16</v>
      </c>
      <c r="E1055" s="5">
        <v>36951</v>
      </c>
      <c r="F1055" s="6">
        <v>470000</v>
      </c>
      <c r="G1055" s="6">
        <v>463905.63559999998</v>
      </c>
      <c r="H1055" s="7">
        <v>0.98703326726846996</v>
      </c>
      <c r="I1055" s="31">
        <v>7.9320000000000004</v>
      </c>
      <c r="J1055" s="31">
        <v>7.9370000000000003</v>
      </c>
      <c r="K1055" s="32">
        <v>0</v>
      </c>
      <c r="L1055" s="32">
        <v>-2319.5282000000002</v>
      </c>
    </row>
    <row r="1056" spans="1:12" x14ac:dyDescent="0.25">
      <c r="A1056" s="1" t="s">
        <v>785</v>
      </c>
      <c r="B1056" s="1" t="s">
        <v>786</v>
      </c>
      <c r="C1056" s="1" t="s">
        <v>38</v>
      </c>
      <c r="D1056" s="1" t="s">
        <v>16</v>
      </c>
      <c r="E1056" s="5">
        <v>36951</v>
      </c>
      <c r="F1056" s="6">
        <v>270000</v>
      </c>
      <c r="G1056" s="6">
        <v>266498.98220000003</v>
      </c>
      <c r="H1056" s="7">
        <v>0.98703326726846996</v>
      </c>
      <c r="I1056" s="31">
        <v>7.9320000000000004</v>
      </c>
      <c r="J1056" s="31">
        <v>7.9370000000000003</v>
      </c>
      <c r="K1056" s="32">
        <v>0</v>
      </c>
      <c r="L1056" s="32">
        <v>-1332.4948999999999</v>
      </c>
    </row>
    <row r="1057" spans="1:12" x14ac:dyDescent="0.25">
      <c r="A1057" s="1" t="s">
        <v>787</v>
      </c>
      <c r="B1057" s="1" t="s">
        <v>788</v>
      </c>
      <c r="C1057" s="1" t="s">
        <v>38</v>
      </c>
      <c r="D1057" s="1" t="s">
        <v>16</v>
      </c>
      <c r="E1057" s="5">
        <v>36951</v>
      </c>
      <c r="F1057" s="6">
        <v>260000</v>
      </c>
      <c r="G1057" s="6">
        <v>256628.6495</v>
      </c>
      <c r="H1057" s="7">
        <v>0.98703326726846996</v>
      </c>
      <c r="I1057" s="31">
        <v>7.9320000000000004</v>
      </c>
      <c r="J1057" s="31">
        <v>7.9370000000000003</v>
      </c>
      <c r="K1057" s="32">
        <v>0</v>
      </c>
      <c r="L1057" s="32">
        <v>-1283.1432</v>
      </c>
    </row>
    <row r="1058" spans="1:12" x14ac:dyDescent="0.25">
      <c r="A1058" s="1" t="s">
        <v>785</v>
      </c>
      <c r="B1058" s="1" t="s">
        <v>789</v>
      </c>
      <c r="C1058" s="1" t="s">
        <v>38</v>
      </c>
      <c r="D1058" s="1" t="s">
        <v>16</v>
      </c>
      <c r="E1058" s="5">
        <v>36982</v>
      </c>
      <c r="F1058" s="6">
        <v>60000</v>
      </c>
      <c r="G1058" s="6">
        <v>58904.146200000003</v>
      </c>
      <c r="H1058" s="7">
        <v>0.98173576971920895</v>
      </c>
      <c r="I1058" s="31">
        <v>5.76</v>
      </c>
      <c r="J1058" s="31">
        <v>5.75</v>
      </c>
      <c r="K1058" s="32">
        <v>0</v>
      </c>
      <c r="L1058" s="32">
        <v>589.04150000000004</v>
      </c>
    </row>
    <row r="1059" spans="1:12" x14ac:dyDescent="0.25">
      <c r="A1059" s="1" t="s">
        <v>783</v>
      </c>
      <c r="B1059" s="1" t="s">
        <v>790</v>
      </c>
      <c r="C1059" s="1" t="s">
        <v>38</v>
      </c>
      <c r="D1059" s="1" t="s">
        <v>16</v>
      </c>
      <c r="E1059" s="5">
        <v>36982</v>
      </c>
      <c r="F1059" s="6">
        <v>120000</v>
      </c>
      <c r="G1059" s="6">
        <v>117808.29240000001</v>
      </c>
      <c r="H1059" s="7">
        <v>0.98173576971920895</v>
      </c>
      <c r="I1059" s="31">
        <v>5.76</v>
      </c>
      <c r="J1059" s="31">
        <v>5.75</v>
      </c>
      <c r="K1059" s="32">
        <v>0</v>
      </c>
      <c r="L1059" s="32">
        <v>1178.0829000000001</v>
      </c>
    </row>
    <row r="1060" spans="1:12" x14ac:dyDescent="0.25">
      <c r="A1060" s="1" t="s">
        <v>787</v>
      </c>
      <c r="B1060" s="1" t="s">
        <v>791</v>
      </c>
      <c r="C1060" s="1" t="s">
        <v>38</v>
      </c>
      <c r="D1060" s="1" t="s">
        <v>16</v>
      </c>
      <c r="E1060" s="5">
        <v>36982</v>
      </c>
      <c r="F1060" s="6">
        <v>70000</v>
      </c>
      <c r="G1060" s="6">
        <v>68721.503899999996</v>
      </c>
      <c r="H1060" s="7">
        <v>0.98173576971920895</v>
      </c>
      <c r="I1060" s="31">
        <v>5.76</v>
      </c>
      <c r="J1060" s="31">
        <v>5.75</v>
      </c>
      <c r="K1060" s="32">
        <v>0</v>
      </c>
      <c r="L1060" s="32">
        <v>687.21500000000003</v>
      </c>
    </row>
    <row r="1061" spans="1:12" x14ac:dyDescent="0.25">
      <c r="A1061" s="1" t="s">
        <v>73</v>
      </c>
      <c r="B1061" s="1" t="s">
        <v>792</v>
      </c>
      <c r="C1061" s="1" t="s">
        <v>38</v>
      </c>
      <c r="D1061" s="1" t="s">
        <v>16</v>
      </c>
      <c r="E1061" s="5">
        <v>36892</v>
      </c>
      <c r="F1061" s="6">
        <v>232500</v>
      </c>
      <c r="G1061" s="6">
        <v>231949.674</v>
      </c>
      <c r="H1061" s="7">
        <v>0.99763300660884202</v>
      </c>
      <c r="I1061" s="31">
        <v>9.1020000000000003</v>
      </c>
      <c r="J1061" s="31">
        <v>9.0950000000000006</v>
      </c>
      <c r="K1061" s="32">
        <v>0</v>
      </c>
      <c r="L1061" s="32">
        <v>1623.6477</v>
      </c>
    </row>
    <row r="1062" spans="1:12" x14ac:dyDescent="0.25">
      <c r="A1062" s="1" t="s">
        <v>73</v>
      </c>
      <c r="B1062" s="1" t="s">
        <v>793</v>
      </c>
      <c r="C1062" s="1" t="s">
        <v>38</v>
      </c>
      <c r="D1062" s="1" t="s">
        <v>16</v>
      </c>
      <c r="E1062" s="5">
        <v>36892</v>
      </c>
      <c r="F1062" s="6">
        <v>77500</v>
      </c>
      <c r="G1062" s="6">
        <v>77316.558000000005</v>
      </c>
      <c r="H1062" s="7">
        <v>0.99763300660884202</v>
      </c>
      <c r="I1062" s="31">
        <v>9.1020000000000003</v>
      </c>
      <c r="J1062" s="31">
        <v>9.08</v>
      </c>
      <c r="K1062" s="32">
        <v>0</v>
      </c>
      <c r="L1062" s="32">
        <v>1700.9643000000001</v>
      </c>
    </row>
    <row r="1063" spans="1:12" x14ac:dyDescent="0.25">
      <c r="A1063" s="1" t="s">
        <v>74</v>
      </c>
      <c r="B1063" s="1" t="s">
        <v>794</v>
      </c>
      <c r="C1063" s="1" t="s">
        <v>38</v>
      </c>
      <c r="D1063" s="1" t="s">
        <v>16</v>
      </c>
      <c r="E1063" s="5">
        <v>36892</v>
      </c>
      <c r="F1063" s="6">
        <v>-77500</v>
      </c>
      <c r="G1063" s="6">
        <v>-77316.558000000005</v>
      </c>
      <c r="H1063" s="7">
        <v>0.99763300660884202</v>
      </c>
      <c r="I1063" s="31">
        <v>9.1020000000000003</v>
      </c>
      <c r="J1063" s="31">
        <v>9.09</v>
      </c>
      <c r="K1063" s="32">
        <v>0</v>
      </c>
      <c r="L1063" s="32">
        <v>-927.79870000000005</v>
      </c>
    </row>
    <row r="1064" spans="1:12" x14ac:dyDescent="0.25">
      <c r="A1064" s="1" t="s">
        <v>50</v>
      </c>
      <c r="B1064" s="1" t="s">
        <v>795</v>
      </c>
      <c r="C1064" s="1" t="s">
        <v>38</v>
      </c>
      <c r="D1064" s="1" t="s">
        <v>16</v>
      </c>
      <c r="E1064" s="5">
        <v>36892</v>
      </c>
      <c r="F1064" s="6">
        <v>-155000</v>
      </c>
      <c r="G1064" s="6">
        <v>-154633.11600000001</v>
      </c>
      <c r="H1064" s="7">
        <v>0.99763300660884202</v>
      </c>
      <c r="I1064" s="31">
        <v>9.1020000000000003</v>
      </c>
      <c r="J1064" s="31">
        <v>9.09</v>
      </c>
      <c r="K1064" s="32">
        <v>0</v>
      </c>
      <c r="L1064" s="32">
        <v>-1855.5974000000001</v>
      </c>
    </row>
    <row r="1065" spans="1:12" x14ac:dyDescent="0.25">
      <c r="A1065" s="1" t="s">
        <v>54</v>
      </c>
      <c r="B1065" s="1" t="s">
        <v>796</v>
      </c>
      <c r="C1065" s="1" t="s">
        <v>38</v>
      </c>
      <c r="D1065" s="1" t="s">
        <v>16</v>
      </c>
      <c r="E1065" s="5">
        <v>36892</v>
      </c>
      <c r="F1065" s="6">
        <v>5000</v>
      </c>
      <c r="G1065" s="6">
        <v>4988.165</v>
      </c>
      <c r="H1065" s="7">
        <v>0.99763300660884202</v>
      </c>
      <c r="I1065" s="31">
        <v>9.1020000000000003</v>
      </c>
      <c r="J1065" s="31">
        <v>8.9600000000000009</v>
      </c>
      <c r="K1065" s="32">
        <v>0</v>
      </c>
      <c r="L1065" s="32">
        <v>708.31939999999997</v>
      </c>
    </row>
    <row r="1066" spans="1:12" x14ac:dyDescent="0.25">
      <c r="A1066" s="1" t="s">
        <v>54</v>
      </c>
      <c r="B1066" s="1" t="s">
        <v>796</v>
      </c>
      <c r="C1066" s="1" t="s">
        <v>38</v>
      </c>
      <c r="D1066" s="1" t="s">
        <v>16</v>
      </c>
      <c r="E1066" s="5">
        <v>36923</v>
      </c>
      <c r="F1066" s="6">
        <v>5000</v>
      </c>
      <c r="G1066" s="6">
        <v>4959.8405000000002</v>
      </c>
      <c r="H1066" s="7">
        <v>0.99196810124495305</v>
      </c>
      <c r="I1066" s="31">
        <v>8.8119999999999994</v>
      </c>
      <c r="J1066" s="31">
        <v>8.9600000000000009</v>
      </c>
      <c r="K1066" s="32">
        <v>0</v>
      </c>
      <c r="L1066" s="32">
        <v>-734.05640000000005</v>
      </c>
    </row>
    <row r="1067" spans="1:12" x14ac:dyDescent="0.25">
      <c r="A1067" s="1" t="s">
        <v>54</v>
      </c>
      <c r="B1067" s="1" t="s">
        <v>796</v>
      </c>
      <c r="C1067" s="1" t="s">
        <v>38</v>
      </c>
      <c r="D1067" s="1" t="s">
        <v>16</v>
      </c>
      <c r="E1067" s="5">
        <v>36951</v>
      </c>
      <c r="F1067" s="6">
        <v>5000</v>
      </c>
      <c r="G1067" s="6">
        <v>4935.1662999999999</v>
      </c>
      <c r="H1067" s="7">
        <v>0.98703326726846996</v>
      </c>
      <c r="I1067" s="31">
        <v>7.9320000000000004</v>
      </c>
      <c r="J1067" s="31">
        <v>8.9600000000000009</v>
      </c>
      <c r="K1067" s="32">
        <v>0</v>
      </c>
      <c r="L1067" s="32">
        <v>-5073.3509999999997</v>
      </c>
    </row>
    <row r="1068" spans="1:12" x14ac:dyDescent="0.25">
      <c r="A1068" s="1" t="s">
        <v>74</v>
      </c>
      <c r="B1068" s="1" t="s">
        <v>797</v>
      </c>
      <c r="C1068" s="1" t="s">
        <v>38</v>
      </c>
      <c r="D1068" s="1" t="s">
        <v>16</v>
      </c>
      <c r="E1068" s="5">
        <v>36892</v>
      </c>
      <c r="F1068" s="6">
        <v>-77500</v>
      </c>
      <c r="G1068" s="6">
        <v>-77316.558000000005</v>
      </c>
      <c r="H1068" s="7">
        <v>0.99763300660884202</v>
      </c>
      <c r="I1068" s="31">
        <v>9.1020000000000003</v>
      </c>
      <c r="J1068" s="31">
        <v>9.09</v>
      </c>
      <c r="K1068" s="32">
        <v>0</v>
      </c>
      <c r="L1068" s="32">
        <v>-927.79870000000005</v>
      </c>
    </row>
    <row r="1069" spans="1:12" x14ac:dyDescent="0.25">
      <c r="A1069" s="1" t="s">
        <v>52</v>
      </c>
      <c r="B1069" s="1" t="s">
        <v>798</v>
      </c>
      <c r="C1069" s="1" t="s">
        <v>38</v>
      </c>
      <c r="D1069" s="1" t="s">
        <v>16</v>
      </c>
      <c r="E1069" s="5">
        <v>36892</v>
      </c>
      <c r="F1069" s="6">
        <v>310000</v>
      </c>
      <c r="G1069" s="6">
        <v>309266.23200000002</v>
      </c>
      <c r="H1069" s="7">
        <v>0.99763300660884202</v>
      </c>
      <c r="I1069" s="31">
        <v>9.1020000000000003</v>
      </c>
      <c r="J1069" s="31">
        <v>9.0399999999999991</v>
      </c>
      <c r="K1069" s="32">
        <v>0</v>
      </c>
      <c r="L1069" s="32">
        <v>19174.506399999998</v>
      </c>
    </row>
    <row r="1070" spans="1:12" x14ac:dyDescent="0.25">
      <c r="A1070" s="1" t="s">
        <v>52</v>
      </c>
      <c r="B1070" s="1" t="s">
        <v>799</v>
      </c>
      <c r="C1070" s="1" t="s">
        <v>38</v>
      </c>
      <c r="D1070" s="1" t="s">
        <v>16</v>
      </c>
      <c r="E1070" s="5">
        <v>36892</v>
      </c>
      <c r="F1070" s="6">
        <v>361150</v>
      </c>
      <c r="G1070" s="6">
        <v>360295.16029999999</v>
      </c>
      <c r="H1070" s="7">
        <v>0.99763300660884202</v>
      </c>
      <c r="I1070" s="31">
        <v>9.1020000000000003</v>
      </c>
      <c r="J1070" s="31">
        <v>9.08</v>
      </c>
      <c r="K1070" s="32">
        <v>0</v>
      </c>
      <c r="L1070" s="32">
        <v>7926.4934999999996</v>
      </c>
    </row>
    <row r="1071" spans="1:12" x14ac:dyDescent="0.25">
      <c r="A1071" s="1" t="s">
        <v>800</v>
      </c>
      <c r="B1071" s="1" t="s">
        <v>801</v>
      </c>
      <c r="C1071" s="1" t="s">
        <v>38</v>
      </c>
      <c r="D1071" s="1" t="s">
        <v>16</v>
      </c>
      <c r="E1071" s="5">
        <v>36892</v>
      </c>
      <c r="F1071" s="6">
        <v>250000</v>
      </c>
      <c r="G1071" s="6">
        <v>249408.25169999999</v>
      </c>
      <c r="H1071" s="7">
        <v>0.99763300660884202</v>
      </c>
      <c r="I1071" s="31">
        <v>9.1020000000000003</v>
      </c>
      <c r="J1071" s="31">
        <v>8.4700000000000006</v>
      </c>
      <c r="K1071" s="32">
        <v>0</v>
      </c>
      <c r="L1071" s="32">
        <v>157626.01500000001</v>
      </c>
    </row>
    <row r="1072" spans="1:12" x14ac:dyDescent="0.25">
      <c r="A1072" s="1" t="s">
        <v>800</v>
      </c>
      <c r="B1072" s="1" t="s">
        <v>801</v>
      </c>
      <c r="C1072" s="1" t="s">
        <v>38</v>
      </c>
      <c r="D1072" s="1" t="s">
        <v>16</v>
      </c>
      <c r="E1072" s="5">
        <v>36923</v>
      </c>
      <c r="F1072" s="6">
        <v>250000</v>
      </c>
      <c r="G1072" s="6">
        <v>247992.02530000001</v>
      </c>
      <c r="H1072" s="7">
        <v>0.99196810124495305</v>
      </c>
      <c r="I1072" s="31">
        <v>8.8119999999999994</v>
      </c>
      <c r="J1072" s="31">
        <v>8.4700000000000006</v>
      </c>
      <c r="K1072" s="32">
        <v>0</v>
      </c>
      <c r="L1072" s="32">
        <v>84813.272700000001</v>
      </c>
    </row>
    <row r="1073" spans="1:12" x14ac:dyDescent="0.25">
      <c r="A1073" s="1" t="s">
        <v>800</v>
      </c>
      <c r="B1073" s="1" t="s">
        <v>801</v>
      </c>
      <c r="C1073" s="1" t="s">
        <v>38</v>
      </c>
      <c r="D1073" s="1" t="s">
        <v>16</v>
      </c>
      <c r="E1073" s="5">
        <v>36951</v>
      </c>
      <c r="F1073" s="6">
        <v>250000</v>
      </c>
      <c r="G1073" s="6">
        <v>246758.3168</v>
      </c>
      <c r="H1073" s="7">
        <v>0.98703326726846996</v>
      </c>
      <c r="I1073" s="31">
        <v>7.9320000000000004</v>
      </c>
      <c r="J1073" s="31">
        <v>8.4700000000000006</v>
      </c>
      <c r="K1073" s="32">
        <v>0</v>
      </c>
      <c r="L1073" s="32">
        <v>-132755.97440000001</v>
      </c>
    </row>
    <row r="1074" spans="1:12" x14ac:dyDescent="0.25">
      <c r="A1074" s="1" t="s">
        <v>800</v>
      </c>
      <c r="B1074" s="1" t="s">
        <v>802</v>
      </c>
      <c r="C1074" s="1" t="s">
        <v>38</v>
      </c>
      <c r="D1074" s="1" t="s">
        <v>16</v>
      </c>
      <c r="E1074" s="5">
        <v>36892</v>
      </c>
      <c r="F1074" s="6">
        <v>-250000</v>
      </c>
      <c r="G1074" s="6">
        <v>-249408.25169999999</v>
      </c>
      <c r="H1074" s="7">
        <v>0.99763300660884202</v>
      </c>
      <c r="I1074" s="31">
        <v>9.1020000000000003</v>
      </c>
      <c r="J1074" s="31">
        <v>8.6</v>
      </c>
      <c r="K1074" s="32">
        <v>0</v>
      </c>
      <c r="L1074" s="32">
        <v>-125202.9423</v>
      </c>
    </row>
    <row r="1075" spans="1:12" x14ac:dyDescent="0.25">
      <c r="A1075" s="1" t="s">
        <v>800</v>
      </c>
      <c r="B1075" s="1" t="s">
        <v>802</v>
      </c>
      <c r="C1075" s="1" t="s">
        <v>38</v>
      </c>
      <c r="D1075" s="1" t="s">
        <v>16</v>
      </c>
      <c r="E1075" s="5">
        <v>36923</v>
      </c>
      <c r="F1075" s="6">
        <v>-250000</v>
      </c>
      <c r="G1075" s="6">
        <v>-247992.02530000001</v>
      </c>
      <c r="H1075" s="7">
        <v>0.99196810124495305</v>
      </c>
      <c r="I1075" s="31">
        <v>8.8119999999999994</v>
      </c>
      <c r="J1075" s="31">
        <v>8.6</v>
      </c>
      <c r="K1075" s="32">
        <v>0</v>
      </c>
      <c r="L1075" s="32">
        <v>-52574.309399999998</v>
      </c>
    </row>
    <row r="1076" spans="1:12" x14ac:dyDescent="0.25">
      <c r="A1076" s="1" t="s">
        <v>800</v>
      </c>
      <c r="B1076" s="1" t="s">
        <v>802</v>
      </c>
      <c r="C1076" s="1" t="s">
        <v>38</v>
      </c>
      <c r="D1076" s="1" t="s">
        <v>16</v>
      </c>
      <c r="E1076" s="5">
        <v>36951</v>
      </c>
      <c r="F1076" s="6">
        <v>-250000</v>
      </c>
      <c r="G1076" s="6">
        <v>-246758.3168</v>
      </c>
      <c r="H1076" s="7">
        <v>0.98703326726846996</v>
      </c>
      <c r="I1076" s="31">
        <v>7.9320000000000004</v>
      </c>
      <c r="J1076" s="31">
        <v>8.6</v>
      </c>
      <c r="K1076" s="32">
        <v>0</v>
      </c>
      <c r="L1076" s="32">
        <v>164834.55559999999</v>
      </c>
    </row>
    <row r="1077" spans="1:12" x14ac:dyDescent="0.25">
      <c r="A1077" s="1" t="s">
        <v>800</v>
      </c>
      <c r="B1077" s="1" t="s">
        <v>803</v>
      </c>
      <c r="C1077" s="1" t="s">
        <v>38</v>
      </c>
      <c r="D1077" s="1" t="s">
        <v>16</v>
      </c>
      <c r="E1077" s="5">
        <v>36923</v>
      </c>
      <c r="F1077" s="6">
        <v>-150000</v>
      </c>
      <c r="G1077" s="6">
        <v>-148795.21520000001</v>
      </c>
      <c r="H1077" s="7">
        <v>0.99196810124495305</v>
      </c>
      <c r="I1077" s="31">
        <v>8.8119999999999994</v>
      </c>
      <c r="J1077" s="31">
        <v>8.86</v>
      </c>
      <c r="K1077" s="32">
        <v>0</v>
      </c>
      <c r="L1077" s="32">
        <v>7142.1702999999998</v>
      </c>
    </row>
    <row r="1078" spans="1:12" x14ac:dyDescent="0.25">
      <c r="A1078" s="1" t="s">
        <v>804</v>
      </c>
      <c r="B1078" s="1" t="s">
        <v>805</v>
      </c>
      <c r="C1078" s="1" t="s">
        <v>38</v>
      </c>
      <c r="D1078" s="1" t="s">
        <v>16</v>
      </c>
      <c r="E1078" s="5">
        <v>36892</v>
      </c>
      <c r="F1078" s="6">
        <v>93000</v>
      </c>
      <c r="G1078" s="6">
        <v>92779.869600000005</v>
      </c>
      <c r="H1078" s="7">
        <v>0.99763300660884202</v>
      </c>
      <c r="I1078" s="31">
        <v>9.1020000000000003</v>
      </c>
      <c r="J1078" s="31">
        <v>9.1150000000000002</v>
      </c>
      <c r="K1078" s="32">
        <v>0</v>
      </c>
      <c r="L1078" s="32">
        <v>-1206.1383000000001</v>
      </c>
    </row>
    <row r="1079" spans="1:12" x14ac:dyDescent="0.25">
      <c r="A1079" s="1" t="s">
        <v>51</v>
      </c>
      <c r="B1079" s="1" t="s">
        <v>806</v>
      </c>
      <c r="C1079" s="1" t="s">
        <v>38</v>
      </c>
      <c r="D1079" s="1" t="s">
        <v>16</v>
      </c>
      <c r="E1079" s="5">
        <v>36892</v>
      </c>
      <c r="F1079" s="6">
        <v>-155000</v>
      </c>
      <c r="G1079" s="6">
        <v>-154633.11600000001</v>
      </c>
      <c r="H1079" s="7">
        <v>0.99763300660884202</v>
      </c>
      <c r="I1079" s="31">
        <v>9.1020000000000003</v>
      </c>
      <c r="J1079" s="31">
        <v>9.1050000000000004</v>
      </c>
      <c r="K1079" s="32">
        <v>0</v>
      </c>
      <c r="L1079" s="32">
        <v>463.89929999999998</v>
      </c>
    </row>
    <row r="1080" spans="1:12" x14ac:dyDescent="0.25">
      <c r="A1080" s="1" t="s">
        <v>52</v>
      </c>
      <c r="B1080" s="1" t="s">
        <v>807</v>
      </c>
      <c r="C1080" s="1" t="s">
        <v>38</v>
      </c>
      <c r="D1080" s="1" t="s">
        <v>16</v>
      </c>
      <c r="E1080" s="5">
        <v>36892</v>
      </c>
      <c r="F1080" s="6">
        <v>620000</v>
      </c>
      <c r="G1080" s="6">
        <v>618532.46409999998</v>
      </c>
      <c r="H1080" s="7">
        <v>0.99763300660884202</v>
      </c>
      <c r="I1080" s="31">
        <v>9.1020000000000003</v>
      </c>
      <c r="J1080" s="31">
        <v>9</v>
      </c>
      <c r="K1080" s="32">
        <v>0</v>
      </c>
      <c r="L1080" s="32">
        <v>63090.311300000001</v>
      </c>
    </row>
    <row r="1081" spans="1:12" x14ac:dyDescent="0.25">
      <c r="A1081" s="1" t="s">
        <v>808</v>
      </c>
      <c r="B1081" s="1" t="s">
        <v>809</v>
      </c>
      <c r="C1081" s="1" t="s">
        <v>38</v>
      </c>
      <c r="D1081" s="1" t="s">
        <v>16</v>
      </c>
      <c r="E1081" s="5">
        <v>37196</v>
      </c>
      <c r="F1081" s="6">
        <v>42000</v>
      </c>
      <c r="G1081" s="6">
        <v>39828.278599999998</v>
      </c>
      <c r="H1081" s="7">
        <v>0.94829234874095902</v>
      </c>
      <c r="I1081" s="31">
        <v>5.17</v>
      </c>
      <c r="J1081" s="31">
        <v>5.165</v>
      </c>
      <c r="K1081" s="32">
        <v>0</v>
      </c>
      <c r="L1081" s="32">
        <v>199.1414</v>
      </c>
    </row>
    <row r="1082" spans="1:12" x14ac:dyDescent="0.25">
      <c r="A1082" s="1" t="s">
        <v>808</v>
      </c>
      <c r="B1082" s="1" t="s">
        <v>809</v>
      </c>
      <c r="C1082" s="1" t="s">
        <v>38</v>
      </c>
      <c r="D1082" s="1" t="s">
        <v>16</v>
      </c>
      <c r="E1082" s="5">
        <v>37226</v>
      </c>
      <c r="F1082" s="6">
        <v>43400</v>
      </c>
      <c r="G1082" s="6">
        <v>40965.569499999998</v>
      </c>
      <c r="H1082" s="7">
        <v>0.94390713117353897</v>
      </c>
      <c r="I1082" s="31">
        <v>5.25</v>
      </c>
      <c r="J1082" s="31">
        <v>5.165</v>
      </c>
      <c r="K1082" s="32">
        <v>0</v>
      </c>
      <c r="L1082" s="32">
        <v>3482.0734000000002</v>
      </c>
    </row>
    <row r="1083" spans="1:12" x14ac:dyDescent="0.25">
      <c r="A1083" s="1" t="s">
        <v>808</v>
      </c>
      <c r="B1083" s="1" t="s">
        <v>809</v>
      </c>
      <c r="C1083" s="1" t="s">
        <v>38</v>
      </c>
      <c r="D1083" s="1" t="s">
        <v>16</v>
      </c>
      <c r="E1083" s="5">
        <v>37257</v>
      </c>
      <c r="F1083" s="6">
        <v>43400</v>
      </c>
      <c r="G1083" s="6">
        <v>40768.868000000002</v>
      </c>
      <c r="H1083" s="7">
        <v>0.939374837782328</v>
      </c>
      <c r="I1083" s="31">
        <v>5.24</v>
      </c>
      <c r="J1083" s="31">
        <v>5.165</v>
      </c>
      <c r="K1083" s="32">
        <v>0</v>
      </c>
      <c r="L1083" s="32">
        <v>3057.6651000000002</v>
      </c>
    </row>
    <row r="1084" spans="1:12" x14ac:dyDescent="0.25">
      <c r="A1084" s="1" t="s">
        <v>361</v>
      </c>
      <c r="B1084" s="1" t="s">
        <v>810</v>
      </c>
      <c r="C1084" s="1" t="s">
        <v>38</v>
      </c>
      <c r="D1084" s="1" t="s">
        <v>16</v>
      </c>
      <c r="E1084" s="5">
        <v>36951</v>
      </c>
      <c r="F1084" s="6">
        <v>310000</v>
      </c>
      <c r="G1084" s="6">
        <v>305980.31290000002</v>
      </c>
      <c r="H1084" s="7">
        <v>0.98703326726846996</v>
      </c>
      <c r="I1084" s="31">
        <v>7.9320000000000004</v>
      </c>
      <c r="J1084" s="31">
        <v>7.92</v>
      </c>
      <c r="K1084" s="32">
        <v>0</v>
      </c>
      <c r="L1084" s="32">
        <v>3671.7638000000002</v>
      </c>
    </row>
    <row r="1085" spans="1:12" x14ac:dyDescent="0.25">
      <c r="A1085" s="1" t="s">
        <v>636</v>
      </c>
      <c r="B1085" s="1" t="s">
        <v>811</v>
      </c>
      <c r="C1085" s="1" t="s">
        <v>38</v>
      </c>
      <c r="D1085" s="1" t="s">
        <v>16</v>
      </c>
      <c r="E1085" s="5">
        <v>36892</v>
      </c>
      <c r="F1085" s="6">
        <v>155000</v>
      </c>
      <c r="G1085" s="6">
        <v>154633.11600000001</v>
      </c>
      <c r="H1085" s="7">
        <v>0.99763300660884202</v>
      </c>
      <c r="I1085" s="31">
        <v>9.1020000000000003</v>
      </c>
      <c r="J1085" s="31">
        <v>9.0749999999999993</v>
      </c>
      <c r="K1085" s="32">
        <v>0</v>
      </c>
      <c r="L1085" s="32">
        <v>4175.0941000000003</v>
      </c>
    </row>
    <row r="1086" spans="1:12" x14ac:dyDescent="0.25">
      <c r="A1086" s="1" t="s">
        <v>812</v>
      </c>
      <c r="B1086" s="1" t="s">
        <v>813</v>
      </c>
      <c r="C1086" s="1" t="s">
        <v>38</v>
      </c>
      <c r="D1086" s="1" t="s">
        <v>16</v>
      </c>
      <c r="E1086" s="5">
        <v>36892</v>
      </c>
      <c r="F1086" s="6">
        <v>155000</v>
      </c>
      <c r="G1086" s="6">
        <v>154633.11600000001</v>
      </c>
      <c r="H1086" s="7">
        <v>0.99763300660884202</v>
      </c>
      <c r="I1086" s="31">
        <v>9.1020000000000003</v>
      </c>
      <c r="J1086" s="31">
        <v>9.0749999999999993</v>
      </c>
      <c r="K1086" s="32">
        <v>0</v>
      </c>
      <c r="L1086" s="32">
        <v>4175.0941000000003</v>
      </c>
    </row>
    <row r="1087" spans="1:12" x14ac:dyDescent="0.25">
      <c r="A1087" s="1" t="s">
        <v>51</v>
      </c>
      <c r="B1087" s="1" t="s">
        <v>814</v>
      </c>
      <c r="C1087" s="1" t="s">
        <v>38</v>
      </c>
      <c r="D1087" s="1" t="s">
        <v>16</v>
      </c>
      <c r="E1087" s="5">
        <v>36892</v>
      </c>
      <c r="F1087" s="6">
        <v>-232500</v>
      </c>
      <c r="G1087" s="6">
        <v>-231949.674</v>
      </c>
      <c r="H1087" s="7">
        <v>0.99763300660884202</v>
      </c>
      <c r="I1087" s="31">
        <v>9.1020000000000003</v>
      </c>
      <c r="J1087" s="31">
        <v>9.09</v>
      </c>
      <c r="K1087" s="32">
        <v>0</v>
      </c>
      <c r="L1087" s="32">
        <v>-2783.3960999999999</v>
      </c>
    </row>
    <row r="1088" spans="1:12" x14ac:dyDescent="0.25">
      <c r="A1088" s="1" t="s">
        <v>51</v>
      </c>
      <c r="B1088" s="1" t="s">
        <v>815</v>
      </c>
      <c r="C1088" s="1" t="s">
        <v>38</v>
      </c>
      <c r="D1088" s="1" t="s">
        <v>16</v>
      </c>
      <c r="E1088" s="5">
        <v>36892</v>
      </c>
      <c r="F1088" s="6">
        <v>-310000</v>
      </c>
      <c r="G1088" s="6">
        <v>-309266.23200000002</v>
      </c>
      <c r="H1088" s="7">
        <v>0.99763300660884202</v>
      </c>
      <c r="I1088" s="31">
        <v>9.1020000000000003</v>
      </c>
      <c r="J1088" s="31">
        <v>9.1050000000000004</v>
      </c>
      <c r="K1088" s="32">
        <v>0</v>
      </c>
      <c r="L1088" s="32">
        <v>927.79870000000005</v>
      </c>
    </row>
    <row r="1089" spans="1:12" x14ac:dyDescent="0.25">
      <c r="A1089" s="1" t="s">
        <v>74</v>
      </c>
      <c r="B1089" s="1" t="s">
        <v>816</v>
      </c>
      <c r="C1089" s="1" t="s">
        <v>38</v>
      </c>
      <c r="D1089" s="1" t="s">
        <v>16</v>
      </c>
      <c r="E1089" s="5">
        <v>36892</v>
      </c>
      <c r="F1089" s="6">
        <v>-77500</v>
      </c>
      <c r="G1089" s="6">
        <v>-77316.558000000005</v>
      </c>
      <c r="H1089" s="7">
        <v>0.99763300660884202</v>
      </c>
      <c r="I1089" s="31">
        <v>9.1020000000000003</v>
      </c>
      <c r="J1089" s="31">
        <v>9.1199999999999992</v>
      </c>
      <c r="K1089" s="32">
        <v>0</v>
      </c>
      <c r="L1089" s="32">
        <v>1391.6980000000001</v>
      </c>
    </row>
    <row r="1090" spans="1:12" x14ac:dyDescent="0.25">
      <c r="A1090" s="1" t="s">
        <v>51</v>
      </c>
      <c r="B1090" s="1" t="s">
        <v>817</v>
      </c>
      <c r="C1090" s="1" t="s">
        <v>38</v>
      </c>
      <c r="D1090" s="1" t="s">
        <v>16</v>
      </c>
      <c r="E1090" s="5">
        <v>36892</v>
      </c>
      <c r="F1090" s="6">
        <v>-232500</v>
      </c>
      <c r="G1090" s="6">
        <v>-231949.674</v>
      </c>
      <c r="H1090" s="7">
        <v>0.99763300660884202</v>
      </c>
      <c r="I1090" s="31">
        <v>9.1020000000000003</v>
      </c>
      <c r="J1090" s="31">
        <v>9.1199999999999992</v>
      </c>
      <c r="K1090" s="32">
        <v>0</v>
      </c>
      <c r="L1090" s="32">
        <v>4175.0941000000003</v>
      </c>
    </row>
    <row r="1091" spans="1:12" x14ac:dyDescent="0.25">
      <c r="A1091" s="1" t="s">
        <v>87</v>
      </c>
      <c r="B1091" s="1" t="s">
        <v>818</v>
      </c>
      <c r="C1091" s="1" t="s">
        <v>38</v>
      </c>
      <c r="D1091" s="1" t="s">
        <v>16</v>
      </c>
      <c r="E1091" s="5">
        <v>36892</v>
      </c>
      <c r="F1091" s="6">
        <v>77500</v>
      </c>
      <c r="G1091" s="6">
        <v>77316.558000000005</v>
      </c>
      <c r="H1091" s="7">
        <v>0.99763300660884202</v>
      </c>
      <c r="I1091" s="31">
        <v>9.1020000000000003</v>
      </c>
      <c r="J1091" s="31">
        <v>9.1050000000000004</v>
      </c>
      <c r="K1091" s="32">
        <v>0</v>
      </c>
      <c r="L1091" s="32">
        <v>-231.94970000000001</v>
      </c>
    </row>
    <row r="1092" spans="1:12" x14ac:dyDescent="0.25">
      <c r="A1092" s="1" t="s">
        <v>337</v>
      </c>
      <c r="B1092" s="1" t="s">
        <v>819</v>
      </c>
      <c r="C1092" s="1" t="s">
        <v>38</v>
      </c>
      <c r="D1092" s="1" t="s">
        <v>16</v>
      </c>
      <c r="E1092" s="5">
        <v>36892</v>
      </c>
      <c r="F1092" s="6">
        <v>232500</v>
      </c>
      <c r="G1092" s="6">
        <v>231949.674</v>
      </c>
      <c r="H1092" s="7">
        <v>0.99763300660884202</v>
      </c>
      <c r="I1092" s="31">
        <v>9.1020000000000003</v>
      </c>
      <c r="J1092" s="31">
        <v>9.1050000000000004</v>
      </c>
      <c r="K1092" s="32">
        <v>0</v>
      </c>
      <c r="L1092" s="32">
        <v>-695.84900000000005</v>
      </c>
    </row>
    <row r="1093" spans="1:12" x14ac:dyDescent="0.25">
      <c r="A1093" s="1" t="s">
        <v>284</v>
      </c>
      <c r="B1093" s="1" t="s">
        <v>820</v>
      </c>
      <c r="C1093" s="1" t="s">
        <v>38</v>
      </c>
      <c r="D1093" s="1" t="s">
        <v>16</v>
      </c>
      <c r="E1093" s="5">
        <v>36923</v>
      </c>
      <c r="F1093" s="6">
        <v>-280000</v>
      </c>
      <c r="G1093" s="6">
        <v>-277751.06829999998</v>
      </c>
      <c r="H1093" s="7">
        <v>0.99196810124495305</v>
      </c>
      <c r="I1093" s="31">
        <v>8.8119999999999994</v>
      </c>
      <c r="J1093" s="31">
        <v>8.83</v>
      </c>
      <c r="K1093" s="32">
        <v>0</v>
      </c>
      <c r="L1093" s="32">
        <v>4999.5191999999997</v>
      </c>
    </row>
    <row r="1094" spans="1:12" x14ac:dyDescent="0.25">
      <c r="A1094" s="1" t="s">
        <v>107</v>
      </c>
      <c r="B1094" s="1" t="s">
        <v>821</v>
      </c>
      <c r="C1094" s="1" t="s">
        <v>38</v>
      </c>
      <c r="D1094" s="1" t="s">
        <v>16</v>
      </c>
      <c r="E1094" s="5">
        <v>36892</v>
      </c>
      <c r="F1094" s="6">
        <v>-155000</v>
      </c>
      <c r="G1094" s="6">
        <v>-154633.11600000001</v>
      </c>
      <c r="H1094" s="7">
        <v>0.99763300660884202</v>
      </c>
      <c r="I1094" s="31">
        <v>9.1020000000000003</v>
      </c>
      <c r="J1094" s="31">
        <v>8.6300000000000008</v>
      </c>
      <c r="K1094" s="32">
        <v>0</v>
      </c>
      <c r="L1094" s="32">
        <v>-72986.830799999996</v>
      </c>
    </row>
    <row r="1095" spans="1:12" x14ac:dyDescent="0.25">
      <c r="A1095" s="1" t="s">
        <v>107</v>
      </c>
      <c r="B1095" s="1" t="s">
        <v>821</v>
      </c>
      <c r="C1095" s="1" t="s">
        <v>38</v>
      </c>
      <c r="D1095" s="1" t="s">
        <v>16</v>
      </c>
      <c r="E1095" s="5">
        <v>36923</v>
      </c>
      <c r="F1095" s="6">
        <v>-140000</v>
      </c>
      <c r="G1095" s="6">
        <v>-138875.53419999999</v>
      </c>
      <c r="H1095" s="7">
        <v>0.99196810124495305</v>
      </c>
      <c r="I1095" s="31">
        <v>8.8119999999999994</v>
      </c>
      <c r="J1095" s="31">
        <v>8.6300000000000008</v>
      </c>
      <c r="K1095" s="32">
        <v>0</v>
      </c>
      <c r="L1095" s="32">
        <v>-25275.3472</v>
      </c>
    </row>
    <row r="1096" spans="1:12" x14ac:dyDescent="0.25">
      <c r="A1096" s="1" t="s">
        <v>107</v>
      </c>
      <c r="B1096" s="1" t="s">
        <v>821</v>
      </c>
      <c r="C1096" s="1" t="s">
        <v>38</v>
      </c>
      <c r="D1096" s="1" t="s">
        <v>16</v>
      </c>
      <c r="E1096" s="5">
        <v>36951</v>
      </c>
      <c r="F1096" s="6">
        <v>-155000</v>
      </c>
      <c r="G1096" s="6">
        <v>-152990.15640000001</v>
      </c>
      <c r="H1096" s="7">
        <v>0.98703326726846996</v>
      </c>
      <c r="I1096" s="31">
        <v>7.9320000000000004</v>
      </c>
      <c r="J1096" s="31">
        <v>8.6300000000000008</v>
      </c>
      <c r="K1096" s="32">
        <v>0</v>
      </c>
      <c r="L1096" s="32">
        <v>106787.1292</v>
      </c>
    </row>
    <row r="1097" spans="1:12" x14ac:dyDescent="0.25">
      <c r="A1097" s="1" t="s">
        <v>58</v>
      </c>
      <c r="B1097" s="1" t="s">
        <v>822</v>
      </c>
      <c r="C1097" s="1" t="s">
        <v>38</v>
      </c>
      <c r="D1097" s="1" t="s">
        <v>16</v>
      </c>
      <c r="E1097" s="5">
        <v>36892</v>
      </c>
      <c r="F1097" s="6">
        <v>-310000</v>
      </c>
      <c r="G1097" s="6">
        <v>-309266.23200000002</v>
      </c>
      <c r="H1097" s="7">
        <v>0.99763300660884202</v>
      </c>
      <c r="I1097" s="31">
        <v>9.1020000000000003</v>
      </c>
      <c r="J1097" s="31">
        <v>9.1349999999999998</v>
      </c>
      <c r="K1097" s="32">
        <v>0</v>
      </c>
      <c r="L1097" s="32">
        <v>10205.7857</v>
      </c>
    </row>
    <row r="1098" spans="1:12" x14ac:dyDescent="0.25">
      <c r="A1098" s="1" t="s">
        <v>41</v>
      </c>
      <c r="B1098" s="1" t="s">
        <v>823</v>
      </c>
      <c r="C1098" s="1" t="s">
        <v>38</v>
      </c>
      <c r="D1098" s="1" t="s">
        <v>16</v>
      </c>
      <c r="E1098" s="5">
        <v>36892</v>
      </c>
      <c r="F1098" s="6">
        <v>310000</v>
      </c>
      <c r="G1098" s="6">
        <v>309266.23200000002</v>
      </c>
      <c r="H1098" s="7">
        <v>0.99763300660884202</v>
      </c>
      <c r="I1098" s="31">
        <v>9.1020000000000003</v>
      </c>
      <c r="J1098" s="31">
        <v>9.1199999999999992</v>
      </c>
      <c r="K1098" s="32">
        <v>0</v>
      </c>
      <c r="L1098" s="32">
        <v>-5566.7921999999999</v>
      </c>
    </row>
    <row r="1099" spans="1:12" x14ac:dyDescent="0.25">
      <c r="A1099" s="1" t="s">
        <v>66</v>
      </c>
      <c r="B1099" s="1" t="s">
        <v>824</v>
      </c>
      <c r="C1099" s="1" t="s">
        <v>38</v>
      </c>
      <c r="D1099" s="1" t="s">
        <v>16</v>
      </c>
      <c r="E1099" s="5">
        <v>36923</v>
      </c>
      <c r="F1099" s="6">
        <v>280000</v>
      </c>
      <c r="G1099" s="6">
        <v>277751.06829999998</v>
      </c>
      <c r="H1099" s="7">
        <v>0.99196810124495305</v>
      </c>
      <c r="I1099" s="31">
        <v>8.8119999999999994</v>
      </c>
      <c r="J1099" s="31">
        <v>8.8149999999999995</v>
      </c>
      <c r="K1099" s="32">
        <v>0</v>
      </c>
      <c r="L1099" s="32">
        <v>-833.25319999999999</v>
      </c>
    </row>
    <row r="1100" spans="1:12" x14ac:dyDescent="0.25">
      <c r="A1100" s="1" t="s">
        <v>58</v>
      </c>
      <c r="B1100" s="1" t="s">
        <v>825</v>
      </c>
      <c r="C1100" s="1" t="s">
        <v>38</v>
      </c>
      <c r="D1100" s="1" t="s">
        <v>16</v>
      </c>
      <c r="E1100" s="5">
        <v>36892</v>
      </c>
      <c r="F1100" s="6">
        <v>-310000</v>
      </c>
      <c r="G1100" s="6">
        <v>-309266.23200000002</v>
      </c>
      <c r="H1100" s="7">
        <v>0.99763300660884202</v>
      </c>
      <c r="I1100" s="31">
        <v>9.1020000000000003</v>
      </c>
      <c r="J1100" s="31">
        <v>9.1199999999999992</v>
      </c>
      <c r="K1100" s="32">
        <v>0</v>
      </c>
      <c r="L1100" s="32">
        <v>5566.7921999999999</v>
      </c>
    </row>
    <row r="1101" spans="1:12" x14ac:dyDescent="0.25">
      <c r="A1101" s="1" t="s">
        <v>58</v>
      </c>
      <c r="B1101" s="1" t="s">
        <v>826</v>
      </c>
      <c r="C1101" s="1" t="s">
        <v>38</v>
      </c>
      <c r="D1101" s="1" t="s">
        <v>16</v>
      </c>
      <c r="E1101" s="5">
        <v>36892</v>
      </c>
      <c r="F1101" s="6">
        <v>-310000</v>
      </c>
      <c r="G1101" s="6">
        <v>-309266.23200000002</v>
      </c>
      <c r="H1101" s="7">
        <v>0.99763300660884202</v>
      </c>
      <c r="I1101" s="31">
        <v>9.1020000000000003</v>
      </c>
      <c r="J1101" s="31">
        <v>9.1349999999999998</v>
      </c>
      <c r="K1101" s="32">
        <v>0</v>
      </c>
      <c r="L1101" s="32">
        <v>10205.7857</v>
      </c>
    </row>
    <row r="1102" spans="1:12" x14ac:dyDescent="0.25">
      <c r="A1102" s="1" t="s">
        <v>107</v>
      </c>
      <c r="B1102" s="1" t="s">
        <v>827</v>
      </c>
      <c r="C1102" s="1" t="s">
        <v>38</v>
      </c>
      <c r="D1102" s="1" t="s">
        <v>16</v>
      </c>
      <c r="E1102" s="5">
        <v>36892</v>
      </c>
      <c r="F1102" s="6">
        <v>-155000</v>
      </c>
      <c r="G1102" s="6">
        <v>-154633.11600000001</v>
      </c>
      <c r="H1102" s="7">
        <v>0.99763300660884202</v>
      </c>
      <c r="I1102" s="31">
        <v>9.1020000000000003</v>
      </c>
      <c r="J1102" s="31">
        <v>8.65</v>
      </c>
      <c r="K1102" s="32">
        <v>0</v>
      </c>
      <c r="L1102" s="32">
        <v>-69894.168399999995</v>
      </c>
    </row>
    <row r="1103" spans="1:12" x14ac:dyDescent="0.25">
      <c r="A1103" s="1" t="s">
        <v>107</v>
      </c>
      <c r="B1103" s="1" t="s">
        <v>827</v>
      </c>
      <c r="C1103" s="1" t="s">
        <v>38</v>
      </c>
      <c r="D1103" s="1" t="s">
        <v>16</v>
      </c>
      <c r="E1103" s="5">
        <v>36923</v>
      </c>
      <c r="F1103" s="6">
        <v>-140000</v>
      </c>
      <c r="G1103" s="6">
        <v>-138875.53419999999</v>
      </c>
      <c r="H1103" s="7">
        <v>0.99196810124495305</v>
      </c>
      <c r="I1103" s="31">
        <v>8.8119999999999994</v>
      </c>
      <c r="J1103" s="31">
        <v>8.65</v>
      </c>
      <c r="K1103" s="32">
        <v>0</v>
      </c>
      <c r="L1103" s="32">
        <v>-22497.836500000001</v>
      </c>
    </row>
    <row r="1104" spans="1:12" x14ac:dyDescent="0.25">
      <c r="A1104" s="1" t="s">
        <v>107</v>
      </c>
      <c r="B1104" s="1" t="s">
        <v>827</v>
      </c>
      <c r="C1104" s="1" t="s">
        <v>38</v>
      </c>
      <c r="D1104" s="1" t="s">
        <v>16</v>
      </c>
      <c r="E1104" s="5">
        <v>36951</v>
      </c>
      <c r="F1104" s="6">
        <v>-155000</v>
      </c>
      <c r="G1104" s="6">
        <v>-152990.15640000001</v>
      </c>
      <c r="H1104" s="7">
        <v>0.98703326726846996</v>
      </c>
      <c r="I1104" s="31">
        <v>7.9320000000000004</v>
      </c>
      <c r="J1104" s="31">
        <v>8.65</v>
      </c>
      <c r="K1104" s="32">
        <v>0</v>
      </c>
      <c r="L1104" s="32">
        <v>109846.9323</v>
      </c>
    </row>
    <row r="1105" spans="1:12" x14ac:dyDescent="0.25">
      <c r="A1105" s="1" t="s">
        <v>73</v>
      </c>
      <c r="B1105" s="1" t="s">
        <v>828</v>
      </c>
      <c r="C1105" s="1" t="s">
        <v>38</v>
      </c>
      <c r="D1105" s="1" t="s">
        <v>16</v>
      </c>
      <c r="E1105" s="5">
        <v>36892</v>
      </c>
      <c r="F1105" s="6">
        <v>310000</v>
      </c>
      <c r="G1105" s="6">
        <v>309266.23200000002</v>
      </c>
      <c r="H1105" s="7">
        <v>0.99763300660884202</v>
      </c>
      <c r="I1105" s="31">
        <v>9.1020000000000003</v>
      </c>
      <c r="J1105" s="31">
        <v>9.1199999999999992</v>
      </c>
      <c r="K1105" s="32">
        <v>0</v>
      </c>
      <c r="L1105" s="32">
        <v>-5566.7921999999999</v>
      </c>
    </row>
    <row r="1106" spans="1:12" x14ac:dyDescent="0.25">
      <c r="A1106" s="1" t="s">
        <v>73</v>
      </c>
      <c r="B1106" s="1" t="s">
        <v>829</v>
      </c>
      <c r="C1106" s="1" t="s">
        <v>38</v>
      </c>
      <c r="D1106" s="1" t="s">
        <v>16</v>
      </c>
      <c r="E1106" s="5">
        <v>36923</v>
      </c>
      <c r="F1106" s="6">
        <v>280000</v>
      </c>
      <c r="G1106" s="6">
        <v>277751.06829999998</v>
      </c>
      <c r="H1106" s="7">
        <v>0.99196810124495305</v>
      </c>
      <c r="I1106" s="31">
        <v>8.8119999999999994</v>
      </c>
      <c r="J1106" s="31">
        <v>8.8149999999999995</v>
      </c>
      <c r="K1106" s="32">
        <v>0</v>
      </c>
      <c r="L1106" s="32">
        <v>-833.25319999999999</v>
      </c>
    </row>
    <row r="1107" spans="1:12" x14ac:dyDescent="0.25">
      <c r="A1107" s="1" t="s">
        <v>830</v>
      </c>
      <c r="B1107" s="1" t="s">
        <v>831</v>
      </c>
      <c r="C1107" s="1" t="s">
        <v>38</v>
      </c>
      <c r="D1107" s="1" t="s">
        <v>16</v>
      </c>
      <c r="E1107" s="5">
        <v>36892</v>
      </c>
      <c r="F1107" s="6">
        <v>-310000</v>
      </c>
      <c r="G1107" s="6">
        <v>-309266.23200000002</v>
      </c>
      <c r="H1107" s="7">
        <v>0.99763300660884202</v>
      </c>
      <c r="I1107" s="31">
        <v>9.1020000000000003</v>
      </c>
      <c r="J1107" s="31">
        <v>9.1199999999999992</v>
      </c>
      <c r="K1107" s="32">
        <v>0</v>
      </c>
      <c r="L1107" s="32">
        <v>5566.7921999999999</v>
      </c>
    </row>
    <row r="1108" spans="1:12" x14ac:dyDescent="0.25">
      <c r="A1108" s="1" t="s">
        <v>337</v>
      </c>
      <c r="B1108" s="1" t="s">
        <v>832</v>
      </c>
      <c r="C1108" s="1" t="s">
        <v>38</v>
      </c>
      <c r="D1108" s="1" t="s">
        <v>16</v>
      </c>
      <c r="E1108" s="5">
        <v>36892</v>
      </c>
      <c r="F1108" s="6">
        <v>77500</v>
      </c>
      <c r="G1108" s="6">
        <v>77316.558000000005</v>
      </c>
      <c r="H1108" s="7">
        <v>0.99763300660884202</v>
      </c>
      <c r="I1108" s="31">
        <v>9.1020000000000003</v>
      </c>
      <c r="J1108" s="31">
        <v>9.1050000000000004</v>
      </c>
      <c r="K1108" s="32">
        <v>0</v>
      </c>
      <c r="L1108" s="32">
        <v>-231.94970000000001</v>
      </c>
    </row>
    <row r="1109" spans="1:12" x14ac:dyDescent="0.25">
      <c r="A1109" s="1" t="s">
        <v>73</v>
      </c>
      <c r="B1109" s="1" t="s">
        <v>833</v>
      </c>
      <c r="C1109" s="1" t="s">
        <v>38</v>
      </c>
      <c r="D1109" s="1" t="s">
        <v>16</v>
      </c>
      <c r="E1109" s="5">
        <v>36923</v>
      </c>
      <c r="F1109" s="6">
        <v>210000</v>
      </c>
      <c r="G1109" s="6">
        <v>208313.30129999999</v>
      </c>
      <c r="H1109" s="7">
        <v>0.99196810124495305</v>
      </c>
      <c r="I1109" s="31">
        <v>8.8119999999999994</v>
      </c>
      <c r="J1109" s="31">
        <v>8.8149999999999995</v>
      </c>
      <c r="K1109" s="32">
        <v>0</v>
      </c>
      <c r="L1109" s="32">
        <v>-624.93989999999997</v>
      </c>
    </row>
    <row r="1110" spans="1:12" x14ac:dyDescent="0.25">
      <c r="A1110" s="1" t="s">
        <v>74</v>
      </c>
      <c r="B1110" s="1" t="s">
        <v>834</v>
      </c>
      <c r="C1110" s="1" t="s">
        <v>38</v>
      </c>
      <c r="D1110" s="1" t="s">
        <v>16</v>
      </c>
      <c r="E1110" s="5">
        <v>36951</v>
      </c>
      <c r="F1110" s="6">
        <v>-310000</v>
      </c>
      <c r="G1110" s="6">
        <v>-305980.31290000002</v>
      </c>
      <c r="H1110" s="7">
        <v>0.98703326726846996</v>
      </c>
      <c r="I1110" s="31">
        <v>7.9320000000000004</v>
      </c>
      <c r="J1110" s="31">
        <v>7.76</v>
      </c>
      <c r="K1110" s="32">
        <v>0</v>
      </c>
      <c r="L1110" s="32">
        <v>-52628.613799999999</v>
      </c>
    </row>
    <row r="1111" spans="1:12" x14ac:dyDescent="0.25">
      <c r="A1111" s="1" t="s">
        <v>41</v>
      </c>
      <c r="B1111" s="1" t="s">
        <v>835</v>
      </c>
      <c r="C1111" s="1" t="s">
        <v>38</v>
      </c>
      <c r="D1111" s="1" t="s">
        <v>16</v>
      </c>
      <c r="E1111" s="5">
        <v>36892</v>
      </c>
      <c r="F1111" s="6">
        <v>-310000</v>
      </c>
      <c r="G1111" s="6">
        <v>-309266.23200000002</v>
      </c>
      <c r="H1111" s="7">
        <v>0.99763300660884202</v>
      </c>
      <c r="I1111" s="31">
        <v>9.1020000000000003</v>
      </c>
      <c r="J1111" s="31">
        <v>9.1349999999999998</v>
      </c>
      <c r="K1111" s="32">
        <v>0</v>
      </c>
      <c r="L1111" s="32">
        <v>10205.7857</v>
      </c>
    </row>
    <row r="1112" spans="1:12" x14ac:dyDescent="0.25">
      <c r="A1112" s="1" t="s">
        <v>107</v>
      </c>
      <c r="B1112" s="1" t="s">
        <v>836</v>
      </c>
      <c r="C1112" s="1" t="s">
        <v>38</v>
      </c>
      <c r="D1112" s="1" t="s">
        <v>16</v>
      </c>
      <c r="E1112" s="5">
        <v>36892</v>
      </c>
      <c r="F1112" s="6">
        <v>-155000</v>
      </c>
      <c r="G1112" s="6">
        <v>-154633.11600000001</v>
      </c>
      <c r="H1112" s="7">
        <v>0.99763300660884202</v>
      </c>
      <c r="I1112" s="31">
        <v>9.1020000000000003</v>
      </c>
      <c r="J1112" s="31">
        <v>8.66</v>
      </c>
      <c r="K1112" s="32">
        <v>0</v>
      </c>
      <c r="L1112" s="32">
        <v>-68347.837299999999</v>
      </c>
    </row>
    <row r="1113" spans="1:12" x14ac:dyDescent="0.25">
      <c r="A1113" s="1" t="s">
        <v>107</v>
      </c>
      <c r="B1113" s="1" t="s">
        <v>836</v>
      </c>
      <c r="C1113" s="1" t="s">
        <v>38</v>
      </c>
      <c r="D1113" s="1" t="s">
        <v>16</v>
      </c>
      <c r="E1113" s="5">
        <v>36923</v>
      </c>
      <c r="F1113" s="6">
        <v>-140000</v>
      </c>
      <c r="G1113" s="6">
        <v>-138875.53419999999</v>
      </c>
      <c r="H1113" s="7">
        <v>0.99196810124495305</v>
      </c>
      <c r="I1113" s="31">
        <v>8.8119999999999994</v>
      </c>
      <c r="J1113" s="31">
        <v>8.66</v>
      </c>
      <c r="K1113" s="32">
        <v>0</v>
      </c>
      <c r="L1113" s="32">
        <v>-21109.081200000001</v>
      </c>
    </row>
    <row r="1114" spans="1:12" x14ac:dyDescent="0.25">
      <c r="A1114" s="1" t="s">
        <v>107</v>
      </c>
      <c r="B1114" s="1" t="s">
        <v>836</v>
      </c>
      <c r="C1114" s="1" t="s">
        <v>38</v>
      </c>
      <c r="D1114" s="1" t="s">
        <v>16</v>
      </c>
      <c r="E1114" s="5">
        <v>36951</v>
      </c>
      <c r="F1114" s="6">
        <v>-155000</v>
      </c>
      <c r="G1114" s="6">
        <v>-152990.15640000001</v>
      </c>
      <c r="H1114" s="7">
        <v>0.98703326726846996</v>
      </c>
      <c r="I1114" s="31">
        <v>7.9320000000000004</v>
      </c>
      <c r="J1114" s="31">
        <v>8.66</v>
      </c>
      <c r="K1114" s="32">
        <v>0</v>
      </c>
      <c r="L1114" s="32">
        <v>111376.8339</v>
      </c>
    </row>
    <row r="1115" spans="1:12" x14ac:dyDescent="0.25">
      <c r="A1115" s="1" t="s">
        <v>47</v>
      </c>
      <c r="B1115" s="1" t="s">
        <v>837</v>
      </c>
      <c r="C1115" s="1" t="s">
        <v>38</v>
      </c>
      <c r="D1115" s="1" t="s">
        <v>16</v>
      </c>
      <c r="E1115" s="5">
        <v>36892</v>
      </c>
      <c r="F1115" s="6">
        <v>-310000</v>
      </c>
      <c r="G1115" s="6">
        <v>-309266.23200000002</v>
      </c>
      <c r="H1115" s="7">
        <v>0.99763300660884202</v>
      </c>
      <c r="I1115" s="31">
        <v>9.1020000000000003</v>
      </c>
      <c r="J1115" s="31">
        <v>9.15</v>
      </c>
      <c r="K1115" s="32">
        <v>0</v>
      </c>
      <c r="L1115" s="32">
        <v>14844.7791</v>
      </c>
    </row>
    <row r="1116" spans="1:12" x14ac:dyDescent="0.25">
      <c r="A1116" s="1" t="s">
        <v>189</v>
      </c>
      <c r="B1116" s="1" t="s">
        <v>838</v>
      </c>
      <c r="C1116" s="1" t="s">
        <v>38</v>
      </c>
      <c r="D1116" s="1" t="s">
        <v>16</v>
      </c>
      <c r="E1116" s="5">
        <v>36892</v>
      </c>
      <c r="F1116" s="6">
        <v>-310000</v>
      </c>
      <c r="G1116" s="6">
        <v>-309266.23200000002</v>
      </c>
      <c r="H1116" s="7">
        <v>0.99763300660884202</v>
      </c>
      <c r="I1116" s="31">
        <v>9.1020000000000003</v>
      </c>
      <c r="J1116" s="31">
        <v>9.1649999999999991</v>
      </c>
      <c r="K1116" s="32">
        <v>0</v>
      </c>
      <c r="L1116" s="32">
        <v>19483.7726</v>
      </c>
    </row>
    <row r="1117" spans="1:12" x14ac:dyDescent="0.25">
      <c r="A1117" s="1" t="s">
        <v>71</v>
      </c>
      <c r="B1117" s="1" t="s">
        <v>839</v>
      </c>
      <c r="C1117" s="1" t="s">
        <v>38</v>
      </c>
      <c r="D1117" s="1" t="s">
        <v>16</v>
      </c>
      <c r="E1117" s="5">
        <v>36892</v>
      </c>
      <c r="F1117" s="6">
        <v>155000</v>
      </c>
      <c r="G1117" s="6">
        <v>154633.11600000001</v>
      </c>
      <c r="H1117" s="7">
        <v>0.99763300660884202</v>
      </c>
      <c r="I1117" s="31">
        <v>9.1020000000000003</v>
      </c>
      <c r="J1117" s="31">
        <v>9.15</v>
      </c>
      <c r="K1117" s="32">
        <v>0</v>
      </c>
      <c r="L1117" s="32">
        <v>-7422.3896000000004</v>
      </c>
    </row>
    <row r="1118" spans="1:12" x14ac:dyDescent="0.25">
      <c r="A1118" s="1" t="s">
        <v>125</v>
      </c>
      <c r="B1118" s="1" t="s">
        <v>840</v>
      </c>
      <c r="C1118" s="1" t="s">
        <v>38</v>
      </c>
      <c r="D1118" s="1" t="s">
        <v>16</v>
      </c>
      <c r="E1118" s="5">
        <v>36923</v>
      </c>
      <c r="F1118" s="6">
        <v>140000</v>
      </c>
      <c r="G1118" s="6">
        <v>138875.53419999999</v>
      </c>
      <c r="H1118" s="7">
        <v>0.99196810124495305</v>
      </c>
      <c r="I1118" s="31">
        <v>8.8119999999999994</v>
      </c>
      <c r="J1118" s="31">
        <v>8.85</v>
      </c>
      <c r="K1118" s="32">
        <v>0</v>
      </c>
      <c r="L1118" s="32">
        <v>-5277.2703000000001</v>
      </c>
    </row>
    <row r="1119" spans="1:12" x14ac:dyDescent="0.25">
      <c r="A1119" s="1" t="s">
        <v>74</v>
      </c>
      <c r="B1119" s="1" t="s">
        <v>841</v>
      </c>
      <c r="C1119" s="1" t="s">
        <v>38</v>
      </c>
      <c r="D1119" s="1" t="s">
        <v>16</v>
      </c>
      <c r="E1119" s="5">
        <v>36923</v>
      </c>
      <c r="F1119" s="6">
        <v>-70000</v>
      </c>
      <c r="G1119" s="6">
        <v>-69437.767099999997</v>
      </c>
      <c r="H1119" s="7">
        <v>0.99196810124495305</v>
      </c>
      <c r="I1119" s="31">
        <v>8.8119999999999994</v>
      </c>
      <c r="J1119" s="31">
        <v>8.8650000000000002</v>
      </c>
      <c r="K1119" s="32">
        <v>0</v>
      </c>
      <c r="L1119" s="32">
        <v>3680.2017000000001</v>
      </c>
    </row>
    <row r="1120" spans="1:12" x14ac:dyDescent="0.25">
      <c r="A1120" s="1" t="s">
        <v>73</v>
      </c>
      <c r="B1120" s="1" t="s">
        <v>842</v>
      </c>
      <c r="C1120" s="1" t="s">
        <v>38</v>
      </c>
      <c r="D1120" s="1" t="s">
        <v>16</v>
      </c>
      <c r="E1120" s="5">
        <v>36923</v>
      </c>
      <c r="F1120" s="6">
        <v>280000</v>
      </c>
      <c r="G1120" s="6">
        <v>277751.06829999998</v>
      </c>
      <c r="H1120" s="7">
        <v>0.99196810124495305</v>
      </c>
      <c r="I1120" s="31">
        <v>8.8119999999999994</v>
      </c>
      <c r="J1120" s="31">
        <v>8.8350000000000009</v>
      </c>
      <c r="K1120" s="32">
        <v>0</v>
      </c>
      <c r="L1120" s="32">
        <v>-6388.2745999999997</v>
      </c>
    </row>
    <row r="1121" spans="1:12" x14ac:dyDescent="0.25">
      <c r="A1121" s="1" t="s">
        <v>212</v>
      </c>
      <c r="B1121" s="1" t="s">
        <v>843</v>
      </c>
      <c r="C1121" s="1" t="s">
        <v>38</v>
      </c>
      <c r="D1121" s="1" t="s">
        <v>16</v>
      </c>
      <c r="E1121" s="5">
        <v>36923</v>
      </c>
      <c r="F1121" s="6">
        <v>-210000</v>
      </c>
      <c r="G1121" s="6">
        <v>-208313.30129999999</v>
      </c>
      <c r="H1121" s="7">
        <v>0.99196810124495305</v>
      </c>
      <c r="I1121" s="31">
        <v>8.8119999999999994</v>
      </c>
      <c r="J1121" s="31">
        <v>8.85</v>
      </c>
      <c r="K1121" s="32">
        <v>0</v>
      </c>
      <c r="L1121" s="32">
        <v>7915.9053999999996</v>
      </c>
    </row>
    <row r="1122" spans="1:12" x14ac:dyDescent="0.25">
      <c r="A1122" s="1" t="s">
        <v>107</v>
      </c>
      <c r="B1122" s="1" t="s">
        <v>844</v>
      </c>
      <c r="C1122" s="1" t="s">
        <v>38</v>
      </c>
      <c r="D1122" s="1" t="s">
        <v>16</v>
      </c>
      <c r="E1122" s="5">
        <v>36892</v>
      </c>
      <c r="F1122" s="6">
        <v>-155000</v>
      </c>
      <c r="G1122" s="6">
        <v>-154633.11600000001</v>
      </c>
      <c r="H1122" s="7">
        <v>0.99763300660884202</v>
      </c>
      <c r="I1122" s="31">
        <v>9.1020000000000003</v>
      </c>
      <c r="J1122" s="31">
        <v>8.68</v>
      </c>
      <c r="K1122" s="32">
        <v>0</v>
      </c>
      <c r="L1122" s="32">
        <v>-65255.175000000003</v>
      </c>
    </row>
    <row r="1123" spans="1:12" x14ac:dyDescent="0.25">
      <c r="A1123" s="1" t="s">
        <v>107</v>
      </c>
      <c r="B1123" s="1" t="s">
        <v>844</v>
      </c>
      <c r="C1123" s="1" t="s">
        <v>38</v>
      </c>
      <c r="D1123" s="1" t="s">
        <v>16</v>
      </c>
      <c r="E1123" s="5">
        <v>36923</v>
      </c>
      <c r="F1123" s="6">
        <v>-140000</v>
      </c>
      <c r="G1123" s="6">
        <v>-138875.53419999999</v>
      </c>
      <c r="H1123" s="7">
        <v>0.99196810124495305</v>
      </c>
      <c r="I1123" s="31">
        <v>8.8119999999999994</v>
      </c>
      <c r="J1123" s="31">
        <v>8.68</v>
      </c>
      <c r="K1123" s="32">
        <v>0</v>
      </c>
      <c r="L1123" s="32">
        <v>-18331.570500000002</v>
      </c>
    </row>
    <row r="1124" spans="1:12" x14ac:dyDescent="0.25">
      <c r="A1124" s="1" t="s">
        <v>107</v>
      </c>
      <c r="B1124" s="1" t="s">
        <v>844</v>
      </c>
      <c r="C1124" s="1" t="s">
        <v>38</v>
      </c>
      <c r="D1124" s="1" t="s">
        <v>16</v>
      </c>
      <c r="E1124" s="5">
        <v>36951</v>
      </c>
      <c r="F1124" s="6">
        <v>-155000</v>
      </c>
      <c r="G1124" s="6">
        <v>-152990.15640000001</v>
      </c>
      <c r="H1124" s="7">
        <v>0.98703326726846996</v>
      </c>
      <c r="I1124" s="31">
        <v>7.9320000000000004</v>
      </c>
      <c r="J1124" s="31">
        <v>8.68</v>
      </c>
      <c r="K1124" s="32">
        <v>0</v>
      </c>
      <c r="L1124" s="32">
        <v>114436.637</v>
      </c>
    </row>
    <row r="1125" spans="1:12" x14ac:dyDescent="0.25">
      <c r="A1125" s="1" t="s">
        <v>412</v>
      </c>
      <c r="B1125" s="1" t="s">
        <v>845</v>
      </c>
      <c r="C1125" s="1" t="s">
        <v>38</v>
      </c>
      <c r="D1125" s="1" t="s">
        <v>16</v>
      </c>
      <c r="E1125" s="5">
        <v>36892</v>
      </c>
      <c r="F1125" s="6">
        <v>-310000</v>
      </c>
      <c r="G1125" s="6">
        <v>-309266.23200000002</v>
      </c>
      <c r="H1125" s="7">
        <v>0.99763300660884202</v>
      </c>
      <c r="I1125" s="31">
        <v>9.1020000000000003</v>
      </c>
      <c r="J1125" s="31">
        <v>9.1649999999999991</v>
      </c>
      <c r="K1125" s="32">
        <v>0</v>
      </c>
      <c r="L1125" s="32">
        <v>19483.7726</v>
      </c>
    </row>
    <row r="1126" spans="1:12" x14ac:dyDescent="0.25">
      <c r="A1126" s="1" t="s">
        <v>74</v>
      </c>
      <c r="B1126" s="1" t="s">
        <v>846</v>
      </c>
      <c r="C1126" s="1" t="s">
        <v>38</v>
      </c>
      <c r="D1126" s="1" t="s">
        <v>16</v>
      </c>
      <c r="E1126" s="5">
        <v>36982</v>
      </c>
      <c r="F1126" s="6">
        <v>-75000</v>
      </c>
      <c r="G1126" s="6">
        <v>-73630.182700000005</v>
      </c>
      <c r="H1126" s="7">
        <v>0.98173576971920895</v>
      </c>
      <c r="I1126" s="31">
        <v>5.76</v>
      </c>
      <c r="J1126" s="31">
        <v>5.24</v>
      </c>
      <c r="K1126" s="32">
        <v>0</v>
      </c>
      <c r="L1126" s="32">
        <v>-38287.695</v>
      </c>
    </row>
    <row r="1127" spans="1:12" x14ac:dyDescent="0.25">
      <c r="A1127" s="1" t="s">
        <v>74</v>
      </c>
      <c r="B1127" s="1" t="s">
        <v>846</v>
      </c>
      <c r="C1127" s="1" t="s">
        <v>38</v>
      </c>
      <c r="D1127" s="1" t="s">
        <v>16</v>
      </c>
      <c r="E1127" s="5">
        <v>37012</v>
      </c>
      <c r="F1127" s="6">
        <v>-77500</v>
      </c>
      <c r="G1127" s="6">
        <v>-75696.578999999998</v>
      </c>
      <c r="H1127" s="7">
        <v>0.97673005125380696</v>
      </c>
      <c r="I1127" s="31">
        <v>5.2</v>
      </c>
      <c r="J1127" s="31">
        <v>5.24</v>
      </c>
      <c r="K1127" s="32">
        <v>0</v>
      </c>
      <c r="L1127" s="32">
        <v>3027.8631999999998</v>
      </c>
    </row>
    <row r="1128" spans="1:12" x14ac:dyDescent="0.25">
      <c r="A1128" s="1" t="s">
        <v>74</v>
      </c>
      <c r="B1128" s="1" t="s">
        <v>846</v>
      </c>
      <c r="C1128" s="1" t="s">
        <v>38</v>
      </c>
      <c r="D1128" s="1" t="s">
        <v>16</v>
      </c>
      <c r="E1128" s="5">
        <v>37043</v>
      </c>
      <c r="F1128" s="6">
        <v>-75000</v>
      </c>
      <c r="G1128" s="6">
        <v>-72877.705199999997</v>
      </c>
      <c r="H1128" s="7">
        <v>0.97170273537583496</v>
      </c>
      <c r="I1128" s="31">
        <v>5.17</v>
      </c>
      <c r="J1128" s="31">
        <v>5.24</v>
      </c>
      <c r="K1128" s="32">
        <v>0</v>
      </c>
      <c r="L1128" s="32">
        <v>5101.4394000000002</v>
      </c>
    </row>
    <row r="1129" spans="1:12" x14ac:dyDescent="0.25">
      <c r="A1129" s="1" t="s">
        <v>74</v>
      </c>
      <c r="B1129" s="1" t="s">
        <v>846</v>
      </c>
      <c r="C1129" s="1" t="s">
        <v>38</v>
      </c>
      <c r="D1129" s="1" t="s">
        <v>16</v>
      </c>
      <c r="E1129" s="5">
        <v>37073</v>
      </c>
      <c r="F1129" s="6">
        <v>-77500</v>
      </c>
      <c r="G1129" s="6">
        <v>-74938.675600000002</v>
      </c>
      <c r="H1129" s="7">
        <v>0.96695065316128304</v>
      </c>
      <c r="I1129" s="31">
        <v>5.1550000000000002</v>
      </c>
      <c r="J1129" s="31">
        <v>5.24</v>
      </c>
      <c r="K1129" s="32">
        <v>0</v>
      </c>
      <c r="L1129" s="32">
        <v>6369.7874000000002</v>
      </c>
    </row>
    <row r="1130" spans="1:12" x14ac:dyDescent="0.25">
      <c r="A1130" s="1" t="s">
        <v>74</v>
      </c>
      <c r="B1130" s="1" t="s">
        <v>846</v>
      </c>
      <c r="C1130" s="1" t="s">
        <v>38</v>
      </c>
      <c r="D1130" s="1" t="s">
        <v>16</v>
      </c>
      <c r="E1130" s="5">
        <v>37104</v>
      </c>
      <c r="F1130" s="6">
        <v>-77500</v>
      </c>
      <c r="G1130" s="6">
        <v>-74564.206200000001</v>
      </c>
      <c r="H1130" s="7">
        <v>0.96211879018764301</v>
      </c>
      <c r="I1130" s="31">
        <v>5.1349999999999998</v>
      </c>
      <c r="J1130" s="31">
        <v>5.24</v>
      </c>
      <c r="K1130" s="32">
        <v>0</v>
      </c>
      <c r="L1130" s="32">
        <v>7829.2416999999996</v>
      </c>
    </row>
    <row r="1131" spans="1:12" x14ac:dyDescent="0.25">
      <c r="A1131" s="1" t="s">
        <v>74</v>
      </c>
      <c r="B1131" s="1" t="s">
        <v>846</v>
      </c>
      <c r="C1131" s="1" t="s">
        <v>38</v>
      </c>
      <c r="D1131" s="1" t="s">
        <v>16</v>
      </c>
      <c r="E1131" s="5">
        <v>37135</v>
      </c>
      <c r="F1131" s="6">
        <v>-75000</v>
      </c>
      <c r="G1131" s="6">
        <v>-71805.477299999999</v>
      </c>
      <c r="H1131" s="7">
        <v>0.95740636375462396</v>
      </c>
      <c r="I1131" s="31">
        <v>5.1050000000000004</v>
      </c>
      <c r="J1131" s="31">
        <v>5.24</v>
      </c>
      <c r="K1131" s="32">
        <v>0</v>
      </c>
      <c r="L1131" s="32">
        <v>9693.7394000000004</v>
      </c>
    </row>
    <row r="1132" spans="1:12" x14ac:dyDescent="0.25">
      <c r="A1132" s="1" t="s">
        <v>74</v>
      </c>
      <c r="B1132" s="1" t="s">
        <v>846</v>
      </c>
      <c r="C1132" s="1" t="s">
        <v>38</v>
      </c>
      <c r="D1132" s="1" t="s">
        <v>16</v>
      </c>
      <c r="E1132" s="5">
        <v>37165</v>
      </c>
      <c r="F1132" s="6">
        <v>-77500</v>
      </c>
      <c r="G1132" s="6">
        <v>-73850.728300000002</v>
      </c>
      <c r="H1132" s="7">
        <v>0.95291262350877204</v>
      </c>
      <c r="I1132" s="31">
        <v>5.09</v>
      </c>
      <c r="J1132" s="31">
        <v>5.24</v>
      </c>
      <c r="K1132" s="32">
        <v>0</v>
      </c>
      <c r="L1132" s="32">
        <v>11077.609200000001</v>
      </c>
    </row>
    <row r="1133" spans="1:12" x14ac:dyDescent="0.25">
      <c r="A1133" s="1" t="s">
        <v>41</v>
      </c>
      <c r="B1133" s="1" t="s">
        <v>847</v>
      </c>
      <c r="C1133" s="1" t="s">
        <v>38</v>
      </c>
      <c r="D1133" s="1" t="s">
        <v>16</v>
      </c>
      <c r="E1133" s="5">
        <v>36892</v>
      </c>
      <c r="F1133" s="6">
        <v>-310000</v>
      </c>
      <c r="G1133" s="6">
        <v>-309266.23200000002</v>
      </c>
      <c r="H1133" s="7">
        <v>0.99763300660884202</v>
      </c>
      <c r="I1133" s="31">
        <v>9.1020000000000003</v>
      </c>
      <c r="J1133" s="31">
        <v>9.18</v>
      </c>
      <c r="K1133" s="32">
        <v>0</v>
      </c>
      <c r="L1133" s="32">
        <v>24122.766100000001</v>
      </c>
    </row>
    <row r="1134" spans="1:12" x14ac:dyDescent="0.25">
      <c r="A1134" s="1" t="s">
        <v>115</v>
      </c>
      <c r="B1134" s="1" t="s">
        <v>848</v>
      </c>
      <c r="C1134" s="1" t="s">
        <v>38</v>
      </c>
      <c r="D1134" s="1" t="s">
        <v>16</v>
      </c>
      <c r="E1134" s="5">
        <v>36892</v>
      </c>
      <c r="F1134" s="6">
        <v>-310000</v>
      </c>
      <c r="G1134" s="6">
        <v>-309266.23200000002</v>
      </c>
      <c r="H1134" s="7">
        <v>0.99763300660884202</v>
      </c>
      <c r="I1134" s="31">
        <v>9.1020000000000003</v>
      </c>
      <c r="J1134" s="31">
        <v>9.1950000000000003</v>
      </c>
      <c r="K1134" s="32">
        <v>0</v>
      </c>
      <c r="L1134" s="32">
        <v>28761.759600000001</v>
      </c>
    </row>
    <row r="1135" spans="1:12" x14ac:dyDescent="0.25">
      <c r="A1135" s="1" t="s">
        <v>64</v>
      </c>
      <c r="B1135" s="1" t="s">
        <v>849</v>
      </c>
      <c r="C1135" s="1" t="s">
        <v>38</v>
      </c>
      <c r="D1135" s="1" t="s">
        <v>16</v>
      </c>
      <c r="E1135" s="5">
        <v>36892</v>
      </c>
      <c r="F1135" s="6">
        <v>-77500</v>
      </c>
      <c r="G1135" s="6">
        <v>-77316.558000000005</v>
      </c>
      <c r="H1135" s="7">
        <v>0.99763300660884202</v>
      </c>
      <c r="I1135" s="31">
        <v>9.1020000000000003</v>
      </c>
      <c r="J1135" s="31">
        <v>9.2100000000000009</v>
      </c>
      <c r="K1135" s="32">
        <v>0</v>
      </c>
      <c r="L1135" s="32">
        <v>8350.1882999999998</v>
      </c>
    </row>
    <row r="1136" spans="1:12" x14ac:dyDescent="0.25">
      <c r="A1136" s="1" t="s">
        <v>107</v>
      </c>
      <c r="B1136" s="1" t="s">
        <v>850</v>
      </c>
      <c r="C1136" s="1" t="s">
        <v>38</v>
      </c>
      <c r="D1136" s="1" t="s">
        <v>16</v>
      </c>
      <c r="E1136" s="5">
        <v>36892</v>
      </c>
      <c r="F1136" s="6">
        <v>-155000</v>
      </c>
      <c r="G1136" s="6">
        <v>-154633.11600000001</v>
      </c>
      <c r="H1136" s="7">
        <v>0.99763300660884202</v>
      </c>
      <c r="I1136" s="31">
        <v>9.1020000000000003</v>
      </c>
      <c r="J1136" s="31">
        <v>8.7100000000000009</v>
      </c>
      <c r="K1136" s="32">
        <v>0</v>
      </c>
      <c r="L1136" s="32">
        <v>-60616.181499999999</v>
      </c>
    </row>
    <row r="1137" spans="1:12" x14ac:dyDescent="0.25">
      <c r="A1137" s="1" t="s">
        <v>107</v>
      </c>
      <c r="B1137" s="1" t="s">
        <v>850</v>
      </c>
      <c r="C1137" s="1" t="s">
        <v>38</v>
      </c>
      <c r="D1137" s="1" t="s">
        <v>16</v>
      </c>
      <c r="E1137" s="5">
        <v>36923</v>
      </c>
      <c r="F1137" s="6">
        <v>-140000</v>
      </c>
      <c r="G1137" s="6">
        <v>-138875.53419999999</v>
      </c>
      <c r="H1137" s="7">
        <v>0.99196810124495305</v>
      </c>
      <c r="I1137" s="31">
        <v>8.8119999999999994</v>
      </c>
      <c r="J1137" s="31">
        <v>8.7100000000000009</v>
      </c>
      <c r="K1137" s="32">
        <v>0</v>
      </c>
      <c r="L1137" s="32">
        <v>-14165.3045</v>
      </c>
    </row>
    <row r="1138" spans="1:12" x14ac:dyDescent="0.25">
      <c r="A1138" s="1" t="s">
        <v>107</v>
      </c>
      <c r="B1138" s="1" t="s">
        <v>850</v>
      </c>
      <c r="C1138" s="1" t="s">
        <v>38</v>
      </c>
      <c r="D1138" s="1" t="s">
        <v>16</v>
      </c>
      <c r="E1138" s="5">
        <v>36951</v>
      </c>
      <c r="F1138" s="6">
        <v>-155000</v>
      </c>
      <c r="G1138" s="6">
        <v>-152990.15640000001</v>
      </c>
      <c r="H1138" s="7">
        <v>0.98703326726846996</v>
      </c>
      <c r="I1138" s="31">
        <v>7.9320000000000004</v>
      </c>
      <c r="J1138" s="31">
        <v>8.7100000000000009</v>
      </c>
      <c r="K1138" s="32">
        <v>0</v>
      </c>
      <c r="L1138" s="32">
        <v>119026.3417</v>
      </c>
    </row>
    <row r="1139" spans="1:12" x14ac:dyDescent="0.25">
      <c r="A1139" s="1" t="s">
        <v>65</v>
      </c>
      <c r="B1139" s="1" t="s">
        <v>851</v>
      </c>
      <c r="C1139" s="1" t="s">
        <v>38</v>
      </c>
      <c r="D1139" s="1" t="s">
        <v>16</v>
      </c>
      <c r="E1139" s="5">
        <v>36892</v>
      </c>
      <c r="F1139" s="6">
        <v>-1000000</v>
      </c>
      <c r="G1139" s="6">
        <v>-997633.00659999996</v>
      </c>
      <c r="H1139" s="7">
        <v>0.99763300660884202</v>
      </c>
      <c r="I1139" s="31">
        <v>9.1020000000000003</v>
      </c>
      <c r="J1139" s="31">
        <v>9.17</v>
      </c>
      <c r="K1139" s="32">
        <v>0</v>
      </c>
      <c r="L1139" s="32">
        <v>67839.044399999999</v>
      </c>
    </row>
    <row r="1140" spans="1:12" x14ac:dyDescent="0.25">
      <c r="A1140" s="1" t="s">
        <v>65</v>
      </c>
      <c r="B1140" s="1" t="s">
        <v>852</v>
      </c>
      <c r="C1140" s="1" t="s">
        <v>38</v>
      </c>
      <c r="D1140" s="1" t="s">
        <v>16</v>
      </c>
      <c r="E1140" s="5">
        <v>36923</v>
      </c>
      <c r="F1140" s="6">
        <v>1000000</v>
      </c>
      <c r="G1140" s="6">
        <v>991968.10120000003</v>
      </c>
      <c r="H1140" s="7">
        <v>0.99196810124495305</v>
      </c>
      <c r="I1140" s="31">
        <v>8.8119999999999994</v>
      </c>
      <c r="J1140" s="31">
        <v>8.85</v>
      </c>
      <c r="K1140" s="32">
        <v>0</v>
      </c>
      <c r="L1140" s="32">
        <v>-37694.787799999998</v>
      </c>
    </row>
    <row r="1141" spans="1:12" x14ac:dyDescent="0.25">
      <c r="A1141" s="1" t="s">
        <v>51</v>
      </c>
      <c r="B1141" s="1" t="s">
        <v>853</v>
      </c>
      <c r="C1141" s="1" t="s">
        <v>38</v>
      </c>
      <c r="D1141" s="1" t="s">
        <v>16</v>
      </c>
      <c r="E1141" s="5">
        <v>36923</v>
      </c>
      <c r="F1141" s="6">
        <v>-210000</v>
      </c>
      <c r="G1141" s="6">
        <v>-208313.30129999999</v>
      </c>
      <c r="H1141" s="7">
        <v>0.99196810124495305</v>
      </c>
      <c r="I1141" s="31">
        <v>8.8119999999999994</v>
      </c>
      <c r="J1141" s="31">
        <v>8.91</v>
      </c>
      <c r="K1141" s="32">
        <v>0</v>
      </c>
      <c r="L1141" s="32">
        <v>20414.7035</v>
      </c>
    </row>
    <row r="1142" spans="1:12" x14ac:dyDescent="0.25">
      <c r="A1142" s="1" t="s">
        <v>115</v>
      </c>
      <c r="B1142" s="1" t="s">
        <v>854</v>
      </c>
      <c r="C1142" s="1" t="s">
        <v>38</v>
      </c>
      <c r="D1142" s="1" t="s">
        <v>16</v>
      </c>
      <c r="E1142" s="5">
        <v>36892</v>
      </c>
      <c r="F1142" s="6">
        <v>-310000</v>
      </c>
      <c r="G1142" s="6">
        <v>-309266.23200000002</v>
      </c>
      <c r="H1142" s="7">
        <v>0.99763300660884202</v>
      </c>
      <c r="I1142" s="31">
        <v>9.1020000000000003</v>
      </c>
      <c r="J1142" s="31">
        <v>9.2449999999999992</v>
      </c>
      <c r="K1142" s="32">
        <v>0</v>
      </c>
      <c r="L1142" s="32">
        <v>44225.071199999998</v>
      </c>
    </row>
    <row r="1143" spans="1:12" x14ac:dyDescent="0.25">
      <c r="A1143" s="1" t="s">
        <v>46</v>
      </c>
      <c r="B1143" s="1" t="s">
        <v>855</v>
      </c>
      <c r="C1143" s="1" t="s">
        <v>38</v>
      </c>
      <c r="D1143" s="1" t="s">
        <v>16</v>
      </c>
      <c r="E1143" s="5">
        <v>36923</v>
      </c>
      <c r="F1143" s="6">
        <v>280000</v>
      </c>
      <c r="G1143" s="6">
        <v>277751.06829999998</v>
      </c>
      <c r="H1143" s="7">
        <v>0.99196810124495305</v>
      </c>
      <c r="I1143" s="31">
        <v>8.8119999999999994</v>
      </c>
      <c r="J1143" s="31">
        <v>8.9</v>
      </c>
      <c r="K1143" s="32">
        <v>0</v>
      </c>
      <c r="L1143" s="32">
        <v>-24442.094000000001</v>
      </c>
    </row>
    <row r="1144" spans="1:12" x14ac:dyDescent="0.25">
      <c r="A1144" s="1" t="s">
        <v>125</v>
      </c>
      <c r="B1144" s="1" t="s">
        <v>856</v>
      </c>
      <c r="C1144" s="1" t="s">
        <v>38</v>
      </c>
      <c r="D1144" s="1" t="s">
        <v>16</v>
      </c>
      <c r="E1144" s="5">
        <v>36892</v>
      </c>
      <c r="F1144" s="6">
        <v>77500</v>
      </c>
      <c r="G1144" s="6">
        <v>77316.558000000005</v>
      </c>
      <c r="H1144" s="7">
        <v>0.99763300660884202</v>
      </c>
      <c r="I1144" s="31">
        <v>9.1020000000000003</v>
      </c>
      <c r="J1144" s="31">
        <v>9.1950000000000003</v>
      </c>
      <c r="K1144" s="32">
        <v>0</v>
      </c>
      <c r="L1144" s="32">
        <v>-7190.4399000000003</v>
      </c>
    </row>
    <row r="1145" spans="1:12" x14ac:dyDescent="0.25">
      <c r="A1145" s="1" t="s">
        <v>115</v>
      </c>
      <c r="B1145" s="1" t="s">
        <v>857</v>
      </c>
      <c r="C1145" s="1" t="s">
        <v>38</v>
      </c>
      <c r="D1145" s="1" t="s">
        <v>16</v>
      </c>
      <c r="E1145" s="5">
        <v>36892</v>
      </c>
      <c r="F1145" s="6">
        <v>-310000</v>
      </c>
      <c r="G1145" s="6">
        <v>-309266.23200000002</v>
      </c>
      <c r="H1145" s="7">
        <v>0.99763300660884202</v>
      </c>
      <c r="I1145" s="31">
        <v>9.1020000000000003</v>
      </c>
      <c r="J1145" s="31">
        <v>9.2449999999999992</v>
      </c>
      <c r="K1145" s="32">
        <v>0</v>
      </c>
      <c r="L1145" s="32">
        <v>44225.071199999998</v>
      </c>
    </row>
    <row r="1146" spans="1:12" x14ac:dyDescent="0.25">
      <c r="A1146" s="1" t="s">
        <v>107</v>
      </c>
      <c r="B1146" s="1" t="s">
        <v>858</v>
      </c>
      <c r="C1146" s="1" t="s">
        <v>38</v>
      </c>
      <c r="D1146" s="1" t="s">
        <v>16</v>
      </c>
      <c r="E1146" s="5">
        <v>36892</v>
      </c>
      <c r="F1146" s="6">
        <v>-155000</v>
      </c>
      <c r="G1146" s="6">
        <v>-154633.11600000001</v>
      </c>
      <c r="H1146" s="7">
        <v>0.99763300660884202</v>
      </c>
      <c r="I1146" s="31">
        <v>9.1020000000000003</v>
      </c>
      <c r="J1146" s="31">
        <v>8.73</v>
      </c>
      <c r="K1146" s="32">
        <v>0</v>
      </c>
      <c r="L1146" s="32">
        <v>-57523.519200000002</v>
      </c>
    </row>
    <row r="1147" spans="1:12" x14ac:dyDescent="0.25">
      <c r="A1147" s="1" t="s">
        <v>107</v>
      </c>
      <c r="B1147" s="1" t="s">
        <v>858</v>
      </c>
      <c r="C1147" s="1" t="s">
        <v>38</v>
      </c>
      <c r="D1147" s="1" t="s">
        <v>16</v>
      </c>
      <c r="E1147" s="5">
        <v>36923</v>
      </c>
      <c r="F1147" s="6">
        <v>-140000</v>
      </c>
      <c r="G1147" s="6">
        <v>-138875.53419999999</v>
      </c>
      <c r="H1147" s="7">
        <v>0.99196810124495305</v>
      </c>
      <c r="I1147" s="31">
        <v>8.8119999999999994</v>
      </c>
      <c r="J1147" s="31">
        <v>8.73</v>
      </c>
      <c r="K1147" s="32">
        <v>0</v>
      </c>
      <c r="L1147" s="32">
        <v>-11387.793799999999</v>
      </c>
    </row>
    <row r="1148" spans="1:12" x14ac:dyDescent="0.25">
      <c r="A1148" s="1" t="s">
        <v>107</v>
      </c>
      <c r="B1148" s="1" t="s">
        <v>858</v>
      </c>
      <c r="C1148" s="1" t="s">
        <v>38</v>
      </c>
      <c r="D1148" s="1" t="s">
        <v>16</v>
      </c>
      <c r="E1148" s="5">
        <v>36951</v>
      </c>
      <c r="F1148" s="6">
        <v>-155000</v>
      </c>
      <c r="G1148" s="6">
        <v>-152990.15640000001</v>
      </c>
      <c r="H1148" s="7">
        <v>0.98703326726846996</v>
      </c>
      <c r="I1148" s="31">
        <v>7.9320000000000004</v>
      </c>
      <c r="J1148" s="31">
        <v>8.73</v>
      </c>
      <c r="K1148" s="32">
        <v>0</v>
      </c>
      <c r="L1148" s="32">
        <v>122086.14479999999</v>
      </c>
    </row>
    <row r="1149" spans="1:12" x14ac:dyDescent="0.25">
      <c r="A1149" s="1" t="s">
        <v>51</v>
      </c>
      <c r="B1149" s="1" t="s">
        <v>859</v>
      </c>
      <c r="C1149" s="1" t="s">
        <v>38</v>
      </c>
      <c r="D1149" s="1" t="s">
        <v>16</v>
      </c>
      <c r="E1149" s="5">
        <v>36892</v>
      </c>
      <c r="F1149" s="6">
        <v>232500</v>
      </c>
      <c r="G1149" s="6">
        <v>231949.674</v>
      </c>
      <c r="H1149" s="7">
        <v>0.99763300660884202</v>
      </c>
      <c r="I1149" s="31">
        <v>9.1020000000000003</v>
      </c>
      <c r="J1149" s="31">
        <v>9.2100000000000009</v>
      </c>
      <c r="K1149" s="32">
        <v>0</v>
      </c>
      <c r="L1149" s="32">
        <v>-25050.5648</v>
      </c>
    </row>
    <row r="1150" spans="1:12" x14ac:dyDescent="0.25">
      <c r="A1150" s="1" t="s">
        <v>42</v>
      </c>
      <c r="B1150" s="1" t="s">
        <v>860</v>
      </c>
      <c r="C1150" s="1" t="s">
        <v>38</v>
      </c>
      <c r="D1150" s="1" t="s">
        <v>16</v>
      </c>
      <c r="E1150" s="5">
        <v>36892</v>
      </c>
      <c r="F1150" s="6">
        <v>310000</v>
      </c>
      <c r="G1150" s="6">
        <v>309266.23200000002</v>
      </c>
      <c r="H1150" s="7">
        <v>0.99763300660884202</v>
      </c>
      <c r="I1150" s="31">
        <v>9.1020000000000003</v>
      </c>
      <c r="J1150" s="31">
        <v>9.1950000000000003</v>
      </c>
      <c r="K1150" s="32">
        <v>0</v>
      </c>
      <c r="L1150" s="32">
        <v>-28761.759600000001</v>
      </c>
    </row>
    <row r="1151" spans="1:12" x14ac:dyDescent="0.25">
      <c r="A1151" s="1" t="s">
        <v>42</v>
      </c>
      <c r="B1151" s="1" t="s">
        <v>861</v>
      </c>
      <c r="C1151" s="1" t="s">
        <v>38</v>
      </c>
      <c r="D1151" s="1" t="s">
        <v>16</v>
      </c>
      <c r="E1151" s="5">
        <v>36892</v>
      </c>
      <c r="F1151" s="6">
        <v>310000</v>
      </c>
      <c r="G1151" s="6">
        <v>309266.23200000002</v>
      </c>
      <c r="H1151" s="7">
        <v>0.99763300660884202</v>
      </c>
      <c r="I1151" s="31">
        <v>9.1020000000000003</v>
      </c>
      <c r="J1151" s="31">
        <v>9.18</v>
      </c>
      <c r="K1151" s="32">
        <v>0</v>
      </c>
      <c r="L1151" s="32">
        <v>-24122.766100000001</v>
      </c>
    </row>
    <row r="1152" spans="1:12" x14ac:dyDescent="0.25">
      <c r="A1152" s="1" t="s">
        <v>55</v>
      </c>
      <c r="B1152" s="1" t="s">
        <v>862</v>
      </c>
      <c r="C1152" s="1" t="s">
        <v>38</v>
      </c>
      <c r="D1152" s="1" t="s">
        <v>16</v>
      </c>
      <c r="E1152" s="5">
        <v>36982</v>
      </c>
      <c r="F1152" s="6">
        <v>150000</v>
      </c>
      <c r="G1152" s="6">
        <v>147260.36550000001</v>
      </c>
      <c r="H1152" s="7">
        <v>0.98173576971920895</v>
      </c>
      <c r="I1152" s="31">
        <v>5.76</v>
      </c>
      <c r="J1152" s="31">
        <v>5.23</v>
      </c>
      <c r="K1152" s="32">
        <v>0</v>
      </c>
      <c r="L1152" s="32">
        <v>78047.993700000006</v>
      </c>
    </row>
    <row r="1153" spans="1:12" x14ac:dyDescent="0.25">
      <c r="A1153" s="1" t="s">
        <v>55</v>
      </c>
      <c r="B1153" s="1" t="s">
        <v>862</v>
      </c>
      <c r="C1153" s="1" t="s">
        <v>38</v>
      </c>
      <c r="D1153" s="1" t="s">
        <v>16</v>
      </c>
      <c r="E1153" s="5">
        <v>37012</v>
      </c>
      <c r="F1153" s="6">
        <v>155000</v>
      </c>
      <c r="G1153" s="6">
        <v>151393.15789999999</v>
      </c>
      <c r="H1153" s="7">
        <v>0.97673005125380696</v>
      </c>
      <c r="I1153" s="31">
        <v>5.2</v>
      </c>
      <c r="J1153" s="31">
        <v>5.23</v>
      </c>
      <c r="K1153" s="32">
        <v>0</v>
      </c>
      <c r="L1153" s="32">
        <v>-4541.7947000000004</v>
      </c>
    </row>
    <row r="1154" spans="1:12" x14ac:dyDescent="0.25">
      <c r="A1154" s="1" t="s">
        <v>55</v>
      </c>
      <c r="B1154" s="1" t="s">
        <v>862</v>
      </c>
      <c r="C1154" s="1" t="s">
        <v>38</v>
      </c>
      <c r="D1154" s="1" t="s">
        <v>16</v>
      </c>
      <c r="E1154" s="5">
        <v>37043</v>
      </c>
      <c r="F1154" s="6">
        <v>150000</v>
      </c>
      <c r="G1154" s="6">
        <v>145755.41029999999</v>
      </c>
      <c r="H1154" s="7">
        <v>0.97170273537583496</v>
      </c>
      <c r="I1154" s="31">
        <v>5.17</v>
      </c>
      <c r="J1154" s="31">
        <v>5.23</v>
      </c>
      <c r="K1154" s="32">
        <v>0</v>
      </c>
      <c r="L1154" s="32">
        <v>-8745.3245999999999</v>
      </c>
    </row>
    <row r="1155" spans="1:12" x14ac:dyDescent="0.25">
      <c r="A1155" s="1" t="s">
        <v>55</v>
      </c>
      <c r="B1155" s="1" t="s">
        <v>862</v>
      </c>
      <c r="C1155" s="1" t="s">
        <v>38</v>
      </c>
      <c r="D1155" s="1" t="s">
        <v>16</v>
      </c>
      <c r="E1155" s="5">
        <v>37073</v>
      </c>
      <c r="F1155" s="6">
        <v>155000</v>
      </c>
      <c r="G1155" s="6">
        <v>149877.3512</v>
      </c>
      <c r="H1155" s="7">
        <v>0.96695065316128304</v>
      </c>
      <c r="I1155" s="31">
        <v>5.1550000000000002</v>
      </c>
      <c r="J1155" s="31">
        <v>5.23</v>
      </c>
      <c r="K1155" s="32">
        <v>0</v>
      </c>
      <c r="L1155" s="32">
        <v>-11240.801299999999</v>
      </c>
    </row>
    <row r="1156" spans="1:12" x14ac:dyDescent="0.25">
      <c r="A1156" s="1" t="s">
        <v>55</v>
      </c>
      <c r="B1156" s="1" t="s">
        <v>862</v>
      </c>
      <c r="C1156" s="1" t="s">
        <v>38</v>
      </c>
      <c r="D1156" s="1" t="s">
        <v>16</v>
      </c>
      <c r="E1156" s="5">
        <v>37104</v>
      </c>
      <c r="F1156" s="6">
        <v>155000</v>
      </c>
      <c r="G1156" s="6">
        <v>149128.41250000001</v>
      </c>
      <c r="H1156" s="7">
        <v>0.96211879018764301</v>
      </c>
      <c r="I1156" s="31">
        <v>5.1349999999999998</v>
      </c>
      <c r="J1156" s="31">
        <v>5.23</v>
      </c>
      <c r="K1156" s="32">
        <v>0</v>
      </c>
      <c r="L1156" s="32">
        <v>-14167.199199999999</v>
      </c>
    </row>
    <row r="1157" spans="1:12" x14ac:dyDescent="0.25">
      <c r="A1157" s="1" t="s">
        <v>55</v>
      </c>
      <c r="B1157" s="1" t="s">
        <v>862</v>
      </c>
      <c r="C1157" s="1" t="s">
        <v>38</v>
      </c>
      <c r="D1157" s="1" t="s">
        <v>16</v>
      </c>
      <c r="E1157" s="5">
        <v>37135</v>
      </c>
      <c r="F1157" s="6">
        <v>150000</v>
      </c>
      <c r="G1157" s="6">
        <v>143610.9546</v>
      </c>
      <c r="H1157" s="7">
        <v>0.95740636375462396</v>
      </c>
      <c r="I1157" s="31">
        <v>5.1050000000000004</v>
      </c>
      <c r="J1157" s="31">
        <v>5.23</v>
      </c>
      <c r="K1157" s="32">
        <v>0</v>
      </c>
      <c r="L1157" s="32">
        <v>-17951.369299999998</v>
      </c>
    </row>
    <row r="1158" spans="1:12" x14ac:dyDescent="0.25">
      <c r="A1158" s="1" t="s">
        <v>55</v>
      </c>
      <c r="B1158" s="1" t="s">
        <v>862</v>
      </c>
      <c r="C1158" s="1" t="s">
        <v>38</v>
      </c>
      <c r="D1158" s="1" t="s">
        <v>16</v>
      </c>
      <c r="E1158" s="5">
        <v>37165</v>
      </c>
      <c r="F1158" s="6">
        <v>155000</v>
      </c>
      <c r="G1158" s="6">
        <v>147701.4566</v>
      </c>
      <c r="H1158" s="7">
        <v>0.95291262350877204</v>
      </c>
      <c r="I1158" s="31">
        <v>5.09</v>
      </c>
      <c r="J1158" s="31">
        <v>5.23</v>
      </c>
      <c r="K1158" s="32">
        <v>0</v>
      </c>
      <c r="L1158" s="32">
        <v>-20678.2039</v>
      </c>
    </row>
    <row r="1159" spans="1:12" x14ac:dyDescent="0.25">
      <c r="A1159" s="1" t="s">
        <v>41</v>
      </c>
      <c r="B1159" s="1" t="s">
        <v>863</v>
      </c>
      <c r="C1159" s="1" t="s">
        <v>38</v>
      </c>
      <c r="D1159" s="1" t="s">
        <v>16</v>
      </c>
      <c r="E1159" s="5">
        <v>36923</v>
      </c>
      <c r="F1159" s="6">
        <v>-70000</v>
      </c>
      <c r="G1159" s="6">
        <v>-69437.767099999997</v>
      </c>
      <c r="H1159" s="7">
        <v>0.99196810124495305</v>
      </c>
      <c r="I1159" s="31">
        <v>8.8119999999999994</v>
      </c>
      <c r="J1159" s="31">
        <v>8.8849999999999998</v>
      </c>
      <c r="K1159" s="32">
        <v>0</v>
      </c>
      <c r="L1159" s="32">
        <v>5068.9570000000003</v>
      </c>
    </row>
    <row r="1160" spans="1:12" x14ac:dyDescent="0.25">
      <c r="A1160" s="1" t="s">
        <v>337</v>
      </c>
      <c r="B1160" s="1" t="s">
        <v>864</v>
      </c>
      <c r="C1160" s="1" t="s">
        <v>38</v>
      </c>
      <c r="D1160" s="1" t="s">
        <v>16</v>
      </c>
      <c r="E1160" s="5">
        <v>36892</v>
      </c>
      <c r="F1160" s="6">
        <v>310000</v>
      </c>
      <c r="G1160" s="6">
        <v>309266.23200000002</v>
      </c>
      <c r="H1160" s="7">
        <v>0.99763300660884202</v>
      </c>
      <c r="I1160" s="31">
        <v>9.1020000000000003</v>
      </c>
      <c r="J1160" s="31">
        <v>9.18</v>
      </c>
      <c r="K1160" s="32">
        <v>0</v>
      </c>
      <c r="L1160" s="32">
        <v>-24122.766100000001</v>
      </c>
    </row>
    <row r="1161" spans="1:12" x14ac:dyDescent="0.25">
      <c r="A1161" s="1" t="s">
        <v>41</v>
      </c>
      <c r="B1161" s="1" t="s">
        <v>865</v>
      </c>
      <c r="C1161" s="1" t="s">
        <v>38</v>
      </c>
      <c r="D1161" s="1" t="s">
        <v>16</v>
      </c>
      <c r="E1161" s="5">
        <v>36923</v>
      </c>
      <c r="F1161" s="6">
        <v>-70000</v>
      </c>
      <c r="G1161" s="6">
        <v>-69437.767099999997</v>
      </c>
      <c r="H1161" s="7">
        <v>0.99196810124495305</v>
      </c>
      <c r="I1161" s="31">
        <v>8.8119999999999994</v>
      </c>
      <c r="J1161" s="31">
        <v>8.8849999999999998</v>
      </c>
      <c r="K1161" s="32">
        <v>0</v>
      </c>
      <c r="L1161" s="32">
        <v>5068.9570000000003</v>
      </c>
    </row>
    <row r="1162" spans="1:12" x14ac:dyDescent="0.25">
      <c r="A1162" s="1" t="s">
        <v>46</v>
      </c>
      <c r="B1162" s="1" t="s">
        <v>866</v>
      </c>
      <c r="C1162" s="1" t="s">
        <v>38</v>
      </c>
      <c r="D1162" s="1" t="s">
        <v>16</v>
      </c>
      <c r="E1162" s="5">
        <v>36923</v>
      </c>
      <c r="F1162" s="6">
        <v>-140000</v>
      </c>
      <c r="G1162" s="6">
        <v>-138875.53419999999</v>
      </c>
      <c r="H1162" s="7">
        <v>0.99196810124495305</v>
      </c>
      <c r="I1162" s="31">
        <v>8.8119999999999994</v>
      </c>
      <c r="J1162" s="31">
        <v>8.8849999999999998</v>
      </c>
      <c r="K1162" s="32">
        <v>0</v>
      </c>
      <c r="L1162" s="32">
        <v>10137.914000000001</v>
      </c>
    </row>
    <row r="1163" spans="1:12" x14ac:dyDescent="0.25">
      <c r="A1163" s="1" t="s">
        <v>55</v>
      </c>
      <c r="B1163" s="1" t="s">
        <v>867</v>
      </c>
      <c r="C1163" s="1" t="s">
        <v>38</v>
      </c>
      <c r="D1163" s="1" t="s">
        <v>16</v>
      </c>
      <c r="E1163" s="5">
        <v>36892</v>
      </c>
      <c r="F1163" s="6">
        <v>-310000</v>
      </c>
      <c r="G1163" s="6">
        <v>-309266.23200000002</v>
      </c>
      <c r="H1163" s="7">
        <v>0.99763300660884202</v>
      </c>
      <c r="I1163" s="31">
        <v>9.1020000000000003</v>
      </c>
      <c r="J1163" s="31">
        <v>9.2100000000000009</v>
      </c>
      <c r="K1163" s="32">
        <v>0</v>
      </c>
      <c r="L1163" s="32">
        <v>33400.753100000002</v>
      </c>
    </row>
    <row r="1164" spans="1:12" x14ac:dyDescent="0.25">
      <c r="A1164" s="1" t="s">
        <v>337</v>
      </c>
      <c r="B1164" s="1" t="s">
        <v>868</v>
      </c>
      <c r="C1164" s="1" t="s">
        <v>38</v>
      </c>
      <c r="D1164" s="1" t="s">
        <v>16</v>
      </c>
      <c r="E1164" s="5">
        <v>36892</v>
      </c>
      <c r="F1164" s="6">
        <v>310000</v>
      </c>
      <c r="G1164" s="6">
        <v>309266.23200000002</v>
      </c>
      <c r="H1164" s="7">
        <v>0.99763300660884202</v>
      </c>
      <c r="I1164" s="31">
        <v>9.1020000000000003</v>
      </c>
      <c r="J1164" s="31">
        <v>9.1950000000000003</v>
      </c>
      <c r="K1164" s="32">
        <v>0</v>
      </c>
      <c r="L1164" s="32">
        <v>-28761.759600000001</v>
      </c>
    </row>
    <row r="1165" spans="1:12" x14ac:dyDescent="0.25">
      <c r="A1165" s="1" t="s">
        <v>55</v>
      </c>
      <c r="B1165" s="1" t="s">
        <v>869</v>
      </c>
      <c r="C1165" s="1" t="s">
        <v>38</v>
      </c>
      <c r="D1165" s="1" t="s">
        <v>16</v>
      </c>
      <c r="E1165" s="5">
        <v>36982</v>
      </c>
      <c r="F1165" s="6">
        <v>150000</v>
      </c>
      <c r="G1165" s="6">
        <v>147260.36550000001</v>
      </c>
      <c r="H1165" s="7">
        <v>0.98173576971920895</v>
      </c>
      <c r="I1165" s="31">
        <v>5.76</v>
      </c>
      <c r="J1165" s="31">
        <v>5.22</v>
      </c>
      <c r="K1165" s="32">
        <v>0</v>
      </c>
      <c r="L1165" s="32">
        <v>79520.597299999994</v>
      </c>
    </row>
    <row r="1166" spans="1:12" x14ac:dyDescent="0.25">
      <c r="A1166" s="1" t="s">
        <v>55</v>
      </c>
      <c r="B1166" s="1" t="s">
        <v>869</v>
      </c>
      <c r="C1166" s="1" t="s">
        <v>38</v>
      </c>
      <c r="D1166" s="1" t="s">
        <v>16</v>
      </c>
      <c r="E1166" s="5">
        <v>37012</v>
      </c>
      <c r="F1166" s="6">
        <v>155000</v>
      </c>
      <c r="G1166" s="6">
        <v>151393.15789999999</v>
      </c>
      <c r="H1166" s="7">
        <v>0.97673005125380696</v>
      </c>
      <c r="I1166" s="31">
        <v>5.2</v>
      </c>
      <c r="J1166" s="31">
        <v>5.22</v>
      </c>
      <c r="K1166" s="32">
        <v>0</v>
      </c>
      <c r="L1166" s="32">
        <v>-3027.8631999999998</v>
      </c>
    </row>
    <row r="1167" spans="1:12" x14ac:dyDescent="0.25">
      <c r="A1167" s="1" t="s">
        <v>55</v>
      </c>
      <c r="B1167" s="1" t="s">
        <v>869</v>
      </c>
      <c r="C1167" s="1" t="s">
        <v>38</v>
      </c>
      <c r="D1167" s="1" t="s">
        <v>16</v>
      </c>
      <c r="E1167" s="5">
        <v>37043</v>
      </c>
      <c r="F1167" s="6">
        <v>150000</v>
      </c>
      <c r="G1167" s="6">
        <v>145755.41029999999</v>
      </c>
      <c r="H1167" s="7">
        <v>0.97170273537583496</v>
      </c>
      <c r="I1167" s="31">
        <v>5.17</v>
      </c>
      <c r="J1167" s="31">
        <v>5.22</v>
      </c>
      <c r="K1167" s="32">
        <v>0</v>
      </c>
      <c r="L1167" s="32">
        <v>-7287.7704999999996</v>
      </c>
    </row>
    <row r="1168" spans="1:12" x14ac:dyDescent="0.25">
      <c r="A1168" s="1" t="s">
        <v>55</v>
      </c>
      <c r="B1168" s="1" t="s">
        <v>869</v>
      </c>
      <c r="C1168" s="1" t="s">
        <v>38</v>
      </c>
      <c r="D1168" s="1" t="s">
        <v>16</v>
      </c>
      <c r="E1168" s="5">
        <v>37073</v>
      </c>
      <c r="F1168" s="6">
        <v>155000</v>
      </c>
      <c r="G1168" s="6">
        <v>149877.3512</v>
      </c>
      <c r="H1168" s="7">
        <v>0.96695065316128304</v>
      </c>
      <c r="I1168" s="31">
        <v>5.1550000000000002</v>
      </c>
      <c r="J1168" s="31">
        <v>5.22</v>
      </c>
      <c r="K1168" s="32">
        <v>0</v>
      </c>
      <c r="L1168" s="32">
        <v>-9742.0277999999998</v>
      </c>
    </row>
    <row r="1169" spans="1:12" x14ac:dyDescent="0.25">
      <c r="A1169" s="1" t="s">
        <v>55</v>
      </c>
      <c r="B1169" s="1" t="s">
        <v>869</v>
      </c>
      <c r="C1169" s="1" t="s">
        <v>38</v>
      </c>
      <c r="D1169" s="1" t="s">
        <v>16</v>
      </c>
      <c r="E1169" s="5">
        <v>37104</v>
      </c>
      <c r="F1169" s="6">
        <v>155000</v>
      </c>
      <c r="G1169" s="6">
        <v>149128.41250000001</v>
      </c>
      <c r="H1169" s="7">
        <v>0.96211879018764301</v>
      </c>
      <c r="I1169" s="31">
        <v>5.1349999999999998</v>
      </c>
      <c r="J1169" s="31">
        <v>5.22</v>
      </c>
      <c r="K1169" s="32">
        <v>0</v>
      </c>
      <c r="L1169" s="32">
        <v>-12675.9151</v>
      </c>
    </row>
    <row r="1170" spans="1:12" x14ac:dyDescent="0.25">
      <c r="A1170" s="1" t="s">
        <v>55</v>
      </c>
      <c r="B1170" s="1" t="s">
        <v>869</v>
      </c>
      <c r="C1170" s="1" t="s">
        <v>38</v>
      </c>
      <c r="D1170" s="1" t="s">
        <v>16</v>
      </c>
      <c r="E1170" s="5">
        <v>37135</v>
      </c>
      <c r="F1170" s="6">
        <v>150000</v>
      </c>
      <c r="G1170" s="6">
        <v>143610.9546</v>
      </c>
      <c r="H1170" s="7">
        <v>0.95740636375462396</v>
      </c>
      <c r="I1170" s="31">
        <v>5.1050000000000004</v>
      </c>
      <c r="J1170" s="31">
        <v>5.22</v>
      </c>
      <c r="K1170" s="32">
        <v>0</v>
      </c>
      <c r="L1170" s="32">
        <v>-16515.2598</v>
      </c>
    </row>
    <row r="1171" spans="1:12" x14ac:dyDescent="0.25">
      <c r="A1171" s="1" t="s">
        <v>55</v>
      </c>
      <c r="B1171" s="1" t="s">
        <v>869</v>
      </c>
      <c r="C1171" s="1" t="s">
        <v>38</v>
      </c>
      <c r="D1171" s="1" t="s">
        <v>16</v>
      </c>
      <c r="E1171" s="5">
        <v>37165</v>
      </c>
      <c r="F1171" s="6">
        <v>155000</v>
      </c>
      <c r="G1171" s="6">
        <v>147701.4566</v>
      </c>
      <c r="H1171" s="7">
        <v>0.95291262350877204</v>
      </c>
      <c r="I1171" s="31">
        <v>5.09</v>
      </c>
      <c r="J1171" s="31">
        <v>5.22</v>
      </c>
      <c r="K1171" s="32">
        <v>0</v>
      </c>
      <c r="L1171" s="32">
        <v>-19201.189399999999</v>
      </c>
    </row>
    <row r="1172" spans="1:12" x14ac:dyDescent="0.25">
      <c r="A1172" s="1" t="s">
        <v>242</v>
      </c>
      <c r="B1172" s="1" t="s">
        <v>870</v>
      </c>
      <c r="C1172" s="1" t="s">
        <v>38</v>
      </c>
      <c r="D1172" s="1" t="s">
        <v>16</v>
      </c>
      <c r="E1172" s="5">
        <v>36892</v>
      </c>
      <c r="F1172" s="6">
        <v>-310000</v>
      </c>
      <c r="G1172" s="6">
        <v>-309266.23200000002</v>
      </c>
      <c r="H1172" s="7">
        <v>0.99763300660884202</v>
      </c>
      <c r="I1172" s="31">
        <v>9.1020000000000003</v>
      </c>
      <c r="J1172" s="31">
        <v>9.2100000000000009</v>
      </c>
      <c r="K1172" s="32">
        <v>0</v>
      </c>
      <c r="L1172" s="32">
        <v>33400.753100000002</v>
      </c>
    </row>
    <row r="1173" spans="1:12" x14ac:dyDescent="0.25">
      <c r="A1173" s="1" t="s">
        <v>50</v>
      </c>
      <c r="B1173" s="1" t="s">
        <v>871</v>
      </c>
      <c r="C1173" s="1" t="s">
        <v>38</v>
      </c>
      <c r="D1173" s="1" t="s">
        <v>16</v>
      </c>
      <c r="E1173" s="5">
        <v>36982</v>
      </c>
      <c r="F1173" s="6">
        <v>-150000</v>
      </c>
      <c r="G1173" s="6">
        <v>-147260.36550000001</v>
      </c>
      <c r="H1173" s="7">
        <v>0.98173576971920895</v>
      </c>
      <c r="I1173" s="31">
        <v>5.76</v>
      </c>
      <c r="J1173" s="31">
        <v>5.25</v>
      </c>
      <c r="K1173" s="32">
        <v>0</v>
      </c>
      <c r="L1173" s="32">
        <v>-75102.786399999997</v>
      </c>
    </row>
    <row r="1174" spans="1:12" x14ac:dyDescent="0.25">
      <c r="A1174" s="1" t="s">
        <v>50</v>
      </c>
      <c r="B1174" s="1" t="s">
        <v>871</v>
      </c>
      <c r="C1174" s="1" t="s">
        <v>38</v>
      </c>
      <c r="D1174" s="1" t="s">
        <v>16</v>
      </c>
      <c r="E1174" s="5">
        <v>37012</v>
      </c>
      <c r="F1174" s="6">
        <v>-155000</v>
      </c>
      <c r="G1174" s="6">
        <v>-151393.15789999999</v>
      </c>
      <c r="H1174" s="7">
        <v>0.97673005125380696</v>
      </c>
      <c r="I1174" s="31">
        <v>5.2</v>
      </c>
      <c r="J1174" s="31">
        <v>5.25</v>
      </c>
      <c r="K1174" s="32">
        <v>0</v>
      </c>
      <c r="L1174" s="32">
        <v>7569.6579000000002</v>
      </c>
    </row>
    <row r="1175" spans="1:12" x14ac:dyDescent="0.25">
      <c r="A1175" s="1" t="s">
        <v>50</v>
      </c>
      <c r="B1175" s="1" t="s">
        <v>871</v>
      </c>
      <c r="C1175" s="1" t="s">
        <v>38</v>
      </c>
      <c r="D1175" s="1" t="s">
        <v>16</v>
      </c>
      <c r="E1175" s="5">
        <v>37043</v>
      </c>
      <c r="F1175" s="6">
        <v>-150000</v>
      </c>
      <c r="G1175" s="6">
        <v>-145755.41029999999</v>
      </c>
      <c r="H1175" s="7">
        <v>0.97170273537583496</v>
      </c>
      <c r="I1175" s="31">
        <v>5.17</v>
      </c>
      <c r="J1175" s="31">
        <v>5.25</v>
      </c>
      <c r="K1175" s="32">
        <v>0</v>
      </c>
      <c r="L1175" s="32">
        <v>11660.4328</v>
      </c>
    </row>
    <row r="1176" spans="1:12" x14ac:dyDescent="0.25">
      <c r="A1176" s="1" t="s">
        <v>50</v>
      </c>
      <c r="B1176" s="1" t="s">
        <v>871</v>
      </c>
      <c r="C1176" s="1" t="s">
        <v>38</v>
      </c>
      <c r="D1176" s="1" t="s">
        <v>16</v>
      </c>
      <c r="E1176" s="5">
        <v>37073</v>
      </c>
      <c r="F1176" s="6">
        <v>-155000</v>
      </c>
      <c r="G1176" s="6">
        <v>-149877.3512</v>
      </c>
      <c r="H1176" s="7">
        <v>0.96695065316128304</v>
      </c>
      <c r="I1176" s="31">
        <v>5.1550000000000002</v>
      </c>
      <c r="J1176" s="31">
        <v>5.25</v>
      </c>
      <c r="K1176" s="32">
        <v>0</v>
      </c>
      <c r="L1176" s="32">
        <v>14238.348400000001</v>
      </c>
    </row>
    <row r="1177" spans="1:12" x14ac:dyDescent="0.25">
      <c r="A1177" s="1" t="s">
        <v>50</v>
      </c>
      <c r="B1177" s="1" t="s">
        <v>871</v>
      </c>
      <c r="C1177" s="1" t="s">
        <v>38</v>
      </c>
      <c r="D1177" s="1" t="s">
        <v>16</v>
      </c>
      <c r="E1177" s="5">
        <v>37104</v>
      </c>
      <c r="F1177" s="6">
        <v>-155000</v>
      </c>
      <c r="G1177" s="6">
        <v>-149128.41250000001</v>
      </c>
      <c r="H1177" s="7">
        <v>0.96211879018764301</v>
      </c>
      <c r="I1177" s="31">
        <v>5.1349999999999998</v>
      </c>
      <c r="J1177" s="31">
        <v>5.25</v>
      </c>
      <c r="K1177" s="32">
        <v>0</v>
      </c>
      <c r="L1177" s="32">
        <v>17149.767400000001</v>
      </c>
    </row>
    <row r="1178" spans="1:12" x14ac:dyDescent="0.25">
      <c r="A1178" s="1" t="s">
        <v>50</v>
      </c>
      <c r="B1178" s="1" t="s">
        <v>871</v>
      </c>
      <c r="C1178" s="1" t="s">
        <v>38</v>
      </c>
      <c r="D1178" s="1" t="s">
        <v>16</v>
      </c>
      <c r="E1178" s="5">
        <v>37135</v>
      </c>
      <c r="F1178" s="6">
        <v>-150000</v>
      </c>
      <c r="G1178" s="6">
        <v>-143610.9546</v>
      </c>
      <c r="H1178" s="7">
        <v>0.95740636375462396</v>
      </c>
      <c r="I1178" s="31">
        <v>5.1050000000000004</v>
      </c>
      <c r="J1178" s="31">
        <v>5.25</v>
      </c>
      <c r="K1178" s="32">
        <v>0</v>
      </c>
      <c r="L1178" s="32">
        <v>20823.588400000001</v>
      </c>
    </row>
    <row r="1179" spans="1:12" x14ac:dyDescent="0.25">
      <c r="A1179" s="1" t="s">
        <v>50</v>
      </c>
      <c r="B1179" s="1" t="s">
        <v>871</v>
      </c>
      <c r="C1179" s="1" t="s">
        <v>38</v>
      </c>
      <c r="D1179" s="1" t="s">
        <v>16</v>
      </c>
      <c r="E1179" s="5">
        <v>37165</v>
      </c>
      <c r="F1179" s="6">
        <v>-155000</v>
      </c>
      <c r="G1179" s="6">
        <v>-147701.4566</v>
      </c>
      <c r="H1179" s="7">
        <v>0.95291262350877204</v>
      </c>
      <c r="I1179" s="31">
        <v>5.09</v>
      </c>
      <c r="J1179" s="31">
        <v>5.25</v>
      </c>
      <c r="K1179" s="32">
        <v>0</v>
      </c>
      <c r="L1179" s="32">
        <v>23632.233100000001</v>
      </c>
    </row>
    <row r="1180" spans="1:12" x14ac:dyDescent="0.25">
      <c r="A1180" s="1" t="s">
        <v>107</v>
      </c>
      <c r="B1180" s="1" t="s">
        <v>872</v>
      </c>
      <c r="C1180" s="1" t="s">
        <v>38</v>
      </c>
      <c r="D1180" s="1" t="s">
        <v>16</v>
      </c>
      <c r="E1180" s="5">
        <v>36982</v>
      </c>
      <c r="F1180" s="6">
        <v>-150000</v>
      </c>
      <c r="G1180" s="6">
        <v>-147260.36550000001</v>
      </c>
      <c r="H1180" s="7">
        <v>0.98173576971920895</v>
      </c>
      <c r="I1180" s="31">
        <v>5.76</v>
      </c>
      <c r="J1180" s="31">
        <v>5.25</v>
      </c>
      <c r="K1180" s="32">
        <v>0</v>
      </c>
      <c r="L1180" s="32">
        <v>-75102.786399999997</v>
      </c>
    </row>
    <row r="1181" spans="1:12" x14ac:dyDescent="0.25">
      <c r="A1181" s="1" t="s">
        <v>107</v>
      </c>
      <c r="B1181" s="1" t="s">
        <v>872</v>
      </c>
      <c r="C1181" s="1" t="s">
        <v>38</v>
      </c>
      <c r="D1181" s="1" t="s">
        <v>16</v>
      </c>
      <c r="E1181" s="5">
        <v>37012</v>
      </c>
      <c r="F1181" s="6">
        <v>-155000</v>
      </c>
      <c r="G1181" s="6">
        <v>-151393.15789999999</v>
      </c>
      <c r="H1181" s="7">
        <v>0.97673005125380696</v>
      </c>
      <c r="I1181" s="31">
        <v>5.2</v>
      </c>
      <c r="J1181" s="31">
        <v>5.25</v>
      </c>
      <c r="K1181" s="32">
        <v>0</v>
      </c>
      <c r="L1181" s="32">
        <v>7569.6579000000002</v>
      </c>
    </row>
    <row r="1182" spans="1:12" x14ac:dyDescent="0.25">
      <c r="A1182" s="1" t="s">
        <v>107</v>
      </c>
      <c r="B1182" s="1" t="s">
        <v>872</v>
      </c>
      <c r="C1182" s="1" t="s">
        <v>38</v>
      </c>
      <c r="D1182" s="1" t="s">
        <v>16</v>
      </c>
      <c r="E1182" s="5">
        <v>37043</v>
      </c>
      <c r="F1182" s="6">
        <v>-150000</v>
      </c>
      <c r="G1182" s="6">
        <v>-145755.41029999999</v>
      </c>
      <c r="H1182" s="7">
        <v>0.97170273537583496</v>
      </c>
      <c r="I1182" s="31">
        <v>5.17</v>
      </c>
      <c r="J1182" s="31">
        <v>5.25</v>
      </c>
      <c r="K1182" s="32">
        <v>0</v>
      </c>
      <c r="L1182" s="32">
        <v>11660.4328</v>
      </c>
    </row>
    <row r="1183" spans="1:12" x14ac:dyDescent="0.25">
      <c r="A1183" s="1" t="s">
        <v>107</v>
      </c>
      <c r="B1183" s="1" t="s">
        <v>872</v>
      </c>
      <c r="C1183" s="1" t="s">
        <v>38</v>
      </c>
      <c r="D1183" s="1" t="s">
        <v>16</v>
      </c>
      <c r="E1183" s="5">
        <v>37073</v>
      </c>
      <c r="F1183" s="6">
        <v>-155000</v>
      </c>
      <c r="G1183" s="6">
        <v>-149877.3512</v>
      </c>
      <c r="H1183" s="7">
        <v>0.96695065316128304</v>
      </c>
      <c r="I1183" s="31">
        <v>5.1550000000000002</v>
      </c>
      <c r="J1183" s="31">
        <v>5.25</v>
      </c>
      <c r="K1183" s="32">
        <v>0</v>
      </c>
      <c r="L1183" s="32">
        <v>14238.348400000001</v>
      </c>
    </row>
    <row r="1184" spans="1:12" x14ac:dyDescent="0.25">
      <c r="A1184" s="1" t="s">
        <v>107</v>
      </c>
      <c r="B1184" s="1" t="s">
        <v>872</v>
      </c>
      <c r="C1184" s="1" t="s">
        <v>38</v>
      </c>
      <c r="D1184" s="1" t="s">
        <v>16</v>
      </c>
      <c r="E1184" s="5">
        <v>37104</v>
      </c>
      <c r="F1184" s="6">
        <v>-155000</v>
      </c>
      <c r="G1184" s="6">
        <v>-149128.41250000001</v>
      </c>
      <c r="H1184" s="7">
        <v>0.96211879018764301</v>
      </c>
      <c r="I1184" s="31">
        <v>5.1349999999999998</v>
      </c>
      <c r="J1184" s="31">
        <v>5.25</v>
      </c>
      <c r="K1184" s="32">
        <v>0</v>
      </c>
      <c r="L1184" s="32">
        <v>17149.767400000001</v>
      </c>
    </row>
    <row r="1185" spans="1:12" x14ac:dyDescent="0.25">
      <c r="A1185" s="1" t="s">
        <v>107</v>
      </c>
      <c r="B1185" s="1" t="s">
        <v>872</v>
      </c>
      <c r="C1185" s="1" t="s">
        <v>38</v>
      </c>
      <c r="D1185" s="1" t="s">
        <v>16</v>
      </c>
      <c r="E1185" s="5">
        <v>37135</v>
      </c>
      <c r="F1185" s="6">
        <v>-150000</v>
      </c>
      <c r="G1185" s="6">
        <v>-143610.9546</v>
      </c>
      <c r="H1185" s="7">
        <v>0.95740636375462396</v>
      </c>
      <c r="I1185" s="31">
        <v>5.1050000000000004</v>
      </c>
      <c r="J1185" s="31">
        <v>5.25</v>
      </c>
      <c r="K1185" s="32">
        <v>0</v>
      </c>
      <c r="L1185" s="32">
        <v>20823.588400000001</v>
      </c>
    </row>
    <row r="1186" spans="1:12" x14ac:dyDescent="0.25">
      <c r="A1186" s="1" t="s">
        <v>107</v>
      </c>
      <c r="B1186" s="1" t="s">
        <v>872</v>
      </c>
      <c r="C1186" s="1" t="s">
        <v>38</v>
      </c>
      <c r="D1186" s="1" t="s">
        <v>16</v>
      </c>
      <c r="E1186" s="5">
        <v>37165</v>
      </c>
      <c r="F1186" s="6">
        <v>-155000</v>
      </c>
      <c r="G1186" s="6">
        <v>-147701.4566</v>
      </c>
      <c r="H1186" s="7">
        <v>0.95291262350877204</v>
      </c>
      <c r="I1186" s="31">
        <v>5.09</v>
      </c>
      <c r="J1186" s="31">
        <v>5.25</v>
      </c>
      <c r="K1186" s="32">
        <v>0</v>
      </c>
      <c r="L1186" s="32">
        <v>23632.233100000001</v>
      </c>
    </row>
    <row r="1187" spans="1:12" x14ac:dyDescent="0.25">
      <c r="A1187" s="1" t="s">
        <v>189</v>
      </c>
      <c r="B1187" s="1" t="s">
        <v>873</v>
      </c>
      <c r="C1187" s="1" t="s">
        <v>38</v>
      </c>
      <c r="D1187" s="1" t="s">
        <v>16</v>
      </c>
      <c r="E1187" s="5">
        <v>36892</v>
      </c>
      <c r="F1187" s="6">
        <v>-155000</v>
      </c>
      <c r="G1187" s="6">
        <v>-154633.11600000001</v>
      </c>
      <c r="H1187" s="7">
        <v>0.99763300660884202</v>
      </c>
      <c r="I1187" s="31">
        <v>9.1020000000000003</v>
      </c>
      <c r="J1187" s="31">
        <v>8.7200000000000006</v>
      </c>
      <c r="K1187" s="32">
        <v>0</v>
      </c>
      <c r="L1187" s="32">
        <v>-59069.850299999998</v>
      </c>
    </row>
    <row r="1188" spans="1:12" x14ac:dyDescent="0.25">
      <c r="A1188" s="1" t="s">
        <v>189</v>
      </c>
      <c r="B1188" s="1" t="s">
        <v>873</v>
      </c>
      <c r="C1188" s="1" t="s">
        <v>38</v>
      </c>
      <c r="D1188" s="1" t="s">
        <v>16</v>
      </c>
      <c r="E1188" s="5">
        <v>36923</v>
      </c>
      <c r="F1188" s="6">
        <v>-140000</v>
      </c>
      <c r="G1188" s="6">
        <v>-138875.53419999999</v>
      </c>
      <c r="H1188" s="7">
        <v>0.99196810124495305</v>
      </c>
      <c r="I1188" s="31">
        <v>8.8119999999999994</v>
      </c>
      <c r="J1188" s="31">
        <v>8.7200000000000006</v>
      </c>
      <c r="K1188" s="32">
        <v>0</v>
      </c>
      <c r="L1188" s="32">
        <v>-12776.5491</v>
      </c>
    </row>
    <row r="1189" spans="1:12" x14ac:dyDescent="0.25">
      <c r="A1189" s="1" t="s">
        <v>189</v>
      </c>
      <c r="B1189" s="1" t="s">
        <v>873</v>
      </c>
      <c r="C1189" s="1" t="s">
        <v>38</v>
      </c>
      <c r="D1189" s="1" t="s">
        <v>16</v>
      </c>
      <c r="E1189" s="5">
        <v>36951</v>
      </c>
      <c r="F1189" s="6">
        <v>-155000</v>
      </c>
      <c r="G1189" s="6">
        <v>-152990.15640000001</v>
      </c>
      <c r="H1189" s="7">
        <v>0.98703326726846996</v>
      </c>
      <c r="I1189" s="31">
        <v>7.9320000000000004</v>
      </c>
      <c r="J1189" s="31">
        <v>8.7200000000000006</v>
      </c>
      <c r="K1189" s="32">
        <v>0</v>
      </c>
      <c r="L1189" s="32">
        <v>120556.2433</v>
      </c>
    </row>
    <row r="1190" spans="1:12" x14ac:dyDescent="0.25">
      <c r="A1190" s="1" t="s">
        <v>77</v>
      </c>
      <c r="B1190" s="1" t="s">
        <v>874</v>
      </c>
      <c r="C1190" s="1" t="s">
        <v>38</v>
      </c>
      <c r="D1190" s="1" t="s">
        <v>16</v>
      </c>
      <c r="E1190" s="5">
        <v>36892</v>
      </c>
      <c r="F1190" s="6">
        <v>-310000</v>
      </c>
      <c r="G1190" s="6">
        <v>-309266.23200000002</v>
      </c>
      <c r="H1190" s="7">
        <v>0.99763300660884202</v>
      </c>
      <c r="I1190" s="31">
        <v>9.1020000000000003</v>
      </c>
      <c r="J1190" s="31">
        <v>9.2249999999999996</v>
      </c>
      <c r="K1190" s="32">
        <v>0</v>
      </c>
      <c r="L1190" s="32">
        <v>38039.746500000001</v>
      </c>
    </row>
    <row r="1191" spans="1:12" x14ac:dyDescent="0.25">
      <c r="A1191" s="1" t="s">
        <v>212</v>
      </c>
      <c r="B1191" s="1" t="s">
        <v>875</v>
      </c>
      <c r="C1191" s="1" t="s">
        <v>38</v>
      </c>
      <c r="D1191" s="1" t="s">
        <v>16</v>
      </c>
      <c r="E1191" s="5">
        <v>36892</v>
      </c>
      <c r="F1191" s="6">
        <v>310000</v>
      </c>
      <c r="G1191" s="6">
        <v>309266.23200000002</v>
      </c>
      <c r="H1191" s="7">
        <v>0.99763300660884202</v>
      </c>
      <c r="I1191" s="31">
        <v>9.1020000000000003</v>
      </c>
      <c r="J1191" s="31">
        <v>9.2100000000000009</v>
      </c>
      <c r="K1191" s="32">
        <v>0</v>
      </c>
      <c r="L1191" s="32">
        <v>-33400.753100000002</v>
      </c>
    </row>
    <row r="1192" spans="1:12" x14ac:dyDescent="0.25">
      <c r="A1192" s="1" t="s">
        <v>47</v>
      </c>
      <c r="B1192" s="1" t="s">
        <v>876</v>
      </c>
      <c r="C1192" s="1" t="s">
        <v>38</v>
      </c>
      <c r="D1192" s="1" t="s">
        <v>16</v>
      </c>
      <c r="E1192" s="5">
        <v>36892</v>
      </c>
      <c r="F1192" s="6">
        <v>-155000</v>
      </c>
      <c r="G1192" s="6">
        <v>-154633.11600000001</v>
      </c>
      <c r="H1192" s="7">
        <v>0.99763300660884202</v>
      </c>
      <c r="I1192" s="31">
        <v>9.1020000000000003</v>
      </c>
      <c r="J1192" s="31">
        <v>8.75</v>
      </c>
      <c r="K1192" s="32">
        <v>0</v>
      </c>
      <c r="L1192" s="32">
        <v>-54430.856800000001</v>
      </c>
    </row>
    <row r="1193" spans="1:12" x14ac:dyDescent="0.25">
      <c r="A1193" s="1" t="s">
        <v>47</v>
      </c>
      <c r="B1193" s="1" t="s">
        <v>876</v>
      </c>
      <c r="C1193" s="1" t="s">
        <v>38</v>
      </c>
      <c r="D1193" s="1" t="s">
        <v>16</v>
      </c>
      <c r="E1193" s="5">
        <v>36923</v>
      </c>
      <c r="F1193" s="6">
        <v>-140000</v>
      </c>
      <c r="G1193" s="6">
        <v>-138875.53419999999</v>
      </c>
      <c r="H1193" s="7">
        <v>0.99196810124495305</v>
      </c>
      <c r="I1193" s="31">
        <v>8.8119999999999994</v>
      </c>
      <c r="J1193" s="31">
        <v>8.75</v>
      </c>
      <c r="K1193" s="32">
        <v>0</v>
      </c>
      <c r="L1193" s="32">
        <v>-8610.2831000000006</v>
      </c>
    </row>
    <row r="1194" spans="1:12" x14ac:dyDescent="0.25">
      <c r="A1194" s="1" t="s">
        <v>47</v>
      </c>
      <c r="B1194" s="1" t="s">
        <v>876</v>
      </c>
      <c r="C1194" s="1" t="s">
        <v>38</v>
      </c>
      <c r="D1194" s="1" t="s">
        <v>16</v>
      </c>
      <c r="E1194" s="5">
        <v>36951</v>
      </c>
      <c r="F1194" s="6">
        <v>-155000</v>
      </c>
      <c r="G1194" s="6">
        <v>-152990.15640000001</v>
      </c>
      <c r="H1194" s="7">
        <v>0.98703326726846996</v>
      </c>
      <c r="I1194" s="31">
        <v>7.9320000000000004</v>
      </c>
      <c r="J1194" s="31">
        <v>8.75</v>
      </c>
      <c r="K1194" s="32">
        <v>0</v>
      </c>
      <c r="L1194" s="32">
        <v>125145.948</v>
      </c>
    </row>
    <row r="1195" spans="1:12" x14ac:dyDescent="0.25">
      <c r="A1195" s="1" t="s">
        <v>43</v>
      </c>
      <c r="B1195" s="1" t="s">
        <v>877</v>
      </c>
      <c r="C1195" s="1" t="s">
        <v>38</v>
      </c>
      <c r="D1195" s="1" t="s">
        <v>16</v>
      </c>
      <c r="E1195" s="5">
        <v>36892</v>
      </c>
      <c r="F1195" s="6">
        <v>-155000</v>
      </c>
      <c r="G1195" s="6">
        <v>-154633.11600000001</v>
      </c>
      <c r="H1195" s="7">
        <v>0.99763300660884202</v>
      </c>
      <c r="I1195" s="31">
        <v>9.1020000000000003</v>
      </c>
      <c r="J1195" s="31">
        <v>9.24</v>
      </c>
      <c r="K1195" s="32">
        <v>0</v>
      </c>
      <c r="L1195" s="32">
        <v>21339.37</v>
      </c>
    </row>
    <row r="1196" spans="1:12" x14ac:dyDescent="0.25">
      <c r="A1196" s="1" t="s">
        <v>47</v>
      </c>
      <c r="B1196" s="1" t="s">
        <v>878</v>
      </c>
      <c r="C1196" s="1" t="s">
        <v>38</v>
      </c>
      <c r="D1196" s="1" t="s">
        <v>16</v>
      </c>
      <c r="E1196" s="5">
        <v>36892</v>
      </c>
      <c r="F1196" s="6">
        <v>-155000</v>
      </c>
      <c r="G1196" s="6">
        <v>-154633.11600000001</v>
      </c>
      <c r="H1196" s="7">
        <v>0.99763300660884202</v>
      </c>
      <c r="I1196" s="31">
        <v>9.1020000000000003</v>
      </c>
      <c r="J1196" s="31">
        <v>8.77</v>
      </c>
      <c r="K1196" s="32">
        <v>0</v>
      </c>
      <c r="L1196" s="32">
        <v>-51338.194499999998</v>
      </c>
    </row>
    <row r="1197" spans="1:12" x14ac:dyDescent="0.25">
      <c r="A1197" s="1" t="s">
        <v>47</v>
      </c>
      <c r="B1197" s="1" t="s">
        <v>878</v>
      </c>
      <c r="C1197" s="1" t="s">
        <v>38</v>
      </c>
      <c r="D1197" s="1" t="s">
        <v>16</v>
      </c>
      <c r="E1197" s="5">
        <v>36923</v>
      </c>
      <c r="F1197" s="6">
        <v>-140000</v>
      </c>
      <c r="G1197" s="6">
        <v>-138875.53419999999</v>
      </c>
      <c r="H1197" s="7">
        <v>0.99196810124495305</v>
      </c>
      <c r="I1197" s="31">
        <v>8.8119999999999994</v>
      </c>
      <c r="J1197" s="31">
        <v>8.77</v>
      </c>
      <c r="K1197" s="32">
        <v>0</v>
      </c>
      <c r="L1197" s="32">
        <v>-5832.7723999999998</v>
      </c>
    </row>
    <row r="1198" spans="1:12" x14ac:dyDescent="0.25">
      <c r="A1198" s="1" t="s">
        <v>47</v>
      </c>
      <c r="B1198" s="1" t="s">
        <v>878</v>
      </c>
      <c r="C1198" s="1" t="s">
        <v>38</v>
      </c>
      <c r="D1198" s="1" t="s">
        <v>16</v>
      </c>
      <c r="E1198" s="5">
        <v>36951</v>
      </c>
      <c r="F1198" s="6">
        <v>-155000</v>
      </c>
      <c r="G1198" s="6">
        <v>-152990.15640000001</v>
      </c>
      <c r="H1198" s="7">
        <v>0.98703326726846996</v>
      </c>
      <c r="I1198" s="31">
        <v>7.9320000000000004</v>
      </c>
      <c r="J1198" s="31">
        <v>8.77</v>
      </c>
      <c r="K1198" s="32">
        <v>0</v>
      </c>
      <c r="L1198" s="32">
        <v>128205.75109999999</v>
      </c>
    </row>
    <row r="1199" spans="1:12" x14ac:dyDescent="0.25">
      <c r="A1199" s="1" t="s">
        <v>429</v>
      </c>
      <c r="B1199" s="1" t="s">
        <v>879</v>
      </c>
      <c r="C1199" s="1" t="s">
        <v>38</v>
      </c>
      <c r="D1199" s="1" t="s">
        <v>16</v>
      </c>
      <c r="E1199" s="5">
        <v>36892</v>
      </c>
      <c r="F1199" s="6">
        <v>-77500</v>
      </c>
      <c r="G1199" s="6">
        <v>-77316.558000000005</v>
      </c>
      <c r="H1199" s="7">
        <v>0.99763300660884202</v>
      </c>
      <c r="I1199" s="31">
        <v>9.1020000000000003</v>
      </c>
      <c r="J1199" s="31">
        <v>9.24</v>
      </c>
      <c r="K1199" s="32">
        <v>0</v>
      </c>
      <c r="L1199" s="32">
        <v>10669.684999999999</v>
      </c>
    </row>
    <row r="1200" spans="1:12" x14ac:dyDescent="0.25">
      <c r="A1200" s="1" t="s">
        <v>119</v>
      </c>
      <c r="B1200" s="1" t="s">
        <v>880</v>
      </c>
      <c r="C1200" s="1" t="s">
        <v>38</v>
      </c>
      <c r="D1200" s="1" t="s">
        <v>16</v>
      </c>
      <c r="E1200" s="5">
        <v>36892</v>
      </c>
      <c r="F1200" s="6">
        <v>77500</v>
      </c>
      <c r="G1200" s="6">
        <v>77316.558000000005</v>
      </c>
      <c r="H1200" s="7">
        <v>0.99763300660884202</v>
      </c>
      <c r="I1200" s="31">
        <v>9.1020000000000003</v>
      </c>
      <c r="J1200" s="31">
        <v>9.2100000000000009</v>
      </c>
      <c r="K1200" s="32">
        <v>0</v>
      </c>
      <c r="L1200" s="32">
        <v>-8350.1882999999998</v>
      </c>
    </row>
    <row r="1201" spans="1:12" x14ac:dyDescent="0.25">
      <c r="A1201" s="1" t="s">
        <v>63</v>
      </c>
      <c r="B1201" s="1" t="s">
        <v>881</v>
      </c>
      <c r="C1201" s="1" t="s">
        <v>38</v>
      </c>
      <c r="D1201" s="1" t="s">
        <v>16</v>
      </c>
      <c r="E1201" s="5">
        <v>36892</v>
      </c>
      <c r="F1201" s="6">
        <v>-155000</v>
      </c>
      <c r="G1201" s="6">
        <v>-154633.11600000001</v>
      </c>
      <c r="H1201" s="7">
        <v>0.99763300660884202</v>
      </c>
      <c r="I1201" s="31">
        <v>9.1020000000000003</v>
      </c>
      <c r="J1201" s="31">
        <v>9.24</v>
      </c>
      <c r="K1201" s="32">
        <v>0</v>
      </c>
      <c r="L1201" s="32">
        <v>21339.37</v>
      </c>
    </row>
    <row r="1202" spans="1:12" x14ac:dyDescent="0.25">
      <c r="A1202" s="1" t="s">
        <v>107</v>
      </c>
      <c r="B1202" s="1" t="s">
        <v>882</v>
      </c>
      <c r="C1202" s="1" t="s">
        <v>38</v>
      </c>
      <c r="D1202" s="1" t="s">
        <v>16</v>
      </c>
      <c r="E1202" s="5">
        <v>36982</v>
      </c>
      <c r="F1202" s="6">
        <v>-150000</v>
      </c>
      <c r="G1202" s="6">
        <v>-147260.36550000001</v>
      </c>
      <c r="H1202" s="7">
        <v>0.98173576971920895</v>
      </c>
      <c r="I1202" s="31">
        <v>5.76</v>
      </c>
      <c r="J1202" s="31">
        <v>5.24</v>
      </c>
      <c r="K1202" s="32">
        <v>0</v>
      </c>
      <c r="L1202" s="32">
        <v>-76575.39</v>
      </c>
    </row>
    <row r="1203" spans="1:12" x14ac:dyDescent="0.25">
      <c r="A1203" s="1" t="s">
        <v>107</v>
      </c>
      <c r="B1203" s="1" t="s">
        <v>882</v>
      </c>
      <c r="C1203" s="1" t="s">
        <v>38</v>
      </c>
      <c r="D1203" s="1" t="s">
        <v>16</v>
      </c>
      <c r="E1203" s="5">
        <v>37012</v>
      </c>
      <c r="F1203" s="6">
        <v>-155000</v>
      </c>
      <c r="G1203" s="6">
        <v>-151393.15789999999</v>
      </c>
      <c r="H1203" s="7">
        <v>0.97673005125380696</v>
      </c>
      <c r="I1203" s="31">
        <v>5.2</v>
      </c>
      <c r="J1203" s="31">
        <v>5.24</v>
      </c>
      <c r="K1203" s="32">
        <v>0</v>
      </c>
      <c r="L1203" s="32">
        <v>6055.7263000000003</v>
      </c>
    </row>
    <row r="1204" spans="1:12" x14ac:dyDescent="0.25">
      <c r="A1204" s="1" t="s">
        <v>107</v>
      </c>
      <c r="B1204" s="1" t="s">
        <v>882</v>
      </c>
      <c r="C1204" s="1" t="s">
        <v>38</v>
      </c>
      <c r="D1204" s="1" t="s">
        <v>16</v>
      </c>
      <c r="E1204" s="5">
        <v>37043</v>
      </c>
      <c r="F1204" s="6">
        <v>-150000</v>
      </c>
      <c r="G1204" s="6">
        <v>-145755.41029999999</v>
      </c>
      <c r="H1204" s="7">
        <v>0.97170273537583496</v>
      </c>
      <c r="I1204" s="31">
        <v>5.17</v>
      </c>
      <c r="J1204" s="31">
        <v>5.24</v>
      </c>
      <c r="K1204" s="32">
        <v>0</v>
      </c>
      <c r="L1204" s="32">
        <v>10202.878699999999</v>
      </c>
    </row>
    <row r="1205" spans="1:12" x14ac:dyDescent="0.25">
      <c r="A1205" s="1" t="s">
        <v>107</v>
      </c>
      <c r="B1205" s="1" t="s">
        <v>882</v>
      </c>
      <c r="C1205" s="1" t="s">
        <v>38</v>
      </c>
      <c r="D1205" s="1" t="s">
        <v>16</v>
      </c>
      <c r="E1205" s="5">
        <v>37073</v>
      </c>
      <c r="F1205" s="6">
        <v>-155000</v>
      </c>
      <c r="G1205" s="6">
        <v>-149877.3512</v>
      </c>
      <c r="H1205" s="7">
        <v>0.96695065316128304</v>
      </c>
      <c r="I1205" s="31">
        <v>5.1550000000000002</v>
      </c>
      <c r="J1205" s="31">
        <v>5.24</v>
      </c>
      <c r="K1205" s="32">
        <v>0</v>
      </c>
      <c r="L1205" s="32">
        <v>12739.5749</v>
      </c>
    </row>
    <row r="1206" spans="1:12" x14ac:dyDescent="0.25">
      <c r="A1206" s="1" t="s">
        <v>107</v>
      </c>
      <c r="B1206" s="1" t="s">
        <v>882</v>
      </c>
      <c r="C1206" s="1" t="s">
        <v>38</v>
      </c>
      <c r="D1206" s="1" t="s">
        <v>16</v>
      </c>
      <c r="E1206" s="5">
        <v>37104</v>
      </c>
      <c r="F1206" s="6">
        <v>-155000</v>
      </c>
      <c r="G1206" s="6">
        <v>-149128.41250000001</v>
      </c>
      <c r="H1206" s="7">
        <v>0.96211879018764301</v>
      </c>
      <c r="I1206" s="31">
        <v>5.1349999999999998</v>
      </c>
      <c r="J1206" s="31">
        <v>5.24</v>
      </c>
      <c r="K1206" s="32">
        <v>0</v>
      </c>
      <c r="L1206" s="32">
        <v>15658.4833</v>
      </c>
    </row>
    <row r="1207" spans="1:12" x14ac:dyDescent="0.25">
      <c r="A1207" s="1" t="s">
        <v>107</v>
      </c>
      <c r="B1207" s="1" t="s">
        <v>882</v>
      </c>
      <c r="C1207" s="1" t="s">
        <v>38</v>
      </c>
      <c r="D1207" s="1" t="s">
        <v>16</v>
      </c>
      <c r="E1207" s="5">
        <v>37135</v>
      </c>
      <c r="F1207" s="6">
        <v>-150000</v>
      </c>
      <c r="G1207" s="6">
        <v>-143610.9546</v>
      </c>
      <c r="H1207" s="7">
        <v>0.95740636375462396</v>
      </c>
      <c r="I1207" s="31">
        <v>5.1050000000000004</v>
      </c>
      <c r="J1207" s="31">
        <v>5.24</v>
      </c>
      <c r="K1207" s="32">
        <v>0</v>
      </c>
      <c r="L1207" s="32">
        <v>19387.478899999998</v>
      </c>
    </row>
    <row r="1208" spans="1:12" x14ac:dyDescent="0.25">
      <c r="A1208" s="1" t="s">
        <v>107</v>
      </c>
      <c r="B1208" s="1" t="s">
        <v>882</v>
      </c>
      <c r="C1208" s="1" t="s">
        <v>38</v>
      </c>
      <c r="D1208" s="1" t="s">
        <v>16</v>
      </c>
      <c r="E1208" s="5">
        <v>37165</v>
      </c>
      <c r="F1208" s="6">
        <v>-155000</v>
      </c>
      <c r="G1208" s="6">
        <v>-147701.4566</v>
      </c>
      <c r="H1208" s="7">
        <v>0.95291262350877204</v>
      </c>
      <c r="I1208" s="31">
        <v>5.09</v>
      </c>
      <c r="J1208" s="31">
        <v>5.24</v>
      </c>
      <c r="K1208" s="32">
        <v>0</v>
      </c>
      <c r="L1208" s="32">
        <v>22155.218499999999</v>
      </c>
    </row>
    <row r="1209" spans="1:12" x14ac:dyDescent="0.25">
      <c r="A1209" s="1" t="s">
        <v>63</v>
      </c>
      <c r="B1209" s="1" t="s">
        <v>883</v>
      </c>
      <c r="C1209" s="1" t="s">
        <v>38</v>
      </c>
      <c r="D1209" s="1" t="s">
        <v>16</v>
      </c>
      <c r="E1209" s="5">
        <v>36892</v>
      </c>
      <c r="F1209" s="6">
        <v>-310000</v>
      </c>
      <c r="G1209" s="6">
        <v>-309266.23200000002</v>
      </c>
      <c r="H1209" s="7">
        <v>0.99763300660884202</v>
      </c>
      <c r="I1209" s="31">
        <v>9.1020000000000003</v>
      </c>
      <c r="J1209" s="31">
        <v>9.2550000000000008</v>
      </c>
      <c r="K1209" s="32">
        <v>0</v>
      </c>
      <c r="L1209" s="32">
        <v>47317.733500000002</v>
      </c>
    </row>
    <row r="1210" spans="1:12" x14ac:dyDescent="0.25">
      <c r="A1210" s="1" t="s">
        <v>189</v>
      </c>
      <c r="B1210" s="1" t="s">
        <v>884</v>
      </c>
      <c r="C1210" s="1" t="s">
        <v>38</v>
      </c>
      <c r="D1210" s="1" t="s">
        <v>16</v>
      </c>
      <c r="E1210" s="5">
        <v>36892</v>
      </c>
      <c r="F1210" s="6">
        <v>-155000</v>
      </c>
      <c r="G1210" s="6">
        <v>-154633.11600000001</v>
      </c>
      <c r="H1210" s="7">
        <v>0.99763300660884202</v>
      </c>
      <c r="I1210" s="31">
        <v>9.1020000000000003</v>
      </c>
      <c r="J1210" s="31">
        <v>8.77</v>
      </c>
      <c r="K1210" s="32">
        <v>0</v>
      </c>
      <c r="L1210" s="32">
        <v>-51338.194499999998</v>
      </c>
    </row>
    <row r="1211" spans="1:12" x14ac:dyDescent="0.25">
      <c r="A1211" s="1" t="s">
        <v>189</v>
      </c>
      <c r="B1211" s="1" t="s">
        <v>884</v>
      </c>
      <c r="C1211" s="1" t="s">
        <v>38</v>
      </c>
      <c r="D1211" s="1" t="s">
        <v>16</v>
      </c>
      <c r="E1211" s="5">
        <v>36923</v>
      </c>
      <c r="F1211" s="6">
        <v>-140000</v>
      </c>
      <c r="G1211" s="6">
        <v>-138875.53419999999</v>
      </c>
      <c r="H1211" s="7">
        <v>0.99196810124495305</v>
      </c>
      <c r="I1211" s="31">
        <v>8.8119999999999994</v>
      </c>
      <c r="J1211" s="31">
        <v>8.77</v>
      </c>
      <c r="K1211" s="32">
        <v>0</v>
      </c>
      <c r="L1211" s="32">
        <v>-5832.7723999999998</v>
      </c>
    </row>
    <row r="1212" spans="1:12" x14ac:dyDescent="0.25">
      <c r="A1212" s="1" t="s">
        <v>189</v>
      </c>
      <c r="B1212" s="1" t="s">
        <v>884</v>
      </c>
      <c r="C1212" s="1" t="s">
        <v>38</v>
      </c>
      <c r="D1212" s="1" t="s">
        <v>16</v>
      </c>
      <c r="E1212" s="5">
        <v>36951</v>
      </c>
      <c r="F1212" s="6">
        <v>-155000</v>
      </c>
      <c r="G1212" s="6">
        <v>-152990.15640000001</v>
      </c>
      <c r="H1212" s="7">
        <v>0.98703326726846996</v>
      </c>
      <c r="I1212" s="31">
        <v>7.9320000000000004</v>
      </c>
      <c r="J1212" s="31">
        <v>8.77</v>
      </c>
      <c r="K1212" s="32">
        <v>0</v>
      </c>
      <c r="L1212" s="32">
        <v>128205.75109999999</v>
      </c>
    </row>
    <row r="1213" spans="1:12" x14ac:dyDescent="0.25">
      <c r="A1213" s="1" t="s">
        <v>78</v>
      </c>
      <c r="B1213" s="1" t="s">
        <v>885</v>
      </c>
      <c r="C1213" s="1" t="s">
        <v>38</v>
      </c>
      <c r="D1213" s="1" t="s">
        <v>16</v>
      </c>
      <c r="E1213" s="5">
        <v>36892</v>
      </c>
      <c r="F1213" s="6">
        <v>1000000</v>
      </c>
      <c r="G1213" s="6">
        <v>997633.00659999996</v>
      </c>
      <c r="H1213" s="7">
        <v>0.99763300660884202</v>
      </c>
      <c r="I1213" s="31">
        <v>9.1020000000000003</v>
      </c>
      <c r="J1213" s="31">
        <v>8.89</v>
      </c>
      <c r="K1213" s="32">
        <v>0</v>
      </c>
      <c r="L1213" s="32">
        <v>211498.1974</v>
      </c>
    </row>
    <row r="1214" spans="1:12" x14ac:dyDescent="0.25">
      <c r="A1214" s="1" t="s">
        <v>46</v>
      </c>
      <c r="B1214" s="1" t="s">
        <v>886</v>
      </c>
      <c r="C1214" s="1" t="s">
        <v>38</v>
      </c>
      <c r="D1214" s="1" t="s">
        <v>16</v>
      </c>
      <c r="E1214" s="5">
        <v>36892</v>
      </c>
      <c r="F1214" s="6">
        <v>-1000000</v>
      </c>
      <c r="G1214" s="6">
        <v>-997633.00659999996</v>
      </c>
      <c r="H1214" s="7">
        <v>0.99763300660884202</v>
      </c>
      <c r="I1214" s="31">
        <v>9.1020000000000003</v>
      </c>
      <c r="J1214" s="31">
        <v>8.89</v>
      </c>
      <c r="K1214" s="32">
        <v>0</v>
      </c>
      <c r="L1214" s="32">
        <v>-211498.1974</v>
      </c>
    </row>
    <row r="1215" spans="1:12" x14ac:dyDescent="0.25">
      <c r="A1215" s="1" t="s">
        <v>78</v>
      </c>
      <c r="B1215" s="1" t="s">
        <v>887</v>
      </c>
      <c r="C1215" s="1" t="s">
        <v>38</v>
      </c>
      <c r="D1215" s="1" t="s">
        <v>16</v>
      </c>
      <c r="E1215" s="5">
        <v>36923</v>
      </c>
      <c r="F1215" s="6">
        <v>2000000</v>
      </c>
      <c r="G1215" s="6">
        <v>1983936.2024999999</v>
      </c>
      <c r="H1215" s="7">
        <v>0.99196810124495305</v>
      </c>
      <c r="I1215" s="31">
        <v>8.8119999999999994</v>
      </c>
      <c r="J1215" s="31">
        <v>8.7200000000000006</v>
      </c>
      <c r="K1215" s="32">
        <v>0</v>
      </c>
      <c r="L1215" s="32">
        <v>182522.1306</v>
      </c>
    </row>
    <row r="1216" spans="1:12" x14ac:dyDescent="0.25">
      <c r="A1216" s="1" t="s">
        <v>46</v>
      </c>
      <c r="B1216" s="1" t="s">
        <v>888</v>
      </c>
      <c r="C1216" s="1" t="s">
        <v>38</v>
      </c>
      <c r="D1216" s="1" t="s">
        <v>16</v>
      </c>
      <c r="E1216" s="5">
        <v>36923</v>
      </c>
      <c r="F1216" s="6">
        <v>-2000000</v>
      </c>
      <c r="G1216" s="6">
        <v>-1983936.2024999999</v>
      </c>
      <c r="H1216" s="7">
        <v>0.99196810124495305</v>
      </c>
      <c r="I1216" s="31">
        <v>8.8119999999999994</v>
      </c>
      <c r="J1216" s="31">
        <v>8.7200000000000006</v>
      </c>
      <c r="K1216" s="32">
        <v>0</v>
      </c>
      <c r="L1216" s="32">
        <v>-182522.1306</v>
      </c>
    </row>
    <row r="1217" spans="1:12" x14ac:dyDescent="0.25">
      <c r="A1217" s="1" t="s">
        <v>53</v>
      </c>
      <c r="B1217" s="1" t="s">
        <v>889</v>
      </c>
      <c r="C1217" s="1" t="s">
        <v>38</v>
      </c>
      <c r="D1217" s="1" t="s">
        <v>16</v>
      </c>
      <c r="E1217" s="5">
        <v>36892</v>
      </c>
      <c r="F1217" s="6">
        <v>155000</v>
      </c>
      <c r="G1217" s="6">
        <v>154633.11600000001</v>
      </c>
      <c r="H1217" s="7">
        <v>0.99763300660884202</v>
      </c>
      <c r="I1217" s="31">
        <v>9.1020000000000003</v>
      </c>
      <c r="J1217" s="31">
        <v>9.24</v>
      </c>
      <c r="K1217" s="32">
        <v>0</v>
      </c>
      <c r="L1217" s="32">
        <v>-21339.37</v>
      </c>
    </row>
    <row r="1218" spans="1:12" x14ac:dyDescent="0.25">
      <c r="A1218" s="1" t="s">
        <v>51</v>
      </c>
      <c r="B1218" s="1" t="s">
        <v>890</v>
      </c>
      <c r="C1218" s="1" t="s">
        <v>38</v>
      </c>
      <c r="D1218" s="1" t="s">
        <v>16</v>
      </c>
      <c r="E1218" s="5">
        <v>36892</v>
      </c>
      <c r="F1218" s="6">
        <v>155000</v>
      </c>
      <c r="G1218" s="6">
        <v>154633.11600000001</v>
      </c>
      <c r="H1218" s="7">
        <v>0.99763300660884202</v>
      </c>
      <c r="I1218" s="31">
        <v>9.1020000000000003</v>
      </c>
      <c r="J1218" s="31">
        <v>9.24</v>
      </c>
      <c r="K1218" s="32">
        <v>0</v>
      </c>
      <c r="L1218" s="32">
        <v>-21339.37</v>
      </c>
    </row>
    <row r="1219" spans="1:12" x14ac:dyDescent="0.25">
      <c r="A1219" s="1" t="s">
        <v>891</v>
      </c>
      <c r="B1219" s="1" t="s">
        <v>892</v>
      </c>
      <c r="C1219" s="1" t="s">
        <v>38</v>
      </c>
      <c r="D1219" s="1" t="s">
        <v>16</v>
      </c>
      <c r="E1219" s="5">
        <v>36892</v>
      </c>
      <c r="F1219" s="6">
        <v>155000</v>
      </c>
      <c r="G1219" s="6">
        <v>154633.11600000001</v>
      </c>
      <c r="H1219" s="7">
        <v>0.99763300660884202</v>
      </c>
      <c r="I1219" s="31">
        <v>9.1020000000000003</v>
      </c>
      <c r="J1219" s="31">
        <v>9.2200000000000006</v>
      </c>
      <c r="K1219" s="32">
        <v>0</v>
      </c>
      <c r="L1219" s="32">
        <v>-18246.707699999999</v>
      </c>
    </row>
    <row r="1220" spans="1:12" x14ac:dyDescent="0.25">
      <c r="A1220" s="1" t="s">
        <v>51</v>
      </c>
      <c r="B1220" s="1" t="s">
        <v>893</v>
      </c>
      <c r="C1220" s="1" t="s">
        <v>38</v>
      </c>
      <c r="D1220" s="1" t="s">
        <v>16</v>
      </c>
      <c r="E1220" s="5">
        <v>36892</v>
      </c>
      <c r="F1220" s="6">
        <v>310000</v>
      </c>
      <c r="G1220" s="6">
        <v>309266.23200000002</v>
      </c>
      <c r="H1220" s="7">
        <v>0.99763300660884202</v>
      </c>
      <c r="I1220" s="31">
        <v>9.1020000000000003</v>
      </c>
      <c r="J1220" s="31">
        <v>9.2249999999999996</v>
      </c>
      <c r="K1220" s="32">
        <v>0</v>
      </c>
      <c r="L1220" s="32">
        <v>-38039.746500000001</v>
      </c>
    </row>
    <row r="1221" spans="1:12" x14ac:dyDescent="0.25">
      <c r="A1221" s="1" t="s">
        <v>41</v>
      </c>
      <c r="B1221" s="1" t="s">
        <v>894</v>
      </c>
      <c r="C1221" s="1" t="s">
        <v>38</v>
      </c>
      <c r="D1221" s="1" t="s">
        <v>16</v>
      </c>
      <c r="E1221" s="5">
        <v>36892</v>
      </c>
      <c r="F1221" s="6">
        <v>310000</v>
      </c>
      <c r="G1221" s="6">
        <v>309266.23200000002</v>
      </c>
      <c r="H1221" s="7">
        <v>0.99763300660884202</v>
      </c>
      <c r="I1221" s="31">
        <v>9.1020000000000003</v>
      </c>
      <c r="J1221" s="31">
        <v>9.2100000000000009</v>
      </c>
      <c r="K1221" s="32">
        <v>0</v>
      </c>
      <c r="L1221" s="32">
        <v>-33400.753100000002</v>
      </c>
    </row>
    <row r="1222" spans="1:12" x14ac:dyDescent="0.25">
      <c r="A1222" s="1" t="s">
        <v>39</v>
      </c>
      <c r="B1222" s="1" t="s">
        <v>895</v>
      </c>
      <c r="C1222" s="1" t="s">
        <v>38</v>
      </c>
      <c r="D1222" s="1" t="s">
        <v>16</v>
      </c>
      <c r="E1222" s="5">
        <v>36892</v>
      </c>
      <c r="F1222" s="6">
        <v>155000</v>
      </c>
      <c r="G1222" s="6">
        <v>154633.11600000001</v>
      </c>
      <c r="H1222" s="7">
        <v>0.99763300660884202</v>
      </c>
      <c r="I1222" s="31">
        <v>9.1020000000000003</v>
      </c>
      <c r="J1222" s="31">
        <v>8.7100000000000009</v>
      </c>
      <c r="K1222" s="32">
        <v>0</v>
      </c>
      <c r="L1222" s="32">
        <v>60616.181499999999</v>
      </c>
    </row>
    <row r="1223" spans="1:12" x14ac:dyDescent="0.25">
      <c r="A1223" s="1" t="s">
        <v>39</v>
      </c>
      <c r="B1223" s="1" t="s">
        <v>895</v>
      </c>
      <c r="C1223" s="1" t="s">
        <v>38</v>
      </c>
      <c r="D1223" s="1" t="s">
        <v>16</v>
      </c>
      <c r="E1223" s="5">
        <v>36923</v>
      </c>
      <c r="F1223" s="6">
        <v>140000</v>
      </c>
      <c r="G1223" s="6">
        <v>138875.53419999999</v>
      </c>
      <c r="H1223" s="7">
        <v>0.99196810124495305</v>
      </c>
      <c r="I1223" s="31">
        <v>8.8119999999999994</v>
      </c>
      <c r="J1223" s="31">
        <v>8.7100000000000009</v>
      </c>
      <c r="K1223" s="32">
        <v>0</v>
      </c>
      <c r="L1223" s="32">
        <v>14165.3045</v>
      </c>
    </row>
    <row r="1224" spans="1:12" x14ac:dyDescent="0.25">
      <c r="A1224" s="1" t="s">
        <v>39</v>
      </c>
      <c r="B1224" s="1" t="s">
        <v>895</v>
      </c>
      <c r="C1224" s="1" t="s">
        <v>38</v>
      </c>
      <c r="D1224" s="1" t="s">
        <v>16</v>
      </c>
      <c r="E1224" s="5">
        <v>36951</v>
      </c>
      <c r="F1224" s="6">
        <v>155000</v>
      </c>
      <c r="G1224" s="6">
        <v>152990.15640000001</v>
      </c>
      <c r="H1224" s="7">
        <v>0.98703326726846996</v>
      </c>
      <c r="I1224" s="31">
        <v>7.9320000000000004</v>
      </c>
      <c r="J1224" s="31">
        <v>8.7100000000000009</v>
      </c>
      <c r="K1224" s="32">
        <v>0</v>
      </c>
      <c r="L1224" s="32">
        <v>-119026.3417</v>
      </c>
    </row>
    <row r="1225" spans="1:12" x14ac:dyDescent="0.25">
      <c r="A1225" s="1" t="s">
        <v>58</v>
      </c>
      <c r="B1225" s="1" t="s">
        <v>896</v>
      </c>
      <c r="C1225" s="1" t="s">
        <v>38</v>
      </c>
      <c r="D1225" s="1" t="s">
        <v>16</v>
      </c>
      <c r="E1225" s="5">
        <v>36892</v>
      </c>
      <c r="F1225" s="6">
        <v>310000</v>
      </c>
      <c r="G1225" s="6">
        <v>309266.23200000002</v>
      </c>
      <c r="H1225" s="7">
        <v>0.99763300660884202</v>
      </c>
      <c r="I1225" s="31">
        <v>9.1020000000000003</v>
      </c>
      <c r="J1225" s="31">
        <v>9.1950000000000003</v>
      </c>
      <c r="K1225" s="32">
        <v>0</v>
      </c>
      <c r="L1225" s="32">
        <v>-28761.759600000001</v>
      </c>
    </row>
    <row r="1226" spans="1:12" x14ac:dyDescent="0.25">
      <c r="A1226" s="1" t="s">
        <v>212</v>
      </c>
      <c r="B1226" s="1" t="s">
        <v>897</v>
      </c>
      <c r="C1226" s="1" t="s">
        <v>38</v>
      </c>
      <c r="D1226" s="1" t="s">
        <v>16</v>
      </c>
      <c r="E1226" s="5">
        <v>36892</v>
      </c>
      <c r="F1226" s="6">
        <v>310000</v>
      </c>
      <c r="G1226" s="6">
        <v>309266.23200000002</v>
      </c>
      <c r="H1226" s="7">
        <v>0.99763300660884202</v>
      </c>
      <c r="I1226" s="31">
        <v>9.1020000000000003</v>
      </c>
      <c r="J1226" s="31">
        <v>9.18</v>
      </c>
      <c r="K1226" s="32">
        <v>0</v>
      </c>
      <c r="L1226" s="32">
        <v>-24122.766100000001</v>
      </c>
    </row>
    <row r="1227" spans="1:12" x14ac:dyDescent="0.25">
      <c r="A1227" s="1" t="s">
        <v>191</v>
      </c>
      <c r="B1227" s="1" t="s">
        <v>898</v>
      </c>
      <c r="C1227" s="1" t="s">
        <v>38</v>
      </c>
      <c r="D1227" s="1" t="s">
        <v>16</v>
      </c>
      <c r="E1227" s="5">
        <v>36892</v>
      </c>
      <c r="F1227" s="6">
        <v>-155000</v>
      </c>
      <c r="G1227" s="6">
        <v>-154633.11600000001</v>
      </c>
      <c r="H1227" s="7">
        <v>0.99763300660884202</v>
      </c>
      <c r="I1227" s="31">
        <v>9.1020000000000003</v>
      </c>
      <c r="J1227" s="31">
        <v>9.1950000000000003</v>
      </c>
      <c r="K1227" s="32">
        <v>0</v>
      </c>
      <c r="L1227" s="32">
        <v>14380.879800000001</v>
      </c>
    </row>
    <row r="1228" spans="1:12" x14ac:dyDescent="0.25">
      <c r="A1228" s="1" t="s">
        <v>63</v>
      </c>
      <c r="B1228" s="1" t="s">
        <v>899</v>
      </c>
      <c r="C1228" s="1" t="s">
        <v>38</v>
      </c>
      <c r="D1228" s="1" t="s">
        <v>16</v>
      </c>
      <c r="E1228" s="5">
        <v>36892</v>
      </c>
      <c r="F1228" s="6">
        <v>-155000</v>
      </c>
      <c r="G1228" s="6">
        <v>-154633.11600000001</v>
      </c>
      <c r="H1228" s="7">
        <v>0.99763300660884202</v>
      </c>
      <c r="I1228" s="31">
        <v>9.1020000000000003</v>
      </c>
      <c r="J1228" s="31">
        <v>9.1950000000000003</v>
      </c>
      <c r="K1228" s="32">
        <v>0</v>
      </c>
      <c r="L1228" s="32">
        <v>14380.879800000001</v>
      </c>
    </row>
    <row r="1229" spans="1:12" x14ac:dyDescent="0.25">
      <c r="A1229" s="1" t="s">
        <v>53</v>
      </c>
      <c r="B1229" s="1" t="s">
        <v>900</v>
      </c>
      <c r="C1229" s="1" t="s">
        <v>38</v>
      </c>
      <c r="D1229" s="1" t="s">
        <v>16</v>
      </c>
      <c r="E1229" s="5">
        <v>36923</v>
      </c>
      <c r="F1229" s="6">
        <v>140000</v>
      </c>
      <c r="G1229" s="6">
        <v>138875.53419999999</v>
      </c>
      <c r="H1229" s="7">
        <v>0.99196810124495305</v>
      </c>
      <c r="I1229" s="31">
        <v>8.8119999999999994</v>
      </c>
      <c r="J1229" s="31">
        <v>8.8699999999999992</v>
      </c>
      <c r="K1229" s="32">
        <v>0</v>
      </c>
      <c r="L1229" s="32">
        <v>-8054.7809999999999</v>
      </c>
    </row>
    <row r="1230" spans="1:12" x14ac:dyDescent="0.25">
      <c r="A1230" s="1" t="s">
        <v>212</v>
      </c>
      <c r="B1230" s="1" t="s">
        <v>901</v>
      </c>
      <c r="C1230" s="1" t="s">
        <v>38</v>
      </c>
      <c r="D1230" s="1" t="s">
        <v>16</v>
      </c>
      <c r="E1230" s="5">
        <v>36923</v>
      </c>
      <c r="F1230" s="6">
        <v>-280000</v>
      </c>
      <c r="G1230" s="6">
        <v>-277751.06829999998</v>
      </c>
      <c r="H1230" s="7">
        <v>0.99196810124495305</v>
      </c>
      <c r="I1230" s="31">
        <v>8.8119999999999994</v>
      </c>
      <c r="J1230" s="31">
        <v>8.9</v>
      </c>
      <c r="K1230" s="32">
        <v>0</v>
      </c>
      <c r="L1230" s="32">
        <v>24442.094000000001</v>
      </c>
    </row>
    <row r="1231" spans="1:12" x14ac:dyDescent="0.25">
      <c r="A1231" s="1" t="s">
        <v>78</v>
      </c>
      <c r="B1231" s="1" t="s">
        <v>902</v>
      </c>
      <c r="C1231" s="1" t="s">
        <v>38</v>
      </c>
      <c r="D1231" s="1" t="s">
        <v>16</v>
      </c>
      <c r="E1231" s="5">
        <v>36951</v>
      </c>
      <c r="F1231" s="6">
        <v>500000</v>
      </c>
      <c r="G1231" s="6">
        <v>493516.6336</v>
      </c>
      <c r="H1231" s="7">
        <v>0.98703326726846996</v>
      </c>
      <c r="I1231" s="31">
        <v>7.9320000000000004</v>
      </c>
      <c r="J1231" s="31">
        <v>7.85</v>
      </c>
      <c r="K1231" s="32">
        <v>0</v>
      </c>
      <c r="L1231" s="32">
        <v>40468.364000000001</v>
      </c>
    </row>
    <row r="1232" spans="1:12" x14ac:dyDescent="0.25">
      <c r="A1232" s="1" t="s">
        <v>46</v>
      </c>
      <c r="B1232" s="1" t="s">
        <v>903</v>
      </c>
      <c r="C1232" s="1" t="s">
        <v>38</v>
      </c>
      <c r="D1232" s="1" t="s">
        <v>16</v>
      </c>
      <c r="E1232" s="5">
        <v>36951</v>
      </c>
      <c r="F1232" s="6">
        <v>-500000</v>
      </c>
      <c r="G1232" s="6">
        <v>-493516.6336</v>
      </c>
      <c r="H1232" s="7">
        <v>0.98703326726846996</v>
      </c>
      <c r="I1232" s="31">
        <v>7.9320000000000004</v>
      </c>
      <c r="J1232" s="31">
        <v>7.85</v>
      </c>
      <c r="K1232" s="32">
        <v>0</v>
      </c>
      <c r="L1232" s="32">
        <v>-40468.364000000001</v>
      </c>
    </row>
  </sheetData>
  <pageMargins left="0.75" right="0.75" top="1" bottom="1" header="0.5" footer="0.5"/>
  <pageSetup paperSize="5" scale="65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V1199"/>
  <sheetViews>
    <sheetView workbookViewId="0"/>
  </sheetViews>
  <sheetFormatPr defaultColWidth="38.5546875" defaultRowHeight="13.2" x14ac:dyDescent="0.25"/>
  <cols>
    <col min="1" max="1" width="20.88671875" style="1" customWidth="1"/>
    <col min="2" max="2" width="12.6640625" style="1" customWidth="1"/>
    <col min="3" max="3" width="18.6640625" style="1" customWidth="1"/>
    <col min="4" max="4" width="6.6640625" style="1" customWidth="1"/>
    <col min="5" max="5" width="6.6640625" style="5" customWidth="1"/>
    <col min="6" max="6" width="6.6640625" style="1" customWidth="1"/>
    <col min="7" max="7" width="10.6640625" style="5" customWidth="1"/>
    <col min="8" max="8" width="14.6640625" style="5" customWidth="1"/>
    <col min="9" max="10" width="12.6640625" style="6" customWidth="1"/>
    <col min="11" max="12" width="8.6640625" style="31" customWidth="1"/>
    <col min="13" max="13" width="8.6640625" style="33" customWidth="1"/>
    <col min="14" max="14" width="12.6640625" style="32" customWidth="1"/>
    <col min="15" max="15" width="12.6640625" style="34" customWidth="1"/>
    <col min="16" max="16" width="21.88671875" style="35" customWidth="1"/>
    <col min="17" max="17" width="17.33203125" style="35" customWidth="1"/>
    <col min="18" max="18" width="21.88671875" style="36" customWidth="1"/>
    <col min="19" max="19" width="7.109375" style="13" customWidth="1"/>
    <col min="20" max="20" width="12.6640625" style="37" customWidth="1"/>
    <col min="21" max="21" width="27.5546875" style="37" customWidth="1"/>
    <col min="22" max="51" width="18.6640625" style="37" customWidth="1"/>
    <col min="52" max="52" width="12.5546875" style="37" customWidth="1"/>
    <col min="53" max="78" width="18.6640625" style="37" customWidth="1"/>
    <col min="79" max="80" width="12.5546875" style="37" customWidth="1"/>
    <col min="81" max="100" width="38.5546875" style="37" customWidth="1"/>
    <col min="101" max="16384" width="38.5546875" style="13"/>
  </cols>
  <sheetData>
    <row r="1" spans="1:100" ht="13.8" thickBot="1" x14ac:dyDescent="0.3"/>
    <row r="2" spans="1:100" ht="13.8" thickBot="1" x14ac:dyDescent="0.3">
      <c r="M2" s="38" t="s">
        <v>14</v>
      </c>
      <c r="N2" s="39">
        <f>SUM(N5:N65536)</f>
        <v>12166394.656300003</v>
      </c>
      <c r="O2" s="39">
        <f>SUM(O5:O65536)</f>
        <v>-11935000</v>
      </c>
      <c r="P2" s="40">
        <f>SUM(N2:O2)</f>
        <v>231394.65630000271</v>
      </c>
    </row>
    <row r="3" spans="1:100" x14ac:dyDescent="0.25">
      <c r="A3" s="41"/>
      <c r="B3" s="41"/>
      <c r="C3" s="41"/>
      <c r="D3" s="41" t="s">
        <v>24</v>
      </c>
      <c r="E3" s="41" t="s">
        <v>0</v>
      </c>
      <c r="F3" s="41" t="s">
        <v>1</v>
      </c>
      <c r="G3" s="41"/>
      <c r="H3" s="41" t="s">
        <v>2</v>
      </c>
      <c r="I3" s="41" t="s">
        <v>25</v>
      </c>
      <c r="J3" s="42" t="s">
        <v>2</v>
      </c>
      <c r="K3" s="43" t="s">
        <v>3</v>
      </c>
      <c r="L3" s="43" t="s">
        <v>28</v>
      </c>
      <c r="M3" s="44" t="s">
        <v>28</v>
      </c>
      <c r="N3" s="45" t="s">
        <v>28</v>
      </c>
      <c r="O3" s="45" t="s">
        <v>4</v>
      </c>
      <c r="P3" s="46"/>
      <c r="Q3" s="47"/>
      <c r="R3" s="48"/>
    </row>
    <row r="4" spans="1:100" s="56" customFormat="1" ht="12.75" customHeight="1" x14ac:dyDescent="0.25">
      <c r="A4" s="49" t="s">
        <v>20</v>
      </c>
      <c r="B4" s="49" t="s">
        <v>30</v>
      </c>
      <c r="C4" s="49" t="s">
        <v>32</v>
      </c>
      <c r="D4" s="49" t="s">
        <v>31</v>
      </c>
      <c r="E4" s="49" t="s">
        <v>5</v>
      </c>
      <c r="F4" s="49" t="s">
        <v>6</v>
      </c>
      <c r="G4" s="49" t="s">
        <v>33</v>
      </c>
      <c r="H4" s="49" t="s">
        <v>7</v>
      </c>
      <c r="I4" s="49" t="s">
        <v>8</v>
      </c>
      <c r="J4" s="50" t="s">
        <v>9</v>
      </c>
      <c r="K4" s="51" t="s">
        <v>36</v>
      </c>
      <c r="L4" s="51" t="s">
        <v>36</v>
      </c>
      <c r="M4" s="52" t="s">
        <v>10</v>
      </c>
      <c r="N4" s="53" t="s">
        <v>19</v>
      </c>
      <c r="O4" s="53" t="s">
        <v>19</v>
      </c>
      <c r="P4" s="46"/>
      <c r="Q4" s="54"/>
      <c r="R4" s="55"/>
      <c r="T4" s="57"/>
      <c r="U4" s="57"/>
      <c r="V4" s="57"/>
      <c r="W4" s="57"/>
      <c r="X4" s="58"/>
      <c r="Y4" s="58"/>
      <c r="Z4" s="58"/>
      <c r="AA4" s="12"/>
      <c r="AB4" s="59"/>
      <c r="AC4" s="59"/>
      <c r="AD4" s="60"/>
      <c r="AE4" s="12"/>
      <c r="AF4" s="12"/>
      <c r="AG4" s="12"/>
      <c r="AH4" s="12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</row>
    <row r="5" spans="1:100" x14ac:dyDescent="0.25">
      <c r="A5" s="30" t="s">
        <v>96</v>
      </c>
      <c r="B5" s="30" t="s">
        <v>904</v>
      </c>
      <c r="C5" s="30" t="s">
        <v>18</v>
      </c>
      <c r="D5" s="30" t="s">
        <v>38</v>
      </c>
      <c r="E5" s="5" t="s">
        <v>905</v>
      </c>
      <c r="F5" s="30" t="s">
        <v>906</v>
      </c>
      <c r="G5" s="5">
        <v>36951</v>
      </c>
      <c r="H5" s="5">
        <v>36945</v>
      </c>
      <c r="I5" s="6">
        <v>-1000000</v>
      </c>
      <c r="J5" s="6">
        <v>-27344.129199999999</v>
      </c>
      <c r="K5" s="31">
        <v>20</v>
      </c>
      <c r="L5" s="31">
        <v>7.9320000000000004</v>
      </c>
      <c r="M5" s="33">
        <v>1.02</v>
      </c>
      <c r="N5" s="32">
        <v>-31093.7356</v>
      </c>
      <c r="O5" s="34">
        <v>0</v>
      </c>
      <c r="T5" s="2"/>
      <c r="U5" s="2"/>
      <c r="V5" s="2"/>
      <c r="W5" s="2"/>
      <c r="X5" s="2"/>
      <c r="Y5" s="62"/>
      <c r="Z5" s="62"/>
      <c r="AA5" s="63"/>
      <c r="AB5" s="64"/>
      <c r="AC5" s="64"/>
      <c r="AD5" s="65"/>
      <c r="AE5" s="63"/>
      <c r="AF5" s="63"/>
      <c r="AG5" s="63"/>
      <c r="AH5" s="63"/>
    </row>
    <row r="6" spans="1:100" x14ac:dyDescent="0.25">
      <c r="A6" s="30" t="s">
        <v>96</v>
      </c>
      <c r="B6" s="30" t="s">
        <v>904</v>
      </c>
      <c r="C6" s="30" t="s">
        <v>907</v>
      </c>
      <c r="D6" s="30" t="s">
        <v>38</v>
      </c>
      <c r="E6" s="5" t="s">
        <v>905</v>
      </c>
      <c r="F6" s="30" t="s">
        <v>906</v>
      </c>
      <c r="G6" s="5">
        <v>36861</v>
      </c>
      <c r="H6" s="5">
        <v>36861</v>
      </c>
      <c r="I6" s="6">
        <v>0</v>
      </c>
      <c r="J6" s="6">
        <v>0</v>
      </c>
      <c r="K6" s="31">
        <v>0</v>
      </c>
      <c r="L6" s="31">
        <v>6.016</v>
      </c>
      <c r="M6" s="33">
        <v>0.83</v>
      </c>
      <c r="N6" s="32">
        <v>0</v>
      </c>
      <c r="O6" s="34">
        <v>200000</v>
      </c>
      <c r="T6" s="2"/>
      <c r="U6" s="2"/>
      <c r="V6" s="2"/>
      <c r="W6" s="2"/>
      <c r="X6" s="62"/>
      <c r="Y6" s="62"/>
      <c r="Z6" s="62"/>
      <c r="AA6" s="63"/>
      <c r="AB6" s="64"/>
      <c r="AC6" s="64"/>
      <c r="AD6" s="65"/>
      <c r="AE6" s="63"/>
      <c r="AF6" s="63"/>
      <c r="AG6" s="63"/>
      <c r="AH6" s="63"/>
    </row>
    <row r="7" spans="1:100" x14ac:dyDescent="0.25">
      <c r="A7" s="30" t="s">
        <v>908</v>
      </c>
      <c r="B7" s="30" t="s">
        <v>909</v>
      </c>
      <c r="C7" s="30" t="s">
        <v>18</v>
      </c>
      <c r="D7" s="30" t="s">
        <v>38</v>
      </c>
      <c r="E7" s="5" t="s">
        <v>905</v>
      </c>
      <c r="F7" s="30" t="s">
        <v>906</v>
      </c>
      <c r="G7" s="5">
        <v>36951</v>
      </c>
      <c r="H7" s="5">
        <v>36945</v>
      </c>
      <c r="I7" s="6">
        <v>1000000</v>
      </c>
      <c r="J7" s="6">
        <v>27344.129199999999</v>
      </c>
      <c r="K7" s="31">
        <v>20</v>
      </c>
      <c r="L7" s="31">
        <v>7.9320000000000004</v>
      </c>
      <c r="M7" s="33">
        <v>1.02</v>
      </c>
      <c r="N7" s="32">
        <v>31093.7356</v>
      </c>
      <c r="O7" s="34">
        <v>0</v>
      </c>
      <c r="T7" s="2"/>
      <c r="U7" s="2"/>
      <c r="V7" s="2"/>
      <c r="W7" s="2"/>
      <c r="X7" s="62"/>
      <c r="Y7" s="62"/>
      <c r="Z7" s="62"/>
      <c r="AA7" s="63"/>
      <c r="AB7" s="64"/>
      <c r="AC7" s="64"/>
      <c r="AD7" s="65"/>
      <c r="AE7" s="63"/>
      <c r="AF7" s="63"/>
      <c r="AG7" s="63"/>
      <c r="AH7" s="63"/>
    </row>
    <row r="8" spans="1:100" x14ac:dyDescent="0.25">
      <c r="A8" s="30" t="s">
        <v>908</v>
      </c>
      <c r="B8" s="30" t="s">
        <v>909</v>
      </c>
      <c r="C8" s="30" t="s">
        <v>907</v>
      </c>
      <c r="D8" s="30" t="s">
        <v>38</v>
      </c>
      <c r="E8" s="5" t="s">
        <v>905</v>
      </c>
      <c r="F8" s="30" t="s">
        <v>906</v>
      </c>
      <c r="G8" s="5">
        <v>36861</v>
      </c>
      <c r="H8" s="5">
        <v>36861</v>
      </c>
      <c r="I8" s="6">
        <v>0</v>
      </c>
      <c r="J8" s="6">
        <v>0</v>
      </c>
      <c r="K8" s="31">
        <v>0</v>
      </c>
      <c r="L8" s="31">
        <v>6.016</v>
      </c>
      <c r="M8" s="33">
        <v>0.83</v>
      </c>
      <c r="N8" s="32">
        <v>0</v>
      </c>
      <c r="O8" s="34">
        <v>-200000</v>
      </c>
    </row>
    <row r="9" spans="1:100" x14ac:dyDescent="0.25">
      <c r="A9" s="30" t="s">
        <v>785</v>
      </c>
      <c r="B9" s="30" t="s">
        <v>910</v>
      </c>
      <c r="C9" s="30" t="s">
        <v>18</v>
      </c>
      <c r="D9" s="30" t="s">
        <v>38</v>
      </c>
      <c r="E9" s="5" t="s">
        <v>82</v>
      </c>
      <c r="F9" s="30" t="s">
        <v>906</v>
      </c>
      <c r="G9" s="5">
        <v>36923</v>
      </c>
      <c r="H9" s="5">
        <v>36917</v>
      </c>
      <c r="I9" s="6">
        <v>-270000</v>
      </c>
      <c r="J9" s="6">
        <v>45420.849199999997</v>
      </c>
      <c r="K9" s="31">
        <v>6.75</v>
      </c>
      <c r="L9" s="31">
        <v>8.8119999999999994</v>
      </c>
      <c r="M9" s="33">
        <v>1.05</v>
      </c>
      <c r="N9" s="32">
        <v>-85417.311799999996</v>
      </c>
      <c r="O9" s="34">
        <v>0</v>
      </c>
    </row>
    <row r="10" spans="1:100" x14ac:dyDescent="0.25">
      <c r="A10" s="30" t="s">
        <v>785</v>
      </c>
      <c r="B10" s="30" t="s">
        <v>910</v>
      </c>
      <c r="C10" s="30" t="s">
        <v>907</v>
      </c>
      <c r="D10" s="30" t="s">
        <v>38</v>
      </c>
      <c r="E10" s="5" t="s">
        <v>82</v>
      </c>
      <c r="F10" s="30" t="s">
        <v>906</v>
      </c>
      <c r="G10" s="5">
        <v>36861</v>
      </c>
      <c r="H10" s="5">
        <v>36861</v>
      </c>
      <c r="I10" s="6">
        <v>0</v>
      </c>
      <c r="J10" s="6">
        <v>0</v>
      </c>
      <c r="K10" s="31">
        <v>0</v>
      </c>
      <c r="L10" s="31">
        <v>6.016</v>
      </c>
      <c r="M10" s="33">
        <v>0.83</v>
      </c>
      <c r="N10" s="32">
        <v>0</v>
      </c>
      <c r="O10" s="34">
        <v>76950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100" x14ac:dyDescent="0.25">
      <c r="A11" s="30" t="s">
        <v>783</v>
      </c>
      <c r="B11" s="30" t="s">
        <v>911</v>
      </c>
      <c r="C11" s="30" t="s">
        <v>18</v>
      </c>
      <c r="D11" s="30" t="s">
        <v>38</v>
      </c>
      <c r="E11" s="5" t="s">
        <v>82</v>
      </c>
      <c r="F11" s="30" t="s">
        <v>906</v>
      </c>
      <c r="G11" s="5">
        <v>36923</v>
      </c>
      <c r="H11" s="5">
        <v>36917</v>
      </c>
      <c r="I11" s="6">
        <v>-470000</v>
      </c>
      <c r="J11" s="6">
        <v>79065.922699999996</v>
      </c>
      <c r="K11" s="31">
        <v>6.75</v>
      </c>
      <c r="L11" s="31">
        <v>8.8119999999999994</v>
      </c>
      <c r="M11" s="33">
        <v>1.05</v>
      </c>
      <c r="N11" s="32">
        <v>-148689.3947</v>
      </c>
      <c r="O11" s="34">
        <v>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100" x14ac:dyDescent="0.25">
      <c r="A12" s="30" t="s">
        <v>783</v>
      </c>
      <c r="B12" s="30" t="s">
        <v>911</v>
      </c>
      <c r="C12" s="30" t="s">
        <v>907</v>
      </c>
      <c r="D12" s="30" t="s">
        <v>38</v>
      </c>
      <c r="E12" s="5" t="s">
        <v>82</v>
      </c>
      <c r="F12" s="30" t="s">
        <v>906</v>
      </c>
      <c r="G12" s="5">
        <v>36861</v>
      </c>
      <c r="H12" s="5">
        <v>36861</v>
      </c>
      <c r="I12" s="6">
        <v>0</v>
      </c>
      <c r="J12" s="6">
        <v>0</v>
      </c>
      <c r="K12" s="31">
        <v>0</v>
      </c>
      <c r="L12" s="31">
        <v>6.016</v>
      </c>
      <c r="M12" s="33">
        <v>0.83</v>
      </c>
      <c r="N12" s="32">
        <v>0</v>
      </c>
      <c r="O12" s="34">
        <v>133950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100" x14ac:dyDescent="0.25">
      <c r="A13" s="30" t="s">
        <v>787</v>
      </c>
      <c r="B13" s="30" t="s">
        <v>912</v>
      </c>
      <c r="C13" s="30" t="s">
        <v>18</v>
      </c>
      <c r="D13" s="30" t="s">
        <v>38</v>
      </c>
      <c r="E13" s="5" t="s">
        <v>82</v>
      </c>
      <c r="F13" s="30" t="s">
        <v>906</v>
      </c>
      <c r="G13" s="5">
        <v>36923</v>
      </c>
      <c r="H13" s="5">
        <v>36917</v>
      </c>
      <c r="I13" s="6">
        <v>-260000</v>
      </c>
      <c r="J13" s="6">
        <v>43738.595500000003</v>
      </c>
      <c r="K13" s="31">
        <v>6.75</v>
      </c>
      <c r="L13" s="31">
        <v>8.8119999999999994</v>
      </c>
      <c r="M13" s="33">
        <v>1.05</v>
      </c>
      <c r="N13" s="32">
        <v>-82253.707699999999</v>
      </c>
      <c r="O13" s="34">
        <v>0</v>
      </c>
      <c r="U13" s="62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</row>
    <row r="14" spans="1:100" x14ac:dyDescent="0.25">
      <c r="A14" s="30" t="s">
        <v>787</v>
      </c>
      <c r="B14" s="30" t="s">
        <v>912</v>
      </c>
      <c r="C14" s="30" t="s">
        <v>907</v>
      </c>
      <c r="D14" s="30" t="s">
        <v>38</v>
      </c>
      <c r="E14" s="5" t="s">
        <v>82</v>
      </c>
      <c r="F14" s="30" t="s">
        <v>906</v>
      </c>
      <c r="G14" s="5">
        <v>36861</v>
      </c>
      <c r="H14" s="5">
        <v>36861</v>
      </c>
      <c r="I14" s="6">
        <v>0</v>
      </c>
      <c r="J14" s="6">
        <v>0</v>
      </c>
      <c r="K14" s="31">
        <v>0</v>
      </c>
      <c r="L14" s="31">
        <v>6.016</v>
      </c>
      <c r="M14" s="33">
        <v>0.83</v>
      </c>
      <c r="N14" s="32">
        <v>0</v>
      </c>
      <c r="O14" s="34">
        <v>74100</v>
      </c>
      <c r="U14" s="62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</row>
    <row r="15" spans="1:100" x14ac:dyDescent="0.25">
      <c r="A15" s="30" t="s">
        <v>60</v>
      </c>
      <c r="B15" s="30" t="s">
        <v>913</v>
      </c>
      <c r="C15" s="30" t="s">
        <v>18</v>
      </c>
      <c r="D15" s="30" t="s">
        <v>38</v>
      </c>
      <c r="E15" s="5" t="s">
        <v>82</v>
      </c>
      <c r="F15" s="30" t="s">
        <v>906</v>
      </c>
      <c r="G15" s="5">
        <v>36892</v>
      </c>
      <c r="H15" s="5">
        <v>36886</v>
      </c>
      <c r="I15" s="6">
        <v>-500000</v>
      </c>
      <c r="J15" s="6">
        <v>46263.207499999997</v>
      </c>
      <c r="K15" s="31">
        <v>7.65</v>
      </c>
      <c r="L15" s="31">
        <v>9.1020000000000003</v>
      </c>
      <c r="M15" s="33">
        <v>1</v>
      </c>
      <c r="N15" s="32">
        <v>-28812.4156</v>
      </c>
      <c r="O15" s="34">
        <v>0</v>
      </c>
      <c r="U15" s="62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</row>
    <row r="16" spans="1:100" x14ac:dyDescent="0.25">
      <c r="A16" s="30" t="s">
        <v>60</v>
      </c>
      <c r="B16" s="30" t="s">
        <v>913</v>
      </c>
      <c r="C16" s="30" t="s">
        <v>907</v>
      </c>
      <c r="D16" s="30" t="s">
        <v>38</v>
      </c>
      <c r="E16" s="5" t="s">
        <v>82</v>
      </c>
      <c r="F16" s="30" t="s">
        <v>906</v>
      </c>
      <c r="G16" s="5">
        <v>36861</v>
      </c>
      <c r="H16" s="5">
        <v>36861</v>
      </c>
      <c r="I16" s="6">
        <v>0</v>
      </c>
      <c r="J16" s="6">
        <v>0</v>
      </c>
      <c r="K16" s="31">
        <v>0</v>
      </c>
      <c r="L16" s="31">
        <v>6.016</v>
      </c>
      <c r="M16" s="33">
        <v>0.83</v>
      </c>
      <c r="N16" s="32">
        <v>0</v>
      </c>
      <c r="O16" s="34">
        <v>77500</v>
      </c>
      <c r="U16" s="62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</row>
    <row r="17" spans="1:80" x14ac:dyDescent="0.25">
      <c r="A17" s="30" t="s">
        <v>60</v>
      </c>
      <c r="B17" s="30" t="s">
        <v>914</v>
      </c>
      <c r="C17" s="30" t="s">
        <v>18</v>
      </c>
      <c r="D17" s="30" t="s">
        <v>38</v>
      </c>
      <c r="E17" s="5" t="s">
        <v>905</v>
      </c>
      <c r="F17" s="30" t="s">
        <v>906</v>
      </c>
      <c r="G17" s="5">
        <v>36892</v>
      </c>
      <c r="H17" s="5">
        <v>36886</v>
      </c>
      <c r="I17" s="6">
        <v>500000</v>
      </c>
      <c r="J17" s="6">
        <v>135221.46309999999</v>
      </c>
      <c r="K17" s="31">
        <v>10</v>
      </c>
      <c r="L17" s="31">
        <v>9.1020000000000003</v>
      </c>
      <c r="M17" s="33">
        <v>1</v>
      </c>
      <c r="N17" s="32">
        <v>97412.002500000002</v>
      </c>
      <c r="O17" s="34">
        <v>0</v>
      </c>
      <c r="U17" s="62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</row>
    <row r="18" spans="1:80" x14ac:dyDescent="0.25">
      <c r="A18" s="30" t="s">
        <v>60</v>
      </c>
      <c r="B18" s="30" t="s">
        <v>914</v>
      </c>
      <c r="C18" s="30" t="s">
        <v>907</v>
      </c>
      <c r="D18" s="30" t="s">
        <v>38</v>
      </c>
      <c r="E18" s="5" t="s">
        <v>905</v>
      </c>
      <c r="F18" s="30" t="s">
        <v>906</v>
      </c>
      <c r="G18" s="5">
        <v>36861</v>
      </c>
      <c r="H18" s="5">
        <v>36861</v>
      </c>
      <c r="I18" s="6">
        <v>0</v>
      </c>
      <c r="J18" s="6">
        <v>0</v>
      </c>
      <c r="K18" s="31">
        <v>0</v>
      </c>
      <c r="L18" s="31">
        <v>6.016</v>
      </c>
      <c r="M18" s="33">
        <v>0.83</v>
      </c>
      <c r="N18" s="32">
        <v>0</v>
      </c>
      <c r="O18" s="34">
        <v>-90000</v>
      </c>
      <c r="U18" s="62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</row>
    <row r="19" spans="1:80" x14ac:dyDescent="0.25">
      <c r="A19" s="30" t="s">
        <v>96</v>
      </c>
      <c r="B19" s="30" t="s">
        <v>915</v>
      </c>
      <c r="C19" s="30" t="s">
        <v>18</v>
      </c>
      <c r="D19" s="30" t="s">
        <v>38</v>
      </c>
      <c r="E19" s="5" t="s">
        <v>905</v>
      </c>
      <c r="F19" s="30" t="s">
        <v>906</v>
      </c>
      <c r="G19" s="5">
        <v>36923</v>
      </c>
      <c r="H19" s="5">
        <v>36917</v>
      </c>
      <c r="I19" s="6">
        <v>1000000</v>
      </c>
      <c r="J19" s="6">
        <v>571364.44270000001</v>
      </c>
      <c r="K19" s="31">
        <v>8.75</v>
      </c>
      <c r="L19" s="31">
        <v>8.8119999999999994</v>
      </c>
      <c r="M19" s="33">
        <v>1.05</v>
      </c>
      <c r="N19" s="32">
        <v>1203622.0445000001</v>
      </c>
      <c r="O19" s="34">
        <v>0</v>
      </c>
      <c r="U19" s="62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</row>
    <row r="20" spans="1:80" x14ac:dyDescent="0.25">
      <c r="A20" s="30" t="s">
        <v>96</v>
      </c>
      <c r="B20" s="30" t="s">
        <v>915</v>
      </c>
      <c r="C20" s="30" t="s">
        <v>907</v>
      </c>
      <c r="D20" s="30" t="s">
        <v>38</v>
      </c>
      <c r="E20" s="5" t="s">
        <v>905</v>
      </c>
      <c r="F20" s="30" t="s">
        <v>906</v>
      </c>
      <c r="G20" s="5">
        <v>36861</v>
      </c>
      <c r="H20" s="5">
        <v>36861</v>
      </c>
      <c r="I20" s="6">
        <v>0</v>
      </c>
      <c r="J20" s="6">
        <v>0</v>
      </c>
      <c r="K20" s="31">
        <v>0</v>
      </c>
      <c r="L20" s="31">
        <v>6.016</v>
      </c>
      <c r="M20" s="33">
        <v>0.83</v>
      </c>
      <c r="N20" s="32">
        <v>0</v>
      </c>
      <c r="O20" s="34">
        <v>-1175000</v>
      </c>
      <c r="U20" s="62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</row>
    <row r="21" spans="1:80" x14ac:dyDescent="0.25">
      <c r="A21" s="30" t="s">
        <v>96</v>
      </c>
      <c r="B21" s="30" t="s">
        <v>916</v>
      </c>
      <c r="C21" s="30" t="s">
        <v>18</v>
      </c>
      <c r="D21" s="30" t="s">
        <v>38</v>
      </c>
      <c r="E21" s="5" t="s">
        <v>82</v>
      </c>
      <c r="F21" s="30" t="s">
        <v>906</v>
      </c>
      <c r="G21" s="5">
        <v>36923</v>
      </c>
      <c r="H21" s="5">
        <v>36917</v>
      </c>
      <c r="I21" s="6">
        <v>1000000</v>
      </c>
      <c r="J21" s="6">
        <v>-421578.06189999997</v>
      </c>
      <c r="K21" s="31">
        <v>8.75</v>
      </c>
      <c r="L21" s="31">
        <v>8.8119999999999994</v>
      </c>
      <c r="M21" s="33">
        <v>1.05</v>
      </c>
      <c r="N21" s="32">
        <v>1142059.6092000001</v>
      </c>
      <c r="O21" s="34">
        <v>0</v>
      </c>
      <c r="U21" s="62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</row>
    <row r="22" spans="1:80" x14ac:dyDescent="0.25">
      <c r="A22" s="30" t="s">
        <v>96</v>
      </c>
      <c r="B22" s="30" t="s">
        <v>916</v>
      </c>
      <c r="C22" s="30" t="s">
        <v>907</v>
      </c>
      <c r="D22" s="30" t="s">
        <v>38</v>
      </c>
      <c r="E22" s="5" t="s">
        <v>82</v>
      </c>
      <c r="F22" s="30" t="s">
        <v>906</v>
      </c>
      <c r="G22" s="5">
        <v>36861</v>
      </c>
      <c r="H22" s="5">
        <v>36861</v>
      </c>
      <c r="I22" s="6">
        <v>0</v>
      </c>
      <c r="J22" s="6">
        <v>0</v>
      </c>
      <c r="K22" s="31">
        <v>0</v>
      </c>
      <c r="L22" s="31">
        <v>6.016</v>
      </c>
      <c r="M22" s="33">
        <v>0.83</v>
      </c>
      <c r="N22" s="32">
        <v>0</v>
      </c>
      <c r="O22" s="34">
        <v>-1175000</v>
      </c>
      <c r="U22" s="62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</row>
    <row r="23" spans="1:80" x14ac:dyDescent="0.25">
      <c r="A23" s="30" t="s">
        <v>41</v>
      </c>
      <c r="B23" s="30" t="s">
        <v>917</v>
      </c>
      <c r="C23" s="30" t="s">
        <v>18</v>
      </c>
      <c r="D23" s="30" t="s">
        <v>38</v>
      </c>
      <c r="E23" s="5" t="s">
        <v>82</v>
      </c>
      <c r="F23" s="30" t="s">
        <v>906</v>
      </c>
      <c r="G23" s="5">
        <v>36923</v>
      </c>
      <c r="H23" s="5">
        <v>36917</v>
      </c>
      <c r="I23" s="6">
        <v>750000</v>
      </c>
      <c r="J23" s="6">
        <v>-316183.54639999999</v>
      </c>
      <c r="K23" s="31">
        <v>8.75</v>
      </c>
      <c r="L23" s="31">
        <v>8.8119999999999994</v>
      </c>
      <c r="M23" s="33">
        <v>1.05</v>
      </c>
      <c r="N23" s="32">
        <v>856544.70689999999</v>
      </c>
      <c r="O23" s="34">
        <v>0</v>
      </c>
      <c r="U23" s="62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</row>
    <row r="24" spans="1:80" x14ac:dyDescent="0.25">
      <c r="A24" s="30" t="s">
        <v>41</v>
      </c>
      <c r="B24" s="30" t="s">
        <v>917</v>
      </c>
      <c r="C24" s="30" t="s">
        <v>907</v>
      </c>
      <c r="D24" s="30" t="s">
        <v>38</v>
      </c>
      <c r="E24" s="5" t="s">
        <v>82</v>
      </c>
      <c r="F24" s="30" t="s">
        <v>906</v>
      </c>
      <c r="G24" s="5">
        <v>36861</v>
      </c>
      <c r="H24" s="5">
        <v>36861</v>
      </c>
      <c r="I24" s="6">
        <v>0</v>
      </c>
      <c r="J24" s="6">
        <v>0</v>
      </c>
      <c r="K24" s="31">
        <v>0</v>
      </c>
      <c r="L24" s="31">
        <v>6.016</v>
      </c>
      <c r="M24" s="33">
        <v>0.83</v>
      </c>
      <c r="N24" s="32">
        <v>0</v>
      </c>
      <c r="O24" s="34">
        <v>-881250</v>
      </c>
      <c r="U24" s="62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</row>
    <row r="25" spans="1:80" x14ac:dyDescent="0.25">
      <c r="A25" s="30" t="s">
        <v>41</v>
      </c>
      <c r="B25" s="30" t="s">
        <v>918</v>
      </c>
      <c r="C25" s="30" t="s">
        <v>18</v>
      </c>
      <c r="D25" s="30" t="s">
        <v>38</v>
      </c>
      <c r="E25" s="5" t="s">
        <v>905</v>
      </c>
      <c r="F25" s="30" t="s">
        <v>906</v>
      </c>
      <c r="G25" s="5">
        <v>36923</v>
      </c>
      <c r="H25" s="5">
        <v>36917</v>
      </c>
      <c r="I25" s="6">
        <v>750000</v>
      </c>
      <c r="J25" s="6">
        <v>428523.33199999999</v>
      </c>
      <c r="K25" s="31">
        <v>8.75</v>
      </c>
      <c r="L25" s="31">
        <v>8.8119999999999994</v>
      </c>
      <c r="M25" s="33">
        <v>1.05</v>
      </c>
      <c r="N25" s="32">
        <v>902716.53330000001</v>
      </c>
      <c r="O25" s="34">
        <v>0</v>
      </c>
      <c r="U25" s="62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</row>
    <row r="26" spans="1:80" x14ac:dyDescent="0.25">
      <c r="A26" s="30" t="s">
        <v>41</v>
      </c>
      <c r="B26" s="30" t="s">
        <v>918</v>
      </c>
      <c r="C26" s="30" t="s">
        <v>907</v>
      </c>
      <c r="D26" s="30" t="s">
        <v>38</v>
      </c>
      <c r="E26" s="5" t="s">
        <v>905</v>
      </c>
      <c r="F26" s="30" t="s">
        <v>906</v>
      </c>
      <c r="G26" s="5">
        <v>36861</v>
      </c>
      <c r="H26" s="5">
        <v>36861</v>
      </c>
      <c r="I26" s="6">
        <v>0</v>
      </c>
      <c r="J26" s="6">
        <v>0</v>
      </c>
      <c r="K26" s="31">
        <v>0</v>
      </c>
      <c r="L26" s="31">
        <v>6.016</v>
      </c>
      <c r="M26" s="33">
        <v>0.83</v>
      </c>
      <c r="N26" s="32">
        <v>0</v>
      </c>
      <c r="O26" s="34">
        <v>-881250</v>
      </c>
      <c r="U26" s="62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</row>
    <row r="27" spans="1:80" x14ac:dyDescent="0.25">
      <c r="A27" s="30" t="s">
        <v>50</v>
      </c>
      <c r="B27" s="30" t="s">
        <v>919</v>
      </c>
      <c r="C27" s="30" t="s">
        <v>18</v>
      </c>
      <c r="D27" s="30" t="s">
        <v>38</v>
      </c>
      <c r="E27" s="5" t="s">
        <v>905</v>
      </c>
      <c r="F27" s="30" t="s">
        <v>906</v>
      </c>
      <c r="G27" s="5">
        <v>36923</v>
      </c>
      <c r="H27" s="5">
        <v>36917</v>
      </c>
      <c r="I27" s="6">
        <v>1000000</v>
      </c>
      <c r="J27" s="6">
        <v>571364.44270000001</v>
      </c>
      <c r="K27" s="31">
        <v>8.75</v>
      </c>
      <c r="L27" s="31">
        <v>8.8119999999999994</v>
      </c>
      <c r="M27" s="33">
        <v>1.05</v>
      </c>
      <c r="N27" s="32">
        <v>1203622.0445000001</v>
      </c>
      <c r="O27" s="34">
        <v>0</v>
      </c>
      <c r="U27" s="62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</row>
    <row r="28" spans="1:80" x14ac:dyDescent="0.25">
      <c r="A28" s="30" t="s">
        <v>50</v>
      </c>
      <c r="B28" s="30" t="s">
        <v>919</v>
      </c>
      <c r="C28" s="30" t="s">
        <v>907</v>
      </c>
      <c r="D28" s="30" t="s">
        <v>38</v>
      </c>
      <c r="E28" s="5" t="s">
        <v>905</v>
      </c>
      <c r="F28" s="30" t="s">
        <v>906</v>
      </c>
      <c r="G28" s="5">
        <v>36861</v>
      </c>
      <c r="H28" s="5">
        <v>36861</v>
      </c>
      <c r="I28" s="6">
        <v>0</v>
      </c>
      <c r="J28" s="6">
        <v>0</v>
      </c>
      <c r="K28" s="31">
        <v>0</v>
      </c>
      <c r="L28" s="31">
        <v>6.016</v>
      </c>
      <c r="M28" s="33">
        <v>0.83</v>
      </c>
      <c r="N28" s="32">
        <v>0</v>
      </c>
      <c r="O28" s="34">
        <v>-1175000</v>
      </c>
      <c r="U28" s="62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</row>
    <row r="29" spans="1:80" x14ac:dyDescent="0.25">
      <c r="A29" s="30" t="s">
        <v>50</v>
      </c>
      <c r="B29" s="30" t="s">
        <v>920</v>
      </c>
      <c r="C29" s="30" t="s">
        <v>18</v>
      </c>
      <c r="D29" s="30" t="s">
        <v>38</v>
      </c>
      <c r="E29" s="5" t="s">
        <v>82</v>
      </c>
      <c r="F29" s="30" t="s">
        <v>906</v>
      </c>
      <c r="G29" s="5">
        <v>36923</v>
      </c>
      <c r="H29" s="5">
        <v>36917</v>
      </c>
      <c r="I29" s="6">
        <v>1000000</v>
      </c>
      <c r="J29" s="6">
        <v>-421578.06189999997</v>
      </c>
      <c r="K29" s="31">
        <v>8.75</v>
      </c>
      <c r="L29" s="31">
        <v>8.8119999999999994</v>
      </c>
      <c r="M29" s="33">
        <v>1.05</v>
      </c>
      <c r="N29" s="32">
        <v>1142059.6092000001</v>
      </c>
      <c r="O29" s="34">
        <v>0</v>
      </c>
      <c r="U29" s="62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</row>
    <row r="30" spans="1:80" x14ac:dyDescent="0.25">
      <c r="A30" s="30" t="s">
        <v>50</v>
      </c>
      <c r="B30" s="30" t="s">
        <v>920</v>
      </c>
      <c r="C30" s="30" t="s">
        <v>907</v>
      </c>
      <c r="D30" s="30" t="s">
        <v>38</v>
      </c>
      <c r="E30" s="5" t="s">
        <v>82</v>
      </c>
      <c r="F30" s="30" t="s">
        <v>906</v>
      </c>
      <c r="G30" s="5">
        <v>36861</v>
      </c>
      <c r="H30" s="5">
        <v>36861</v>
      </c>
      <c r="I30" s="6">
        <v>0</v>
      </c>
      <c r="J30" s="6">
        <v>0</v>
      </c>
      <c r="K30" s="31">
        <v>0</v>
      </c>
      <c r="L30" s="31">
        <v>6.016</v>
      </c>
      <c r="M30" s="33">
        <v>0.83</v>
      </c>
      <c r="N30" s="32">
        <v>0</v>
      </c>
      <c r="O30" s="34">
        <v>-1175000</v>
      </c>
      <c r="U30" s="62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</row>
    <row r="31" spans="1:80" x14ac:dyDescent="0.25">
      <c r="A31" s="30" t="s">
        <v>96</v>
      </c>
      <c r="B31" s="30" t="s">
        <v>921</v>
      </c>
      <c r="C31" s="30" t="s">
        <v>18</v>
      </c>
      <c r="D31" s="30" t="s">
        <v>38</v>
      </c>
      <c r="E31" s="5" t="s">
        <v>82</v>
      </c>
      <c r="F31" s="30" t="s">
        <v>906</v>
      </c>
      <c r="G31" s="5">
        <v>36892</v>
      </c>
      <c r="H31" s="5">
        <v>36886</v>
      </c>
      <c r="I31" s="6">
        <v>1000000</v>
      </c>
      <c r="J31" s="6">
        <v>-158098.2905</v>
      </c>
      <c r="K31" s="31">
        <v>8</v>
      </c>
      <c r="L31" s="31">
        <v>9.1020000000000003</v>
      </c>
      <c r="M31" s="33">
        <v>1</v>
      </c>
      <c r="N31" s="32">
        <v>111543.03660000001</v>
      </c>
      <c r="O31" s="34">
        <v>0</v>
      </c>
      <c r="U31" s="62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</row>
    <row r="32" spans="1:80" x14ac:dyDescent="0.25">
      <c r="A32" s="30" t="s">
        <v>96</v>
      </c>
      <c r="B32" s="30" t="s">
        <v>921</v>
      </c>
      <c r="C32" s="30" t="s">
        <v>907</v>
      </c>
      <c r="D32" s="30" t="s">
        <v>38</v>
      </c>
      <c r="E32" s="5" t="s">
        <v>82</v>
      </c>
      <c r="F32" s="30" t="s">
        <v>906</v>
      </c>
      <c r="G32" s="5">
        <v>36861</v>
      </c>
      <c r="H32" s="5">
        <v>36861</v>
      </c>
      <c r="I32" s="6">
        <v>0</v>
      </c>
      <c r="J32" s="6">
        <v>0</v>
      </c>
      <c r="K32" s="31">
        <v>0</v>
      </c>
      <c r="L32" s="31">
        <v>6.016</v>
      </c>
      <c r="M32" s="33">
        <v>0.83</v>
      </c>
      <c r="N32" s="32">
        <v>0</v>
      </c>
      <c r="O32" s="34">
        <v>-120000</v>
      </c>
      <c r="U32" s="62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</row>
    <row r="33" spans="1:80" x14ac:dyDescent="0.25">
      <c r="A33" s="30" t="s">
        <v>57</v>
      </c>
      <c r="B33" s="30" t="s">
        <v>922</v>
      </c>
      <c r="C33" s="30" t="s">
        <v>18</v>
      </c>
      <c r="D33" s="30" t="s">
        <v>38</v>
      </c>
      <c r="E33" s="5" t="s">
        <v>905</v>
      </c>
      <c r="F33" s="30" t="s">
        <v>906</v>
      </c>
      <c r="G33" s="5">
        <v>36951</v>
      </c>
      <c r="H33" s="5">
        <v>36945</v>
      </c>
      <c r="I33" s="6">
        <v>3500000</v>
      </c>
      <c r="J33" s="6">
        <v>2018535.2919999999</v>
      </c>
      <c r="K33" s="31">
        <v>7.95</v>
      </c>
      <c r="L33" s="31">
        <v>7.9320000000000004</v>
      </c>
      <c r="M33" s="33">
        <v>1.02</v>
      </c>
      <c r="N33" s="32">
        <v>4681768.1310999999</v>
      </c>
      <c r="O33" s="34">
        <v>0</v>
      </c>
      <c r="U33" s="62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</row>
    <row r="34" spans="1:80" x14ac:dyDescent="0.25">
      <c r="A34" s="30" t="s">
        <v>57</v>
      </c>
      <c r="B34" s="30" t="s">
        <v>922</v>
      </c>
      <c r="C34" s="30" t="s">
        <v>907</v>
      </c>
      <c r="D34" s="30" t="s">
        <v>38</v>
      </c>
      <c r="E34" s="5" t="s">
        <v>905</v>
      </c>
      <c r="F34" s="30" t="s">
        <v>906</v>
      </c>
      <c r="G34" s="5">
        <v>36861</v>
      </c>
      <c r="H34" s="5">
        <v>36861</v>
      </c>
      <c r="I34" s="6">
        <v>0</v>
      </c>
      <c r="J34" s="6">
        <v>0</v>
      </c>
      <c r="K34" s="31">
        <v>0</v>
      </c>
      <c r="L34" s="31">
        <v>6.016</v>
      </c>
      <c r="M34" s="33">
        <v>0.83</v>
      </c>
      <c r="N34" s="32">
        <v>0</v>
      </c>
      <c r="O34" s="34">
        <v>-4637500</v>
      </c>
      <c r="U34" s="62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</row>
    <row r="35" spans="1:80" x14ac:dyDescent="0.25">
      <c r="A35" s="30" t="s">
        <v>57</v>
      </c>
      <c r="B35" s="30" t="s">
        <v>923</v>
      </c>
      <c r="C35" s="30" t="s">
        <v>18</v>
      </c>
      <c r="D35" s="30" t="s">
        <v>38</v>
      </c>
      <c r="E35" s="5" t="s">
        <v>82</v>
      </c>
      <c r="F35" s="30" t="s">
        <v>906</v>
      </c>
      <c r="G35" s="5">
        <v>36951</v>
      </c>
      <c r="H35" s="5">
        <v>36945</v>
      </c>
      <c r="I35" s="6">
        <v>3500000</v>
      </c>
      <c r="J35" s="6">
        <v>-1439148.1092999999</v>
      </c>
      <c r="K35" s="31">
        <v>7.95</v>
      </c>
      <c r="L35" s="31">
        <v>7.9320000000000004</v>
      </c>
      <c r="M35" s="33">
        <v>1.02</v>
      </c>
      <c r="N35" s="32">
        <v>4744006.4323000005</v>
      </c>
      <c r="O35" s="34">
        <v>0</v>
      </c>
      <c r="U35" s="62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</row>
    <row r="36" spans="1:80" x14ac:dyDescent="0.25">
      <c r="A36" s="30" t="s">
        <v>57</v>
      </c>
      <c r="B36" s="30" t="s">
        <v>923</v>
      </c>
      <c r="C36" s="30" t="s">
        <v>907</v>
      </c>
      <c r="D36" s="30" t="s">
        <v>38</v>
      </c>
      <c r="E36" s="5" t="s">
        <v>82</v>
      </c>
      <c r="F36" s="30" t="s">
        <v>906</v>
      </c>
      <c r="G36" s="5">
        <v>36861</v>
      </c>
      <c r="H36" s="5">
        <v>36861</v>
      </c>
      <c r="I36" s="6">
        <v>0</v>
      </c>
      <c r="J36" s="6">
        <v>0</v>
      </c>
      <c r="K36" s="31">
        <v>0</v>
      </c>
      <c r="L36" s="31">
        <v>6.016</v>
      </c>
      <c r="M36" s="33">
        <v>0.83</v>
      </c>
      <c r="N36" s="32">
        <v>0</v>
      </c>
      <c r="O36" s="34">
        <v>-4637500</v>
      </c>
      <c r="U36" s="62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</row>
    <row r="37" spans="1:80" x14ac:dyDescent="0.25">
      <c r="A37" s="30" t="s">
        <v>42</v>
      </c>
      <c r="B37" s="30" t="s">
        <v>924</v>
      </c>
      <c r="C37" s="30" t="s">
        <v>18</v>
      </c>
      <c r="D37" s="30" t="s">
        <v>38</v>
      </c>
      <c r="E37" s="5" t="s">
        <v>905</v>
      </c>
      <c r="F37" s="30" t="s">
        <v>906</v>
      </c>
      <c r="G37" s="5">
        <v>36923</v>
      </c>
      <c r="H37" s="5">
        <v>36917</v>
      </c>
      <c r="I37" s="6">
        <v>-1500000</v>
      </c>
      <c r="J37" s="6">
        <v>-857046.66410000005</v>
      </c>
      <c r="K37" s="31">
        <v>8.75</v>
      </c>
      <c r="L37" s="31">
        <v>8.8119999999999994</v>
      </c>
      <c r="M37" s="33">
        <v>1.05</v>
      </c>
      <c r="N37" s="32">
        <v>-1805433.0667000001</v>
      </c>
      <c r="O37" s="34">
        <v>0</v>
      </c>
      <c r="U37" s="62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</row>
    <row r="38" spans="1:80" x14ac:dyDescent="0.25">
      <c r="A38" s="30" t="s">
        <v>42</v>
      </c>
      <c r="B38" s="30" t="s">
        <v>924</v>
      </c>
      <c r="C38" s="30" t="s">
        <v>907</v>
      </c>
      <c r="D38" s="30" t="s">
        <v>38</v>
      </c>
      <c r="E38" s="5" t="s">
        <v>905</v>
      </c>
      <c r="F38" s="30" t="s">
        <v>906</v>
      </c>
      <c r="G38" s="5">
        <v>36861</v>
      </c>
      <c r="H38" s="5">
        <v>36861</v>
      </c>
      <c r="I38" s="6">
        <v>0</v>
      </c>
      <c r="J38" s="6">
        <v>0</v>
      </c>
      <c r="K38" s="31">
        <v>0</v>
      </c>
      <c r="L38" s="31">
        <v>6.016</v>
      </c>
      <c r="M38" s="33">
        <v>0.83</v>
      </c>
      <c r="N38" s="32">
        <v>0</v>
      </c>
      <c r="O38" s="34">
        <v>1762500</v>
      </c>
      <c r="U38" s="62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</row>
    <row r="39" spans="1:80" x14ac:dyDescent="0.25">
      <c r="A39" s="30" t="s">
        <v>42</v>
      </c>
      <c r="B39" s="30" t="s">
        <v>925</v>
      </c>
      <c r="C39" s="30" t="s">
        <v>18</v>
      </c>
      <c r="D39" s="30" t="s">
        <v>38</v>
      </c>
      <c r="E39" s="5" t="s">
        <v>82</v>
      </c>
      <c r="F39" s="30" t="s">
        <v>906</v>
      </c>
      <c r="G39" s="5">
        <v>36923</v>
      </c>
      <c r="H39" s="5">
        <v>36917</v>
      </c>
      <c r="I39" s="6">
        <v>-1500000</v>
      </c>
      <c r="J39" s="6">
        <v>632367.09290000005</v>
      </c>
      <c r="K39" s="31">
        <v>8.75</v>
      </c>
      <c r="L39" s="31">
        <v>8.8119999999999994</v>
      </c>
      <c r="M39" s="33">
        <v>1.05</v>
      </c>
      <c r="N39" s="32">
        <v>-1713089.4136999999</v>
      </c>
      <c r="O39" s="34">
        <v>0</v>
      </c>
      <c r="U39" s="62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</row>
    <row r="40" spans="1:80" x14ac:dyDescent="0.25">
      <c r="A40" s="30" t="s">
        <v>42</v>
      </c>
      <c r="B40" s="30" t="s">
        <v>925</v>
      </c>
      <c r="C40" s="30" t="s">
        <v>907</v>
      </c>
      <c r="D40" s="30" t="s">
        <v>38</v>
      </c>
      <c r="E40" s="5" t="s">
        <v>82</v>
      </c>
      <c r="F40" s="30" t="s">
        <v>906</v>
      </c>
      <c r="G40" s="5">
        <v>36861</v>
      </c>
      <c r="H40" s="5">
        <v>36861</v>
      </c>
      <c r="I40" s="6">
        <v>0</v>
      </c>
      <c r="J40" s="6">
        <v>0</v>
      </c>
      <c r="K40" s="31">
        <v>0</v>
      </c>
      <c r="L40" s="31">
        <v>6.016</v>
      </c>
      <c r="M40" s="33">
        <v>0.83</v>
      </c>
      <c r="N40" s="32">
        <v>0</v>
      </c>
      <c r="O40" s="34">
        <v>1762500</v>
      </c>
      <c r="U40" s="62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</row>
    <row r="41" spans="1:80" x14ac:dyDescent="0.25">
      <c r="A41" s="30" t="s">
        <v>75</v>
      </c>
      <c r="B41" s="30" t="s">
        <v>926</v>
      </c>
      <c r="C41" s="30" t="s">
        <v>18</v>
      </c>
      <c r="D41" s="30" t="s">
        <v>38</v>
      </c>
      <c r="E41" s="5" t="s">
        <v>82</v>
      </c>
      <c r="F41" s="30" t="s">
        <v>906</v>
      </c>
      <c r="G41" s="5">
        <v>36892</v>
      </c>
      <c r="H41" s="5">
        <v>36886</v>
      </c>
      <c r="I41" s="6">
        <v>1000000</v>
      </c>
      <c r="J41" s="6">
        <v>-158098.2905</v>
      </c>
      <c r="K41" s="31">
        <v>8</v>
      </c>
      <c r="L41" s="31">
        <v>9.1020000000000003</v>
      </c>
      <c r="M41" s="33">
        <v>1</v>
      </c>
      <c r="N41" s="32">
        <v>111543.03660000001</v>
      </c>
      <c r="O41" s="34">
        <v>0</v>
      </c>
      <c r="U41" s="62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</row>
    <row r="42" spans="1:80" x14ac:dyDescent="0.25">
      <c r="A42" s="30" t="s">
        <v>75</v>
      </c>
      <c r="B42" s="30" t="s">
        <v>926</v>
      </c>
      <c r="C42" s="30" t="s">
        <v>907</v>
      </c>
      <c r="D42" s="30" t="s">
        <v>38</v>
      </c>
      <c r="E42" s="5" t="s">
        <v>82</v>
      </c>
      <c r="F42" s="30" t="s">
        <v>906</v>
      </c>
      <c r="G42" s="5">
        <v>36861</v>
      </c>
      <c r="H42" s="5">
        <v>36861</v>
      </c>
      <c r="I42" s="6">
        <v>0</v>
      </c>
      <c r="J42" s="6">
        <v>0</v>
      </c>
      <c r="K42" s="31">
        <v>0</v>
      </c>
      <c r="L42" s="31">
        <v>6.016</v>
      </c>
      <c r="M42" s="33">
        <v>0.83</v>
      </c>
      <c r="N42" s="32">
        <v>0</v>
      </c>
      <c r="O42" s="34">
        <v>-180000</v>
      </c>
      <c r="U42" s="62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</row>
    <row r="43" spans="1:80" x14ac:dyDescent="0.25">
      <c r="A43" s="30" t="s">
        <v>61</v>
      </c>
      <c r="B43" s="30" t="s">
        <v>927</v>
      </c>
      <c r="C43" s="30" t="s">
        <v>18</v>
      </c>
      <c r="D43" s="30" t="s">
        <v>38</v>
      </c>
      <c r="E43" s="5" t="s">
        <v>905</v>
      </c>
      <c r="F43" s="30" t="s">
        <v>906</v>
      </c>
      <c r="G43" s="5">
        <v>37012</v>
      </c>
      <c r="H43" s="5">
        <v>37006</v>
      </c>
      <c r="I43" s="6">
        <v>-1000000</v>
      </c>
      <c r="J43" s="6">
        <v>-88371.857399999994</v>
      </c>
      <c r="K43" s="31">
        <v>8</v>
      </c>
      <c r="L43" s="31">
        <v>5.2</v>
      </c>
      <c r="M43" s="33">
        <v>0.49249999999999999</v>
      </c>
      <c r="N43" s="32">
        <v>-55264.183599999997</v>
      </c>
      <c r="O43" s="34">
        <v>0</v>
      </c>
      <c r="U43" s="62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</row>
    <row r="44" spans="1:80" x14ac:dyDescent="0.25">
      <c r="A44" s="30" t="s">
        <v>61</v>
      </c>
      <c r="B44" s="30" t="s">
        <v>927</v>
      </c>
      <c r="C44" s="30" t="s">
        <v>907</v>
      </c>
      <c r="D44" s="30" t="s">
        <v>38</v>
      </c>
      <c r="E44" s="5" t="s">
        <v>905</v>
      </c>
      <c r="F44" s="30" t="s">
        <v>906</v>
      </c>
      <c r="G44" s="5">
        <v>36861</v>
      </c>
      <c r="H44" s="5">
        <v>36861</v>
      </c>
      <c r="I44" s="6">
        <v>0</v>
      </c>
      <c r="J44" s="6">
        <v>0</v>
      </c>
      <c r="K44" s="31">
        <v>0</v>
      </c>
      <c r="L44" s="31">
        <v>6.016</v>
      </c>
      <c r="M44" s="33">
        <v>0.83</v>
      </c>
      <c r="N44" s="32">
        <v>0</v>
      </c>
      <c r="O44" s="34">
        <v>120000</v>
      </c>
      <c r="U44" s="62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</row>
    <row r="45" spans="1:80" x14ac:dyDescent="0.25">
      <c r="A45" s="30" t="s">
        <v>77</v>
      </c>
      <c r="B45" s="30" t="s">
        <v>928</v>
      </c>
      <c r="C45" s="30" t="s">
        <v>18</v>
      </c>
      <c r="D45" s="30" t="s">
        <v>38</v>
      </c>
      <c r="E45" s="5" t="s">
        <v>82</v>
      </c>
      <c r="F45" s="30" t="s">
        <v>906</v>
      </c>
      <c r="G45" s="5">
        <v>36892</v>
      </c>
      <c r="H45" s="5">
        <v>36886</v>
      </c>
      <c r="I45" s="6">
        <v>-1000000</v>
      </c>
      <c r="J45" s="6">
        <v>158098.2905</v>
      </c>
      <c r="K45" s="31">
        <v>8</v>
      </c>
      <c r="L45" s="31">
        <v>9.1020000000000003</v>
      </c>
      <c r="M45" s="33">
        <v>1</v>
      </c>
      <c r="N45" s="32">
        <v>-111543.03660000001</v>
      </c>
      <c r="O45" s="34">
        <v>0</v>
      </c>
      <c r="U45" s="62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</row>
    <row r="46" spans="1:80" x14ac:dyDescent="0.25">
      <c r="A46" s="30" t="s">
        <v>77</v>
      </c>
      <c r="B46" s="30" t="s">
        <v>928</v>
      </c>
      <c r="C46" s="30" t="s">
        <v>907</v>
      </c>
      <c r="D46" s="30" t="s">
        <v>38</v>
      </c>
      <c r="E46" s="5" t="s">
        <v>82</v>
      </c>
      <c r="F46" s="30" t="s">
        <v>906</v>
      </c>
      <c r="G46" s="5">
        <v>36861</v>
      </c>
      <c r="H46" s="5">
        <v>36861</v>
      </c>
      <c r="I46" s="6">
        <v>0</v>
      </c>
      <c r="J46" s="6">
        <v>0</v>
      </c>
      <c r="K46" s="31">
        <v>0</v>
      </c>
      <c r="L46" s="31">
        <v>6.016</v>
      </c>
      <c r="M46" s="33">
        <v>0.83</v>
      </c>
      <c r="N46" s="32">
        <v>0</v>
      </c>
      <c r="O46" s="34">
        <v>185000</v>
      </c>
      <c r="U46" s="62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</row>
    <row r="47" spans="1:80" x14ac:dyDescent="0.25">
      <c r="A47" s="30"/>
      <c r="B47" s="30"/>
      <c r="C47" s="30"/>
      <c r="D47" s="30"/>
      <c r="F47" s="30"/>
      <c r="U47" s="62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</row>
    <row r="48" spans="1:80" x14ac:dyDescent="0.25">
      <c r="A48" s="30"/>
      <c r="B48" s="30"/>
      <c r="C48" s="30"/>
      <c r="D48" s="30"/>
      <c r="F48" s="30"/>
      <c r="U48" s="62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</row>
    <row r="49" spans="1:80" x14ac:dyDescent="0.25">
      <c r="A49" s="30"/>
      <c r="B49" s="30"/>
      <c r="C49" s="30"/>
      <c r="D49" s="30"/>
      <c r="F49" s="30"/>
      <c r="U49" s="62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</row>
    <row r="50" spans="1:80" x14ac:dyDescent="0.25">
      <c r="A50" s="30"/>
      <c r="B50" s="30"/>
      <c r="C50" s="30"/>
      <c r="D50" s="30"/>
      <c r="F50" s="30"/>
      <c r="U50" s="62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</row>
    <row r="51" spans="1:80" x14ac:dyDescent="0.25">
      <c r="A51" s="30"/>
      <c r="B51" s="30"/>
      <c r="C51" s="30"/>
      <c r="D51" s="30"/>
      <c r="F51" s="30"/>
      <c r="U51" s="62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</row>
    <row r="52" spans="1:80" x14ac:dyDescent="0.25">
      <c r="A52" s="30"/>
      <c r="B52" s="30"/>
      <c r="C52" s="30"/>
      <c r="D52" s="30"/>
      <c r="F52" s="30"/>
      <c r="U52" s="62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</row>
    <row r="53" spans="1:80" x14ac:dyDescent="0.25">
      <c r="A53" s="30"/>
      <c r="B53" s="30"/>
      <c r="C53" s="30"/>
      <c r="D53" s="30"/>
      <c r="F53" s="30"/>
      <c r="U53" s="62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</row>
    <row r="54" spans="1:80" x14ac:dyDescent="0.25">
      <c r="A54" s="30"/>
      <c r="B54" s="30"/>
      <c r="C54" s="30"/>
      <c r="D54" s="30"/>
      <c r="F54" s="30"/>
      <c r="U54" s="62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</row>
    <row r="55" spans="1:80" x14ac:dyDescent="0.25">
      <c r="A55" s="30"/>
      <c r="B55" s="30"/>
      <c r="C55" s="30"/>
      <c r="D55" s="30"/>
      <c r="F55" s="30"/>
      <c r="U55" s="62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</row>
    <row r="56" spans="1:80" x14ac:dyDescent="0.25">
      <c r="A56" s="30"/>
      <c r="B56" s="30"/>
      <c r="C56" s="30"/>
      <c r="D56" s="30"/>
      <c r="F56" s="30"/>
      <c r="U56" s="62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</row>
    <row r="57" spans="1:80" x14ac:dyDescent="0.25">
      <c r="A57" s="30"/>
      <c r="B57" s="30"/>
      <c r="C57" s="30"/>
      <c r="D57" s="30"/>
      <c r="F57" s="30"/>
      <c r="U57" s="62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</row>
    <row r="58" spans="1:80" x14ac:dyDescent="0.25">
      <c r="A58" s="30"/>
      <c r="B58" s="30"/>
      <c r="C58" s="30"/>
      <c r="D58" s="30"/>
      <c r="F58" s="30"/>
      <c r="U58" s="62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66"/>
      <c r="CB58" s="66"/>
    </row>
    <row r="59" spans="1:80" x14ac:dyDescent="0.25">
      <c r="A59" s="30"/>
      <c r="B59" s="30"/>
      <c r="C59" s="30"/>
      <c r="D59" s="30"/>
      <c r="F59" s="30"/>
      <c r="U59" s="62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</row>
    <row r="60" spans="1:80" x14ac:dyDescent="0.25">
      <c r="A60" s="30"/>
      <c r="B60" s="30"/>
      <c r="C60" s="30"/>
      <c r="D60" s="30"/>
      <c r="F60" s="30"/>
      <c r="U60" s="62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66"/>
      <c r="BW60" s="66"/>
      <c r="BX60" s="66"/>
      <c r="BY60" s="66"/>
      <c r="BZ60" s="66"/>
      <c r="CA60" s="66"/>
      <c r="CB60" s="66"/>
    </row>
    <row r="61" spans="1:80" x14ac:dyDescent="0.25">
      <c r="A61" s="30"/>
      <c r="B61" s="30"/>
      <c r="C61" s="30"/>
      <c r="D61" s="30"/>
      <c r="F61" s="30"/>
      <c r="U61" s="62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</row>
    <row r="62" spans="1:80" x14ac:dyDescent="0.25">
      <c r="A62" s="30"/>
      <c r="B62" s="30"/>
      <c r="C62" s="30"/>
      <c r="D62" s="30"/>
      <c r="F62" s="30"/>
      <c r="U62" s="62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</row>
    <row r="63" spans="1:80" x14ac:dyDescent="0.25">
      <c r="A63" s="30"/>
      <c r="B63" s="30"/>
      <c r="C63" s="30"/>
      <c r="D63" s="30"/>
      <c r="F63" s="30"/>
      <c r="U63" s="62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66"/>
      <c r="CA63" s="66"/>
      <c r="CB63" s="66"/>
    </row>
    <row r="64" spans="1:80" x14ac:dyDescent="0.25">
      <c r="A64" s="30"/>
      <c r="B64" s="30"/>
      <c r="C64" s="30"/>
      <c r="D64" s="30"/>
      <c r="F64" s="30"/>
      <c r="U64" s="62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66"/>
      <c r="BS64" s="66"/>
      <c r="BT64" s="66"/>
      <c r="BU64" s="66"/>
      <c r="BV64" s="66"/>
      <c r="BW64" s="66"/>
      <c r="BX64" s="66"/>
      <c r="BY64" s="66"/>
      <c r="BZ64" s="66"/>
      <c r="CA64" s="66"/>
      <c r="CB64" s="66"/>
    </row>
    <row r="65" spans="1:80" x14ac:dyDescent="0.25">
      <c r="A65" s="30"/>
      <c r="B65" s="30"/>
      <c r="C65" s="30"/>
      <c r="D65" s="30"/>
      <c r="F65" s="30"/>
      <c r="U65" s="62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/>
      <c r="BZ65" s="66"/>
      <c r="CA65" s="66"/>
      <c r="CB65" s="66"/>
    </row>
    <row r="66" spans="1:80" x14ac:dyDescent="0.25">
      <c r="A66" s="30"/>
      <c r="B66" s="30"/>
      <c r="C66" s="30"/>
      <c r="D66" s="30"/>
      <c r="F66" s="30"/>
      <c r="U66" s="62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  <c r="BR66" s="66"/>
      <c r="BS66" s="66"/>
      <c r="BT66" s="66"/>
      <c r="BU66" s="66"/>
      <c r="BV66" s="66"/>
      <c r="BW66" s="66"/>
      <c r="BX66" s="66"/>
      <c r="BY66" s="66"/>
      <c r="BZ66" s="66"/>
      <c r="CA66" s="66"/>
      <c r="CB66" s="66"/>
    </row>
    <row r="67" spans="1:80" x14ac:dyDescent="0.25">
      <c r="A67" s="30"/>
      <c r="B67" s="30"/>
      <c r="C67" s="30"/>
      <c r="D67" s="30"/>
      <c r="F67" s="30"/>
      <c r="U67" s="62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  <c r="BV67" s="66"/>
      <c r="BW67" s="66"/>
      <c r="BX67" s="66"/>
      <c r="BY67" s="66"/>
      <c r="BZ67" s="66"/>
      <c r="CA67" s="66"/>
      <c r="CB67" s="66"/>
    </row>
    <row r="68" spans="1:80" x14ac:dyDescent="0.25">
      <c r="A68" s="30"/>
      <c r="B68" s="30"/>
      <c r="C68" s="30"/>
      <c r="D68" s="30"/>
      <c r="F68" s="30"/>
      <c r="U68" s="62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66"/>
      <c r="BP68" s="66"/>
      <c r="BQ68" s="66"/>
      <c r="BR68" s="66"/>
      <c r="BS68" s="66"/>
      <c r="BT68" s="66"/>
      <c r="BU68" s="66"/>
      <c r="BV68" s="66"/>
      <c r="BW68" s="66"/>
      <c r="BX68" s="66"/>
      <c r="BY68" s="66"/>
      <c r="BZ68" s="66"/>
      <c r="CA68" s="66"/>
      <c r="CB68" s="66"/>
    </row>
    <row r="69" spans="1:80" x14ac:dyDescent="0.25">
      <c r="A69" s="30"/>
      <c r="B69" s="30"/>
      <c r="C69" s="30"/>
      <c r="D69" s="30"/>
      <c r="F69" s="30"/>
      <c r="U69" s="62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  <c r="BQ69" s="66"/>
      <c r="BR69" s="66"/>
      <c r="BS69" s="66"/>
      <c r="BT69" s="66"/>
      <c r="BU69" s="66"/>
      <c r="BV69" s="66"/>
      <c r="BW69" s="66"/>
      <c r="BX69" s="66"/>
      <c r="BY69" s="66"/>
      <c r="BZ69" s="66"/>
      <c r="CA69" s="66"/>
      <c r="CB69" s="66"/>
    </row>
    <row r="70" spans="1:80" x14ac:dyDescent="0.25">
      <c r="A70" s="30"/>
      <c r="B70" s="30"/>
      <c r="C70" s="30"/>
      <c r="D70" s="30"/>
      <c r="F70" s="30"/>
      <c r="U70" s="62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6"/>
      <c r="BS70" s="66"/>
      <c r="BT70" s="66"/>
      <c r="BU70" s="66"/>
      <c r="BV70" s="66"/>
      <c r="BW70" s="66"/>
      <c r="BX70" s="66"/>
      <c r="BY70" s="66"/>
      <c r="BZ70" s="66"/>
      <c r="CA70" s="66"/>
      <c r="CB70" s="66"/>
    </row>
    <row r="71" spans="1:80" x14ac:dyDescent="0.25">
      <c r="A71" s="30"/>
      <c r="B71" s="30"/>
      <c r="C71" s="30"/>
      <c r="D71" s="30"/>
      <c r="F71" s="30"/>
      <c r="U71" s="62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66"/>
      <c r="BV71" s="66"/>
      <c r="BW71" s="66"/>
      <c r="BX71" s="66"/>
      <c r="BY71" s="66"/>
      <c r="BZ71" s="66"/>
      <c r="CA71" s="66"/>
      <c r="CB71" s="66"/>
    </row>
    <row r="72" spans="1:80" x14ac:dyDescent="0.25">
      <c r="A72" s="30"/>
      <c r="B72" s="30"/>
      <c r="C72" s="30"/>
      <c r="D72" s="30"/>
      <c r="F72" s="30"/>
      <c r="U72" s="62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  <c r="BQ72" s="66"/>
      <c r="BR72" s="66"/>
      <c r="BS72" s="66"/>
      <c r="BT72" s="66"/>
      <c r="BU72" s="66"/>
      <c r="BV72" s="66"/>
      <c r="BW72" s="66"/>
      <c r="BX72" s="66"/>
      <c r="BY72" s="66"/>
      <c r="BZ72" s="66"/>
      <c r="CA72" s="66"/>
      <c r="CB72" s="66"/>
    </row>
    <row r="73" spans="1:80" x14ac:dyDescent="0.25">
      <c r="A73" s="30"/>
      <c r="B73" s="30"/>
      <c r="C73" s="30"/>
      <c r="D73" s="30"/>
      <c r="F73" s="30"/>
      <c r="U73" s="62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</row>
    <row r="74" spans="1:80" x14ac:dyDescent="0.25">
      <c r="A74" s="30"/>
      <c r="B74" s="30"/>
      <c r="C74" s="30"/>
      <c r="D74" s="30"/>
      <c r="F74" s="30"/>
      <c r="U74" s="62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  <c r="BQ74" s="66"/>
      <c r="BR74" s="66"/>
      <c r="BS74" s="66"/>
      <c r="BT74" s="66"/>
      <c r="BU74" s="66"/>
      <c r="BV74" s="66"/>
      <c r="BW74" s="66"/>
      <c r="BX74" s="66"/>
      <c r="BY74" s="66"/>
      <c r="BZ74" s="66"/>
      <c r="CA74" s="66"/>
      <c r="CB74" s="66"/>
    </row>
    <row r="75" spans="1:80" x14ac:dyDescent="0.25">
      <c r="A75" s="30"/>
      <c r="B75" s="30"/>
      <c r="C75" s="30"/>
      <c r="D75" s="30"/>
      <c r="F75" s="30"/>
      <c r="U75" s="62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6"/>
      <c r="BR75" s="66"/>
      <c r="BS75" s="66"/>
      <c r="BT75" s="66"/>
      <c r="BU75" s="66"/>
      <c r="BV75" s="66"/>
      <c r="BW75" s="66"/>
      <c r="BX75" s="66"/>
      <c r="BY75" s="66"/>
      <c r="BZ75" s="66"/>
      <c r="CA75" s="66"/>
      <c r="CB75" s="66"/>
    </row>
    <row r="76" spans="1:80" x14ac:dyDescent="0.25">
      <c r="A76" s="30"/>
      <c r="B76" s="30"/>
      <c r="C76" s="30"/>
      <c r="D76" s="30"/>
      <c r="F76" s="30"/>
      <c r="U76" s="62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66"/>
      <c r="BV76" s="66"/>
      <c r="BW76" s="66"/>
      <c r="BX76" s="66"/>
      <c r="BY76" s="66"/>
      <c r="BZ76" s="66"/>
      <c r="CA76" s="66"/>
      <c r="CB76" s="66"/>
    </row>
    <row r="77" spans="1:80" x14ac:dyDescent="0.25">
      <c r="A77" s="30"/>
      <c r="B77" s="30"/>
      <c r="C77" s="30"/>
      <c r="D77" s="30"/>
      <c r="F77" s="30"/>
      <c r="U77" s="62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</row>
    <row r="78" spans="1:80" x14ac:dyDescent="0.25">
      <c r="A78" s="30"/>
      <c r="B78" s="30"/>
      <c r="C78" s="30"/>
      <c r="D78" s="30"/>
      <c r="F78" s="30"/>
      <c r="U78" s="62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  <c r="CA78" s="66"/>
      <c r="CB78" s="66"/>
    </row>
    <row r="79" spans="1:80" x14ac:dyDescent="0.25">
      <c r="A79" s="30"/>
      <c r="B79" s="30"/>
      <c r="C79" s="30"/>
      <c r="D79" s="30"/>
      <c r="F79" s="30"/>
      <c r="U79" s="62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</row>
    <row r="80" spans="1:80" x14ac:dyDescent="0.25">
      <c r="A80" s="30"/>
      <c r="B80" s="30"/>
      <c r="C80" s="30"/>
      <c r="D80" s="30"/>
      <c r="F80" s="30"/>
      <c r="U80" s="62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</row>
    <row r="81" spans="1:80" x14ac:dyDescent="0.25">
      <c r="A81" s="30"/>
      <c r="B81" s="30"/>
      <c r="C81" s="30"/>
      <c r="D81" s="30"/>
      <c r="F81" s="30"/>
      <c r="U81" s="62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</row>
    <row r="82" spans="1:80" x14ac:dyDescent="0.25">
      <c r="A82" s="30"/>
      <c r="B82" s="30"/>
      <c r="C82" s="30"/>
      <c r="D82" s="30"/>
      <c r="F82" s="30"/>
      <c r="U82" s="62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</row>
    <row r="83" spans="1:80" x14ac:dyDescent="0.25">
      <c r="A83" s="30"/>
      <c r="B83" s="30"/>
      <c r="C83" s="30"/>
      <c r="D83" s="30"/>
      <c r="F83" s="30"/>
      <c r="U83" s="62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</row>
    <row r="84" spans="1:80" x14ac:dyDescent="0.25">
      <c r="A84" s="30"/>
      <c r="B84" s="30"/>
      <c r="C84" s="30"/>
      <c r="D84" s="30"/>
      <c r="F84" s="30"/>
      <c r="U84" s="62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</row>
    <row r="85" spans="1:80" x14ac:dyDescent="0.25">
      <c r="A85" s="30"/>
      <c r="B85" s="30"/>
      <c r="C85" s="30"/>
      <c r="D85" s="30"/>
      <c r="F85" s="30"/>
      <c r="U85" s="62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</row>
    <row r="86" spans="1:80" x14ac:dyDescent="0.25">
      <c r="A86" s="30"/>
      <c r="B86" s="30"/>
      <c r="C86" s="30"/>
      <c r="D86" s="30"/>
      <c r="F86" s="30"/>
      <c r="U86" s="62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</row>
    <row r="87" spans="1:80" x14ac:dyDescent="0.25">
      <c r="A87" s="30"/>
      <c r="B87" s="30"/>
      <c r="C87" s="30"/>
      <c r="D87" s="30"/>
      <c r="F87" s="30"/>
      <c r="U87" s="62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</row>
    <row r="88" spans="1:80" x14ac:dyDescent="0.25">
      <c r="A88" s="30"/>
      <c r="B88" s="30"/>
      <c r="C88" s="30"/>
      <c r="D88" s="30"/>
      <c r="F88" s="30"/>
      <c r="U88" s="62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</row>
    <row r="89" spans="1:80" x14ac:dyDescent="0.25">
      <c r="A89" s="30"/>
      <c r="B89" s="30"/>
      <c r="C89" s="30"/>
      <c r="D89" s="30"/>
      <c r="F89" s="30"/>
      <c r="U89" s="62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</row>
    <row r="90" spans="1:80" x14ac:dyDescent="0.25">
      <c r="A90" s="30"/>
      <c r="B90" s="30"/>
      <c r="C90" s="30"/>
      <c r="D90" s="30"/>
      <c r="F90" s="30"/>
      <c r="U90" s="62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</row>
    <row r="91" spans="1:80" x14ac:dyDescent="0.25">
      <c r="A91" s="30"/>
      <c r="B91" s="30"/>
      <c r="C91" s="30"/>
      <c r="D91" s="30"/>
      <c r="F91" s="30"/>
      <c r="U91" s="62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</row>
    <row r="92" spans="1:80" x14ac:dyDescent="0.25">
      <c r="A92" s="30"/>
      <c r="B92" s="30"/>
      <c r="C92" s="30"/>
      <c r="D92" s="30"/>
      <c r="F92" s="30"/>
      <c r="U92" s="62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</row>
    <row r="93" spans="1:80" x14ac:dyDescent="0.25">
      <c r="A93" s="30"/>
      <c r="B93" s="30"/>
      <c r="C93" s="30"/>
      <c r="D93" s="30"/>
      <c r="F93" s="30"/>
      <c r="U93" s="62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</row>
    <row r="94" spans="1:80" x14ac:dyDescent="0.25">
      <c r="A94" s="30"/>
      <c r="B94" s="30"/>
      <c r="C94" s="30"/>
      <c r="D94" s="30"/>
      <c r="F94" s="30"/>
      <c r="U94" s="62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</row>
    <row r="95" spans="1:80" x14ac:dyDescent="0.25">
      <c r="A95" s="30"/>
      <c r="B95" s="30"/>
      <c r="C95" s="30"/>
      <c r="D95" s="30"/>
      <c r="F95" s="30"/>
      <c r="U95" s="6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</row>
    <row r="96" spans="1:80" x14ac:dyDescent="0.25">
      <c r="A96" s="30"/>
      <c r="B96" s="30"/>
      <c r="C96" s="30"/>
      <c r="D96" s="30"/>
      <c r="F96" s="30"/>
      <c r="U96" s="6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</row>
    <row r="97" spans="1:80" x14ac:dyDescent="0.25">
      <c r="A97" s="30"/>
      <c r="B97" s="30"/>
      <c r="C97" s="30"/>
      <c r="D97" s="30"/>
      <c r="F97" s="30"/>
      <c r="U97" s="6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</row>
    <row r="98" spans="1:80" x14ac:dyDescent="0.25">
      <c r="A98" s="30"/>
      <c r="B98" s="30"/>
      <c r="C98" s="30"/>
      <c r="D98" s="30"/>
      <c r="F98" s="30"/>
      <c r="U98" s="6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</row>
    <row r="99" spans="1:80" x14ac:dyDescent="0.25">
      <c r="A99" s="30"/>
      <c r="B99" s="30"/>
      <c r="C99" s="30"/>
      <c r="D99" s="30"/>
      <c r="F99" s="30"/>
      <c r="U99" s="6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</row>
    <row r="100" spans="1:80" x14ac:dyDescent="0.25">
      <c r="A100" s="30"/>
      <c r="B100" s="30"/>
      <c r="C100" s="30"/>
      <c r="D100" s="30"/>
      <c r="F100" s="30"/>
      <c r="U100" s="6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</row>
    <row r="101" spans="1:80" x14ac:dyDescent="0.25">
      <c r="A101" s="30"/>
      <c r="B101" s="30"/>
      <c r="C101" s="30"/>
      <c r="D101" s="30"/>
      <c r="F101" s="30"/>
      <c r="U101" s="6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</row>
    <row r="102" spans="1:80" x14ac:dyDescent="0.25">
      <c r="A102" s="30"/>
      <c r="B102" s="30"/>
      <c r="C102" s="30"/>
      <c r="D102" s="30"/>
      <c r="F102" s="30"/>
      <c r="U102" s="6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</row>
    <row r="103" spans="1:80" x14ac:dyDescent="0.25">
      <c r="A103" s="30"/>
      <c r="B103" s="30"/>
      <c r="C103" s="30"/>
      <c r="D103" s="30"/>
      <c r="F103" s="30"/>
      <c r="U103" s="6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</row>
    <row r="104" spans="1:80" x14ac:dyDescent="0.25">
      <c r="A104" s="30"/>
      <c r="B104" s="30"/>
      <c r="C104" s="30"/>
      <c r="D104" s="30"/>
      <c r="F104" s="30"/>
      <c r="U104" s="62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</row>
    <row r="105" spans="1:80" x14ac:dyDescent="0.25">
      <c r="A105" s="30"/>
      <c r="B105" s="30"/>
      <c r="C105" s="30"/>
      <c r="D105" s="30"/>
      <c r="F105" s="30"/>
      <c r="U105" s="62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</row>
    <row r="106" spans="1:80" x14ac:dyDescent="0.25">
      <c r="A106" s="30"/>
      <c r="B106" s="30"/>
      <c r="C106" s="30"/>
      <c r="D106" s="30"/>
      <c r="F106" s="30"/>
      <c r="U106" s="62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</row>
    <row r="107" spans="1:80" x14ac:dyDescent="0.25">
      <c r="A107" s="30"/>
      <c r="B107" s="30"/>
      <c r="C107" s="30"/>
      <c r="D107" s="30"/>
      <c r="F107" s="30"/>
      <c r="U107" s="62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</row>
    <row r="108" spans="1:80" x14ac:dyDescent="0.25">
      <c r="A108" s="30"/>
      <c r="B108" s="30"/>
      <c r="C108" s="30"/>
      <c r="D108" s="30"/>
      <c r="F108" s="30"/>
      <c r="U108" s="62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</row>
    <row r="109" spans="1:80" x14ac:dyDescent="0.25">
      <c r="A109" s="30"/>
      <c r="B109" s="30"/>
      <c r="C109" s="30"/>
      <c r="D109" s="30"/>
      <c r="F109" s="30"/>
      <c r="U109" s="62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</row>
    <row r="110" spans="1:80" x14ac:dyDescent="0.25">
      <c r="A110" s="30"/>
      <c r="B110" s="30"/>
      <c r="C110" s="30"/>
      <c r="D110" s="30"/>
      <c r="F110" s="30"/>
      <c r="U110" s="62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</row>
    <row r="111" spans="1:80" x14ac:dyDescent="0.25">
      <c r="A111" s="30"/>
      <c r="B111" s="30"/>
      <c r="C111" s="30"/>
      <c r="D111" s="30"/>
      <c r="F111" s="30"/>
      <c r="U111" s="62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</row>
    <row r="112" spans="1:80" x14ac:dyDescent="0.25">
      <c r="A112" s="30"/>
      <c r="B112" s="30"/>
      <c r="C112" s="30"/>
      <c r="D112" s="30"/>
      <c r="F112" s="30"/>
      <c r="U112" s="62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</row>
    <row r="113" spans="1:80" x14ac:dyDescent="0.25">
      <c r="A113" s="30"/>
      <c r="B113" s="30"/>
      <c r="C113" s="30"/>
      <c r="D113" s="30"/>
      <c r="F113" s="30"/>
      <c r="U113" s="62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</row>
    <row r="114" spans="1:80" x14ac:dyDescent="0.25">
      <c r="A114" s="30"/>
      <c r="B114" s="30"/>
      <c r="C114" s="30"/>
      <c r="D114" s="30"/>
      <c r="F114" s="30"/>
      <c r="U114" s="62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</row>
    <row r="115" spans="1:80" x14ac:dyDescent="0.25">
      <c r="A115" s="30"/>
      <c r="B115" s="30"/>
      <c r="C115" s="30"/>
      <c r="D115" s="30"/>
      <c r="F115" s="30"/>
      <c r="U115" s="62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</row>
    <row r="116" spans="1:80" x14ac:dyDescent="0.25">
      <c r="A116" s="30"/>
      <c r="B116" s="30"/>
      <c r="C116" s="30"/>
      <c r="D116" s="30"/>
      <c r="F116" s="30"/>
      <c r="U116" s="62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</row>
    <row r="117" spans="1:80" x14ac:dyDescent="0.25">
      <c r="A117" s="30"/>
      <c r="B117" s="30"/>
      <c r="C117" s="30"/>
      <c r="D117" s="30"/>
      <c r="F117" s="30"/>
      <c r="U117" s="62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</row>
    <row r="118" spans="1:80" x14ac:dyDescent="0.25">
      <c r="A118" s="30"/>
      <c r="B118" s="30"/>
      <c r="C118" s="30"/>
      <c r="D118" s="30"/>
      <c r="F118" s="30"/>
      <c r="U118" s="62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</row>
    <row r="119" spans="1:80" x14ac:dyDescent="0.25">
      <c r="A119" s="30"/>
      <c r="B119" s="30"/>
      <c r="C119" s="30"/>
      <c r="D119" s="30"/>
      <c r="F119" s="30"/>
      <c r="U119" s="62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</row>
    <row r="120" spans="1:80" x14ac:dyDescent="0.25">
      <c r="A120" s="30"/>
      <c r="B120" s="30"/>
      <c r="C120" s="30"/>
      <c r="D120" s="30"/>
      <c r="F120" s="30"/>
      <c r="U120" s="62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</row>
    <row r="121" spans="1:80" x14ac:dyDescent="0.25">
      <c r="A121" s="30"/>
      <c r="B121" s="30"/>
      <c r="C121" s="30"/>
      <c r="D121" s="30"/>
      <c r="F121" s="30"/>
      <c r="U121" s="62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</row>
    <row r="122" spans="1:80" x14ac:dyDescent="0.25">
      <c r="A122" s="30"/>
      <c r="B122" s="30"/>
      <c r="C122" s="30"/>
      <c r="D122" s="30"/>
      <c r="F122" s="30"/>
      <c r="U122" s="62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</row>
    <row r="123" spans="1:80" x14ac:dyDescent="0.25">
      <c r="A123" s="30"/>
      <c r="B123" s="30"/>
      <c r="C123" s="30"/>
      <c r="D123" s="30"/>
      <c r="F123" s="30"/>
      <c r="U123" s="62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</row>
    <row r="124" spans="1:80" x14ac:dyDescent="0.25">
      <c r="A124" s="30"/>
      <c r="B124" s="30"/>
      <c r="C124" s="30"/>
      <c r="D124" s="30"/>
      <c r="F124" s="30"/>
      <c r="U124" s="62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</row>
    <row r="125" spans="1:80" x14ac:dyDescent="0.25">
      <c r="A125" s="30"/>
      <c r="B125" s="30"/>
      <c r="C125" s="30"/>
      <c r="D125" s="30"/>
      <c r="F125" s="30"/>
      <c r="U125" s="62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</row>
    <row r="126" spans="1:80" x14ac:dyDescent="0.25">
      <c r="A126" s="30"/>
      <c r="B126" s="30"/>
      <c r="C126" s="30"/>
      <c r="D126" s="30"/>
      <c r="F126" s="30"/>
      <c r="U126" s="62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</row>
    <row r="127" spans="1:80" x14ac:dyDescent="0.25">
      <c r="A127" s="30"/>
      <c r="B127" s="30"/>
      <c r="C127" s="30"/>
      <c r="D127" s="30"/>
      <c r="F127" s="30"/>
      <c r="U127" s="62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</row>
    <row r="128" spans="1:80" x14ac:dyDescent="0.25">
      <c r="A128" s="30"/>
      <c r="B128" s="30"/>
      <c r="C128" s="30"/>
      <c r="D128" s="30"/>
      <c r="F128" s="30"/>
      <c r="U128" s="62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</row>
    <row r="129" spans="1:80" x14ac:dyDescent="0.25">
      <c r="A129" s="30"/>
      <c r="B129" s="30"/>
      <c r="C129" s="30"/>
      <c r="D129" s="30"/>
      <c r="F129" s="30"/>
      <c r="U129" s="62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</row>
    <row r="130" spans="1:80" x14ac:dyDescent="0.25">
      <c r="A130" s="30"/>
      <c r="B130" s="30"/>
      <c r="C130" s="30"/>
      <c r="D130" s="30"/>
      <c r="F130" s="30"/>
      <c r="U130" s="62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</row>
    <row r="131" spans="1:80" x14ac:dyDescent="0.25">
      <c r="A131" s="30"/>
      <c r="B131" s="30"/>
      <c r="C131" s="30"/>
      <c r="D131" s="30"/>
      <c r="F131" s="30"/>
      <c r="U131" s="62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</row>
    <row r="132" spans="1:80" x14ac:dyDescent="0.25">
      <c r="A132" s="30"/>
      <c r="B132" s="30"/>
      <c r="C132" s="30"/>
      <c r="D132" s="30"/>
      <c r="F132" s="30"/>
      <c r="U132" s="62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</row>
    <row r="133" spans="1:80" x14ac:dyDescent="0.25">
      <c r="A133" s="30"/>
      <c r="B133" s="30"/>
      <c r="C133" s="30"/>
      <c r="D133" s="30"/>
      <c r="F133" s="30"/>
      <c r="U133" s="62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</row>
    <row r="134" spans="1:80" x14ac:dyDescent="0.25">
      <c r="A134" s="30"/>
      <c r="B134" s="30"/>
      <c r="C134" s="30"/>
      <c r="D134" s="30"/>
      <c r="F134" s="30"/>
      <c r="U134" s="62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</row>
    <row r="135" spans="1:80" x14ac:dyDescent="0.25">
      <c r="A135" s="30"/>
      <c r="B135" s="30"/>
      <c r="C135" s="30"/>
      <c r="D135" s="30"/>
      <c r="F135" s="30"/>
      <c r="U135" s="62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</row>
    <row r="136" spans="1:80" x14ac:dyDescent="0.25">
      <c r="A136" s="30"/>
      <c r="B136" s="30"/>
      <c r="C136" s="30"/>
      <c r="D136" s="30"/>
      <c r="F136" s="30"/>
      <c r="U136" s="62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</row>
    <row r="137" spans="1:80" x14ac:dyDescent="0.25">
      <c r="A137" s="30"/>
      <c r="B137" s="30"/>
      <c r="C137" s="30"/>
      <c r="D137" s="30"/>
      <c r="F137" s="30"/>
      <c r="U137" s="62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</row>
    <row r="138" spans="1:80" x14ac:dyDescent="0.25">
      <c r="A138" s="30"/>
      <c r="B138" s="30"/>
      <c r="C138" s="30"/>
      <c r="D138" s="30"/>
      <c r="F138" s="30"/>
      <c r="U138" s="62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</row>
    <row r="139" spans="1:80" x14ac:dyDescent="0.25">
      <c r="A139" s="30"/>
      <c r="B139" s="30"/>
      <c r="C139" s="30"/>
      <c r="D139" s="30"/>
      <c r="F139" s="30"/>
      <c r="U139" s="62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</row>
    <row r="140" spans="1:80" x14ac:dyDescent="0.25">
      <c r="A140" s="30"/>
      <c r="B140" s="30"/>
      <c r="C140" s="30"/>
      <c r="D140" s="30"/>
      <c r="F140" s="30"/>
      <c r="U140" s="62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</row>
    <row r="141" spans="1:80" x14ac:dyDescent="0.25">
      <c r="A141" s="30"/>
      <c r="B141" s="30"/>
      <c r="C141" s="30"/>
      <c r="D141" s="30"/>
      <c r="F141" s="30"/>
      <c r="U141" s="62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</row>
    <row r="142" spans="1:80" x14ac:dyDescent="0.25">
      <c r="A142" s="30"/>
      <c r="B142" s="30"/>
      <c r="C142" s="30"/>
      <c r="D142" s="30"/>
      <c r="F142" s="30"/>
      <c r="U142" s="62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</row>
    <row r="143" spans="1:80" x14ac:dyDescent="0.25">
      <c r="A143" s="30"/>
      <c r="B143" s="30"/>
      <c r="C143" s="30"/>
      <c r="D143" s="30"/>
      <c r="F143" s="30"/>
      <c r="U143" s="62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</row>
    <row r="144" spans="1:80" x14ac:dyDescent="0.25">
      <c r="A144" s="30"/>
      <c r="B144" s="30"/>
      <c r="C144" s="30"/>
      <c r="D144" s="30"/>
      <c r="F144" s="30"/>
      <c r="U144" s="62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</row>
    <row r="145" spans="1:80" x14ac:dyDescent="0.25">
      <c r="A145" s="30"/>
      <c r="B145" s="30"/>
      <c r="C145" s="30"/>
      <c r="D145" s="30"/>
      <c r="F145" s="30"/>
      <c r="U145" s="62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</row>
    <row r="146" spans="1:80" x14ac:dyDescent="0.25">
      <c r="A146" s="30"/>
      <c r="B146" s="30"/>
      <c r="C146" s="30"/>
      <c r="D146" s="30"/>
      <c r="F146" s="30"/>
      <c r="U146" s="62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</row>
    <row r="147" spans="1:80" x14ac:dyDescent="0.25">
      <c r="A147" s="30"/>
      <c r="B147" s="30"/>
      <c r="C147" s="30"/>
      <c r="D147" s="30"/>
      <c r="F147" s="30"/>
      <c r="U147" s="62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</row>
    <row r="148" spans="1:80" x14ac:dyDescent="0.25">
      <c r="A148" s="30"/>
      <c r="B148" s="30"/>
      <c r="C148" s="30"/>
      <c r="D148" s="30"/>
      <c r="F148" s="30"/>
      <c r="U148" s="62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</row>
    <row r="149" spans="1:80" x14ac:dyDescent="0.25">
      <c r="A149" s="30"/>
      <c r="B149" s="30"/>
      <c r="C149" s="30"/>
      <c r="D149" s="30"/>
      <c r="F149" s="30"/>
      <c r="U149" s="62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</row>
    <row r="150" spans="1:80" x14ac:dyDescent="0.25">
      <c r="A150" s="30"/>
      <c r="B150" s="30"/>
      <c r="C150" s="30"/>
      <c r="D150" s="30"/>
      <c r="F150" s="30"/>
      <c r="U150" s="62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</row>
    <row r="151" spans="1:80" x14ac:dyDescent="0.25">
      <c r="A151" s="30"/>
      <c r="B151" s="30"/>
      <c r="C151" s="30"/>
      <c r="D151" s="30"/>
      <c r="F151" s="30"/>
      <c r="U151" s="62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</row>
    <row r="152" spans="1:80" x14ac:dyDescent="0.25">
      <c r="A152" s="30"/>
      <c r="B152" s="30"/>
      <c r="C152" s="30"/>
      <c r="D152" s="30"/>
      <c r="F152" s="30"/>
      <c r="U152" s="62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</row>
    <row r="153" spans="1:80" x14ac:dyDescent="0.25">
      <c r="A153" s="30"/>
      <c r="B153" s="30"/>
      <c r="C153" s="30"/>
      <c r="D153" s="30"/>
      <c r="F153" s="30"/>
      <c r="U153" s="62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</row>
    <row r="154" spans="1:80" x14ac:dyDescent="0.25">
      <c r="A154" s="30"/>
      <c r="B154" s="30"/>
      <c r="C154" s="30"/>
      <c r="D154" s="30"/>
      <c r="F154" s="30"/>
      <c r="U154" s="62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</row>
    <row r="155" spans="1:80" x14ac:dyDescent="0.25">
      <c r="A155" s="30"/>
      <c r="B155" s="30"/>
      <c r="C155" s="30"/>
      <c r="D155" s="30"/>
      <c r="F155" s="30"/>
      <c r="U155" s="62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</row>
    <row r="156" spans="1:80" x14ac:dyDescent="0.25">
      <c r="A156" s="30"/>
      <c r="B156" s="30"/>
      <c r="C156" s="30"/>
      <c r="D156" s="30"/>
      <c r="F156" s="30"/>
      <c r="U156" s="62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</row>
    <row r="157" spans="1:80" x14ac:dyDescent="0.25">
      <c r="A157" s="30"/>
      <c r="B157" s="30"/>
      <c r="C157" s="30"/>
      <c r="D157" s="30"/>
      <c r="F157" s="30"/>
      <c r="U157" s="62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</row>
    <row r="158" spans="1:80" x14ac:dyDescent="0.25">
      <c r="A158" s="30"/>
      <c r="B158" s="30"/>
      <c r="C158" s="30"/>
      <c r="D158" s="30"/>
      <c r="F158" s="30"/>
      <c r="U158" s="62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</row>
    <row r="159" spans="1:80" x14ac:dyDescent="0.25">
      <c r="A159" s="30"/>
      <c r="B159" s="30"/>
      <c r="C159" s="30"/>
      <c r="D159" s="30"/>
      <c r="F159" s="30"/>
      <c r="U159" s="62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</row>
    <row r="160" spans="1:80" x14ac:dyDescent="0.25">
      <c r="A160" s="30"/>
      <c r="B160" s="30"/>
      <c r="C160" s="30"/>
      <c r="D160" s="30"/>
      <c r="F160" s="30"/>
      <c r="U160" s="62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</row>
    <row r="161" spans="1:80" x14ac:dyDescent="0.25">
      <c r="A161" s="30"/>
      <c r="B161" s="30"/>
      <c r="C161" s="30"/>
      <c r="D161" s="30"/>
      <c r="F161" s="30"/>
      <c r="U161" s="62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</row>
    <row r="162" spans="1:80" x14ac:dyDescent="0.25">
      <c r="A162" s="30"/>
      <c r="B162" s="30"/>
      <c r="C162" s="30"/>
      <c r="D162" s="30"/>
      <c r="F162" s="30"/>
      <c r="U162" s="62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</row>
    <row r="163" spans="1:80" x14ac:dyDescent="0.25">
      <c r="A163" s="30"/>
      <c r="B163" s="30"/>
      <c r="C163" s="30"/>
      <c r="D163" s="30"/>
      <c r="F163" s="30"/>
      <c r="U163" s="62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</row>
    <row r="164" spans="1:80" x14ac:dyDescent="0.25">
      <c r="A164" s="30"/>
      <c r="B164" s="30"/>
      <c r="C164" s="30"/>
      <c r="D164" s="30"/>
      <c r="F164" s="30"/>
      <c r="U164" s="62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  <c r="BQ164" s="66"/>
      <c r="BR164" s="66"/>
      <c r="BS164" s="66"/>
      <c r="BT164" s="66"/>
      <c r="BU164" s="66"/>
      <c r="BV164" s="66"/>
      <c r="BW164" s="66"/>
      <c r="BX164" s="66"/>
      <c r="BY164" s="66"/>
      <c r="BZ164" s="66"/>
      <c r="CA164" s="66"/>
      <c r="CB164" s="66"/>
    </row>
    <row r="165" spans="1:80" x14ac:dyDescent="0.25">
      <c r="A165" s="30"/>
      <c r="B165" s="30"/>
      <c r="C165" s="30"/>
      <c r="D165" s="30"/>
      <c r="F165" s="30"/>
      <c r="U165" s="62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</row>
    <row r="166" spans="1:80" x14ac:dyDescent="0.25">
      <c r="A166" s="30"/>
      <c r="B166" s="30"/>
      <c r="C166" s="30"/>
      <c r="D166" s="30"/>
      <c r="F166" s="30"/>
      <c r="U166" s="62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</row>
    <row r="167" spans="1:80" x14ac:dyDescent="0.25">
      <c r="A167" s="30"/>
      <c r="B167" s="30"/>
      <c r="C167" s="30"/>
      <c r="D167" s="30"/>
      <c r="F167" s="30"/>
      <c r="U167" s="62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</row>
    <row r="168" spans="1:80" x14ac:dyDescent="0.25">
      <c r="A168" s="30"/>
      <c r="B168" s="30"/>
      <c r="C168" s="30"/>
      <c r="D168" s="30"/>
      <c r="F168" s="30"/>
      <c r="U168" s="62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</row>
    <row r="169" spans="1:80" x14ac:dyDescent="0.25">
      <c r="A169" s="30"/>
      <c r="B169" s="30"/>
      <c r="C169" s="30"/>
      <c r="D169" s="30"/>
      <c r="F169" s="30"/>
      <c r="U169" s="62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</row>
    <row r="170" spans="1:80" x14ac:dyDescent="0.25">
      <c r="A170" s="30"/>
      <c r="B170" s="30"/>
      <c r="C170" s="30"/>
      <c r="D170" s="30"/>
      <c r="F170" s="30"/>
      <c r="U170" s="62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</row>
    <row r="171" spans="1:80" x14ac:dyDescent="0.25">
      <c r="A171" s="30"/>
      <c r="B171" s="30"/>
      <c r="C171" s="30"/>
      <c r="D171" s="30"/>
      <c r="F171" s="30"/>
      <c r="U171" s="62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</row>
    <row r="172" spans="1:80" x14ac:dyDescent="0.25">
      <c r="A172" s="30"/>
      <c r="B172" s="30"/>
      <c r="C172" s="30"/>
      <c r="D172" s="30"/>
      <c r="F172" s="30"/>
      <c r="U172" s="62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</row>
    <row r="173" spans="1:80" x14ac:dyDescent="0.25">
      <c r="A173" s="30"/>
      <c r="B173" s="30"/>
      <c r="C173" s="30"/>
      <c r="D173" s="30"/>
      <c r="F173" s="30"/>
      <c r="U173" s="62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</row>
    <row r="174" spans="1:80" x14ac:dyDescent="0.25">
      <c r="A174" s="30"/>
      <c r="B174" s="30"/>
      <c r="C174" s="30"/>
      <c r="D174" s="30"/>
      <c r="F174" s="30"/>
      <c r="U174" s="62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</row>
    <row r="175" spans="1:80" x14ac:dyDescent="0.25">
      <c r="A175" s="30"/>
      <c r="B175" s="30"/>
      <c r="C175" s="30"/>
      <c r="D175" s="30"/>
      <c r="F175" s="30"/>
      <c r="U175" s="62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</row>
    <row r="176" spans="1:80" x14ac:dyDescent="0.25">
      <c r="A176" s="30"/>
      <c r="B176" s="30"/>
      <c r="C176" s="30"/>
      <c r="D176" s="30"/>
      <c r="F176" s="30"/>
      <c r="U176" s="62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</row>
    <row r="177" spans="1:80" x14ac:dyDescent="0.25">
      <c r="A177" s="30"/>
      <c r="B177" s="30"/>
      <c r="C177" s="30"/>
      <c r="D177" s="30"/>
      <c r="F177" s="30"/>
      <c r="U177" s="62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</row>
    <row r="178" spans="1:80" x14ac:dyDescent="0.25">
      <c r="A178" s="30"/>
      <c r="B178" s="30"/>
      <c r="C178" s="30"/>
      <c r="D178" s="30"/>
      <c r="F178" s="30"/>
      <c r="U178" s="62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</row>
    <row r="179" spans="1:80" x14ac:dyDescent="0.25">
      <c r="A179" s="30"/>
      <c r="B179" s="30"/>
      <c r="C179" s="30"/>
      <c r="D179" s="30"/>
      <c r="F179" s="30"/>
      <c r="U179" s="62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</row>
    <row r="180" spans="1:80" x14ac:dyDescent="0.25">
      <c r="A180" s="30"/>
      <c r="B180" s="30"/>
      <c r="C180" s="30"/>
      <c r="D180" s="30"/>
      <c r="F180" s="30"/>
      <c r="U180" s="62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</row>
    <row r="181" spans="1:80" x14ac:dyDescent="0.25">
      <c r="A181" s="30"/>
      <c r="B181" s="30"/>
      <c r="C181" s="30"/>
      <c r="D181" s="30"/>
      <c r="F181" s="30"/>
      <c r="U181" s="62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</row>
    <row r="182" spans="1:80" x14ac:dyDescent="0.25">
      <c r="A182" s="30"/>
      <c r="B182" s="30"/>
      <c r="C182" s="30"/>
      <c r="D182" s="30"/>
      <c r="F182" s="30"/>
      <c r="U182" s="62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</row>
    <row r="183" spans="1:80" x14ac:dyDescent="0.25">
      <c r="A183" s="30"/>
      <c r="B183" s="30"/>
      <c r="C183" s="30"/>
      <c r="D183" s="30"/>
      <c r="F183" s="30"/>
      <c r="U183" s="62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  <c r="BR183" s="66"/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</row>
    <row r="184" spans="1:80" x14ac:dyDescent="0.25">
      <c r="A184" s="30"/>
      <c r="B184" s="30"/>
      <c r="C184" s="30"/>
      <c r="D184" s="30"/>
      <c r="F184" s="30"/>
      <c r="U184" s="62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</row>
    <row r="185" spans="1:80" x14ac:dyDescent="0.25">
      <c r="A185" s="30"/>
      <c r="B185" s="30"/>
      <c r="C185" s="30"/>
      <c r="D185" s="30"/>
      <c r="F185" s="30"/>
      <c r="U185" s="62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</row>
    <row r="186" spans="1:80" x14ac:dyDescent="0.25">
      <c r="A186" s="30"/>
      <c r="B186" s="30"/>
      <c r="C186" s="30"/>
      <c r="D186" s="30"/>
      <c r="F186" s="30"/>
      <c r="U186" s="62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</row>
    <row r="187" spans="1:80" x14ac:dyDescent="0.25">
      <c r="A187" s="30"/>
      <c r="B187" s="30"/>
      <c r="C187" s="30"/>
      <c r="D187" s="30"/>
      <c r="F187" s="30"/>
      <c r="U187" s="62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</row>
    <row r="188" spans="1:80" x14ac:dyDescent="0.25">
      <c r="A188" s="30"/>
      <c r="B188" s="30"/>
      <c r="C188" s="30"/>
      <c r="D188" s="30"/>
      <c r="F188" s="30"/>
      <c r="U188" s="62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</row>
    <row r="189" spans="1:80" x14ac:dyDescent="0.25">
      <c r="A189" s="30"/>
      <c r="B189" s="30"/>
      <c r="C189" s="30"/>
      <c r="D189" s="30"/>
      <c r="F189" s="30"/>
      <c r="U189" s="62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</row>
    <row r="190" spans="1:80" x14ac:dyDescent="0.25">
      <c r="A190" s="30"/>
      <c r="B190" s="30"/>
      <c r="C190" s="30"/>
      <c r="D190" s="30"/>
      <c r="F190" s="30"/>
      <c r="U190" s="62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  <c r="BQ190" s="66"/>
      <c r="BR190" s="66"/>
      <c r="BS190" s="66"/>
      <c r="BT190" s="66"/>
      <c r="BU190" s="66"/>
      <c r="BV190" s="66"/>
      <c r="BW190" s="66"/>
      <c r="BX190" s="66"/>
      <c r="BY190" s="66"/>
      <c r="BZ190" s="66"/>
      <c r="CA190" s="66"/>
      <c r="CB190" s="66"/>
    </row>
    <row r="191" spans="1:80" x14ac:dyDescent="0.25">
      <c r="A191" s="30"/>
      <c r="B191" s="30"/>
      <c r="C191" s="30"/>
      <c r="D191" s="30"/>
      <c r="F191" s="30"/>
      <c r="U191" s="62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</row>
    <row r="192" spans="1:80" x14ac:dyDescent="0.25">
      <c r="A192" s="30"/>
      <c r="B192" s="30"/>
      <c r="C192" s="30"/>
      <c r="D192" s="30"/>
      <c r="F192" s="30"/>
      <c r="U192" s="62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</row>
    <row r="193" spans="21:80" x14ac:dyDescent="0.25">
      <c r="U193" s="62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</row>
    <row r="194" spans="21:80" x14ac:dyDescent="0.25">
      <c r="U194" s="62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</row>
    <row r="195" spans="21:80" x14ac:dyDescent="0.25">
      <c r="U195" s="62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</row>
    <row r="196" spans="21:80" x14ac:dyDescent="0.25">
      <c r="U196" s="62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  <c r="BQ196" s="66"/>
      <c r="BR196" s="66"/>
      <c r="BS196" s="66"/>
      <c r="BT196" s="66"/>
      <c r="BU196" s="66"/>
      <c r="BV196" s="66"/>
      <c r="BW196" s="66"/>
      <c r="BX196" s="66"/>
      <c r="BY196" s="66"/>
      <c r="BZ196" s="66"/>
      <c r="CA196" s="66"/>
      <c r="CB196" s="66"/>
    </row>
    <row r="197" spans="21:80" x14ac:dyDescent="0.25">
      <c r="U197" s="62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  <c r="BQ197" s="66"/>
      <c r="BR197" s="66"/>
      <c r="BS197" s="66"/>
      <c r="BT197" s="66"/>
      <c r="BU197" s="66"/>
      <c r="BV197" s="66"/>
      <c r="BW197" s="66"/>
      <c r="BX197" s="66"/>
      <c r="BY197" s="66"/>
      <c r="BZ197" s="66"/>
      <c r="CA197" s="66"/>
      <c r="CB197" s="66"/>
    </row>
    <row r="198" spans="21:80" x14ac:dyDescent="0.25">
      <c r="U198" s="62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  <c r="BQ198" s="66"/>
      <c r="BR198" s="66"/>
      <c r="BS198" s="66"/>
      <c r="BT198" s="66"/>
      <c r="BU198" s="66"/>
      <c r="BV198" s="66"/>
      <c r="BW198" s="66"/>
      <c r="BX198" s="66"/>
      <c r="BY198" s="66"/>
      <c r="BZ198" s="66"/>
      <c r="CA198" s="66"/>
      <c r="CB198" s="66"/>
    </row>
    <row r="199" spans="21:80" x14ac:dyDescent="0.25">
      <c r="U199" s="62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  <c r="BQ199" s="66"/>
      <c r="BR199" s="66"/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</row>
    <row r="200" spans="21:80" x14ac:dyDescent="0.25">
      <c r="U200" s="62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  <c r="BQ200" s="66"/>
      <c r="BR200" s="66"/>
      <c r="BS200" s="66"/>
      <c r="BT200" s="66"/>
      <c r="BU200" s="66"/>
      <c r="BV200" s="66"/>
      <c r="BW200" s="66"/>
      <c r="BX200" s="66"/>
      <c r="BY200" s="66"/>
      <c r="BZ200" s="66"/>
      <c r="CA200" s="66"/>
      <c r="CB200" s="66"/>
    </row>
    <row r="201" spans="21:80" x14ac:dyDescent="0.25">
      <c r="U201" s="62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  <c r="BQ201" s="66"/>
      <c r="BR201" s="66"/>
      <c r="BS201" s="66"/>
      <c r="BT201" s="66"/>
      <c r="BU201" s="66"/>
      <c r="BV201" s="66"/>
      <c r="BW201" s="66"/>
      <c r="BX201" s="66"/>
      <c r="BY201" s="66"/>
      <c r="BZ201" s="66"/>
      <c r="CA201" s="66"/>
      <c r="CB201" s="66"/>
    </row>
    <row r="202" spans="21:80" x14ac:dyDescent="0.25">
      <c r="U202" s="62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  <c r="BQ202" s="66"/>
      <c r="BR202" s="66"/>
      <c r="BS202" s="66"/>
      <c r="BT202" s="66"/>
      <c r="BU202" s="66"/>
      <c r="BV202" s="66"/>
      <c r="BW202" s="66"/>
      <c r="BX202" s="66"/>
      <c r="BY202" s="66"/>
      <c r="BZ202" s="66"/>
      <c r="CA202" s="66"/>
      <c r="CB202" s="66"/>
    </row>
    <row r="203" spans="21:80" x14ac:dyDescent="0.25">
      <c r="U203" s="62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</row>
    <row r="204" spans="21:80" x14ac:dyDescent="0.25">
      <c r="U204" s="62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6"/>
      <c r="BU204" s="66"/>
      <c r="BV204" s="66"/>
      <c r="BW204" s="66"/>
      <c r="BX204" s="66"/>
      <c r="BY204" s="66"/>
      <c r="BZ204" s="66"/>
      <c r="CA204" s="66"/>
      <c r="CB204" s="66"/>
    </row>
    <row r="205" spans="21:80" x14ac:dyDescent="0.25">
      <c r="U205" s="62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  <c r="BQ205" s="66"/>
      <c r="BR205" s="66"/>
      <c r="BS205" s="66"/>
      <c r="BT205" s="66"/>
      <c r="BU205" s="66"/>
      <c r="BV205" s="66"/>
      <c r="BW205" s="66"/>
      <c r="BX205" s="66"/>
      <c r="BY205" s="66"/>
      <c r="BZ205" s="66"/>
      <c r="CA205" s="66"/>
      <c r="CB205" s="66"/>
    </row>
    <row r="206" spans="21:80" x14ac:dyDescent="0.25">
      <c r="U206" s="62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  <c r="BQ206" s="66"/>
      <c r="BR206" s="66"/>
      <c r="BS206" s="66"/>
      <c r="BT206" s="66"/>
      <c r="BU206" s="66"/>
      <c r="BV206" s="66"/>
      <c r="BW206" s="66"/>
      <c r="BX206" s="66"/>
      <c r="BY206" s="66"/>
      <c r="BZ206" s="66"/>
      <c r="CA206" s="66"/>
      <c r="CB206" s="66"/>
    </row>
    <row r="207" spans="21:80" x14ac:dyDescent="0.25">
      <c r="U207" s="62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  <c r="BQ207" s="66"/>
      <c r="BR207" s="66"/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</row>
    <row r="208" spans="21:80" x14ac:dyDescent="0.25">
      <c r="U208" s="62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  <c r="BQ208" s="66"/>
      <c r="BR208" s="66"/>
      <c r="BS208" s="66"/>
      <c r="BT208" s="66"/>
      <c r="BU208" s="66"/>
      <c r="BV208" s="66"/>
      <c r="BW208" s="66"/>
      <c r="BX208" s="66"/>
      <c r="BY208" s="66"/>
      <c r="BZ208" s="66"/>
      <c r="CA208" s="66"/>
      <c r="CB208" s="66"/>
    </row>
    <row r="209" spans="21:80" x14ac:dyDescent="0.25">
      <c r="U209" s="62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  <c r="BQ209" s="66"/>
      <c r="BR209" s="66"/>
      <c r="BS209" s="66"/>
      <c r="BT209" s="66"/>
      <c r="BU209" s="66"/>
      <c r="BV209" s="66"/>
      <c r="BW209" s="66"/>
      <c r="BX209" s="66"/>
      <c r="BY209" s="66"/>
      <c r="BZ209" s="66"/>
      <c r="CA209" s="66"/>
      <c r="CB209" s="66"/>
    </row>
    <row r="210" spans="21:80" x14ac:dyDescent="0.25">
      <c r="U210" s="62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  <c r="BQ210" s="66"/>
      <c r="BR210" s="66"/>
      <c r="BS210" s="66"/>
      <c r="BT210" s="66"/>
      <c r="BU210" s="66"/>
      <c r="BV210" s="66"/>
      <c r="BW210" s="66"/>
      <c r="BX210" s="66"/>
      <c r="BY210" s="66"/>
      <c r="BZ210" s="66"/>
      <c r="CA210" s="66"/>
      <c r="CB210" s="66"/>
    </row>
    <row r="211" spans="21:80" x14ac:dyDescent="0.25">
      <c r="U211" s="62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6"/>
      <c r="BU211" s="66"/>
      <c r="BV211" s="66"/>
      <c r="BW211" s="66"/>
      <c r="BX211" s="66"/>
      <c r="BY211" s="66"/>
      <c r="BZ211" s="66"/>
      <c r="CA211" s="66"/>
      <c r="CB211" s="66"/>
    </row>
    <row r="212" spans="21:80" x14ac:dyDescent="0.25">
      <c r="U212" s="62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  <c r="BQ212" s="66"/>
      <c r="BR212" s="66"/>
      <c r="BS212" s="66"/>
      <c r="BT212" s="66"/>
      <c r="BU212" s="66"/>
      <c r="BV212" s="66"/>
      <c r="BW212" s="66"/>
      <c r="BX212" s="66"/>
      <c r="BY212" s="66"/>
      <c r="BZ212" s="66"/>
      <c r="CA212" s="66"/>
      <c r="CB212" s="66"/>
    </row>
    <row r="213" spans="21:80" x14ac:dyDescent="0.25">
      <c r="U213" s="62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  <c r="BQ213" s="66"/>
      <c r="BR213" s="66"/>
      <c r="BS213" s="66"/>
      <c r="BT213" s="66"/>
      <c r="BU213" s="66"/>
      <c r="BV213" s="66"/>
      <c r="BW213" s="66"/>
      <c r="BX213" s="66"/>
      <c r="BY213" s="66"/>
      <c r="BZ213" s="66"/>
      <c r="CA213" s="66"/>
      <c r="CB213" s="66"/>
    </row>
    <row r="214" spans="21:80" x14ac:dyDescent="0.25">
      <c r="U214" s="62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  <c r="BQ214" s="66"/>
      <c r="BR214" s="66"/>
      <c r="BS214" s="66"/>
      <c r="BT214" s="66"/>
      <c r="BU214" s="66"/>
      <c r="BV214" s="66"/>
      <c r="BW214" s="66"/>
      <c r="BX214" s="66"/>
      <c r="BY214" s="66"/>
      <c r="BZ214" s="66"/>
      <c r="CA214" s="66"/>
      <c r="CB214" s="66"/>
    </row>
    <row r="215" spans="21:80" x14ac:dyDescent="0.25">
      <c r="U215" s="62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6"/>
      <c r="BU215" s="66"/>
      <c r="BV215" s="66"/>
      <c r="BW215" s="66"/>
      <c r="BX215" s="66"/>
      <c r="BY215" s="66"/>
      <c r="BZ215" s="66"/>
      <c r="CA215" s="66"/>
      <c r="CB215" s="66"/>
    </row>
    <row r="216" spans="21:80" x14ac:dyDescent="0.25">
      <c r="U216" s="62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  <c r="BQ216" s="66"/>
      <c r="BR216" s="66"/>
      <c r="BS216" s="66"/>
      <c r="BT216" s="66"/>
      <c r="BU216" s="66"/>
      <c r="BV216" s="66"/>
      <c r="BW216" s="66"/>
      <c r="BX216" s="66"/>
      <c r="BY216" s="66"/>
      <c r="BZ216" s="66"/>
      <c r="CA216" s="66"/>
      <c r="CB216" s="66"/>
    </row>
    <row r="217" spans="21:80" x14ac:dyDescent="0.25">
      <c r="U217" s="62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  <c r="BQ217" s="66"/>
      <c r="BR217" s="66"/>
      <c r="BS217" s="66"/>
      <c r="BT217" s="66"/>
      <c r="BU217" s="66"/>
      <c r="BV217" s="66"/>
      <c r="BW217" s="66"/>
      <c r="BX217" s="66"/>
      <c r="BY217" s="66"/>
      <c r="BZ217" s="66"/>
      <c r="CA217" s="66"/>
      <c r="CB217" s="66"/>
    </row>
    <row r="218" spans="21:80" x14ac:dyDescent="0.25">
      <c r="U218" s="62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  <c r="BU218" s="66"/>
      <c r="BV218" s="66"/>
      <c r="BW218" s="66"/>
      <c r="BX218" s="66"/>
      <c r="BY218" s="66"/>
      <c r="BZ218" s="66"/>
      <c r="CA218" s="66"/>
      <c r="CB218" s="66"/>
    </row>
    <row r="219" spans="21:80" x14ac:dyDescent="0.25">
      <c r="U219" s="62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  <c r="BQ219" s="66"/>
      <c r="BR219" s="66"/>
      <c r="BS219" s="66"/>
      <c r="BT219" s="66"/>
      <c r="BU219" s="66"/>
      <c r="BV219" s="66"/>
      <c r="BW219" s="66"/>
      <c r="BX219" s="66"/>
      <c r="BY219" s="66"/>
      <c r="BZ219" s="66"/>
      <c r="CA219" s="66"/>
      <c r="CB219" s="66"/>
    </row>
    <row r="220" spans="21:80" x14ac:dyDescent="0.25">
      <c r="U220" s="62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  <c r="BQ220" s="66"/>
      <c r="BR220" s="66"/>
      <c r="BS220" s="66"/>
      <c r="BT220" s="66"/>
      <c r="BU220" s="66"/>
      <c r="BV220" s="66"/>
      <c r="BW220" s="66"/>
      <c r="BX220" s="66"/>
      <c r="BY220" s="66"/>
      <c r="BZ220" s="66"/>
      <c r="CA220" s="66"/>
      <c r="CB220" s="66"/>
    </row>
    <row r="221" spans="21:80" x14ac:dyDescent="0.25">
      <c r="U221" s="62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  <c r="BQ221" s="66"/>
      <c r="BR221" s="66"/>
      <c r="BS221" s="66"/>
      <c r="BT221" s="66"/>
      <c r="BU221" s="66"/>
      <c r="BV221" s="66"/>
      <c r="BW221" s="66"/>
      <c r="BX221" s="66"/>
      <c r="BY221" s="66"/>
      <c r="BZ221" s="66"/>
      <c r="CA221" s="66"/>
      <c r="CB221" s="66"/>
    </row>
    <row r="222" spans="21:80" x14ac:dyDescent="0.25">
      <c r="U222" s="62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  <c r="BQ222" s="66"/>
      <c r="BR222" s="66"/>
      <c r="BS222" s="66"/>
      <c r="BT222" s="66"/>
      <c r="BU222" s="66"/>
      <c r="BV222" s="66"/>
      <c r="BW222" s="66"/>
      <c r="BX222" s="66"/>
      <c r="BY222" s="66"/>
      <c r="BZ222" s="66"/>
      <c r="CA222" s="66"/>
      <c r="CB222" s="66"/>
    </row>
    <row r="223" spans="21:80" x14ac:dyDescent="0.25">
      <c r="U223" s="62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  <c r="BQ223" s="66"/>
      <c r="BR223" s="66"/>
      <c r="BS223" s="66"/>
      <c r="BT223" s="66"/>
      <c r="BU223" s="66"/>
      <c r="BV223" s="66"/>
      <c r="BW223" s="66"/>
      <c r="BX223" s="66"/>
      <c r="BY223" s="66"/>
      <c r="BZ223" s="66"/>
      <c r="CA223" s="66"/>
      <c r="CB223" s="66"/>
    </row>
    <row r="224" spans="21:80" x14ac:dyDescent="0.25">
      <c r="U224" s="62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  <c r="BQ224" s="66"/>
      <c r="BR224" s="66"/>
      <c r="BS224" s="66"/>
      <c r="BT224" s="66"/>
      <c r="BU224" s="66"/>
      <c r="BV224" s="66"/>
      <c r="BW224" s="66"/>
      <c r="BX224" s="66"/>
      <c r="BY224" s="66"/>
      <c r="BZ224" s="66"/>
      <c r="CA224" s="66"/>
      <c r="CB224" s="66"/>
    </row>
    <row r="225" spans="21:80" x14ac:dyDescent="0.25">
      <c r="U225" s="62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  <c r="BQ225" s="66"/>
      <c r="BR225" s="66"/>
      <c r="BS225" s="66"/>
      <c r="BT225" s="66"/>
      <c r="BU225" s="66"/>
      <c r="BV225" s="66"/>
      <c r="BW225" s="66"/>
      <c r="BX225" s="66"/>
      <c r="BY225" s="66"/>
      <c r="BZ225" s="66"/>
      <c r="CA225" s="66"/>
      <c r="CB225" s="66"/>
    </row>
    <row r="226" spans="21:80" x14ac:dyDescent="0.25">
      <c r="U226" s="62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  <c r="BQ226" s="66"/>
      <c r="BR226" s="66"/>
      <c r="BS226" s="66"/>
      <c r="BT226" s="66"/>
      <c r="BU226" s="66"/>
      <c r="BV226" s="66"/>
      <c r="BW226" s="66"/>
      <c r="BX226" s="66"/>
      <c r="BY226" s="66"/>
      <c r="BZ226" s="66"/>
      <c r="CA226" s="66"/>
      <c r="CB226" s="66"/>
    </row>
    <row r="227" spans="21:80" x14ac:dyDescent="0.25">
      <c r="U227" s="62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  <c r="BQ227" s="66"/>
      <c r="BR227" s="66"/>
      <c r="BS227" s="66"/>
      <c r="BT227" s="66"/>
      <c r="BU227" s="66"/>
      <c r="BV227" s="66"/>
      <c r="BW227" s="66"/>
      <c r="BX227" s="66"/>
      <c r="BY227" s="66"/>
      <c r="BZ227" s="66"/>
      <c r="CA227" s="66"/>
      <c r="CB227" s="66"/>
    </row>
    <row r="228" spans="21:80" x14ac:dyDescent="0.25">
      <c r="U228" s="62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  <c r="BQ228" s="66"/>
      <c r="BR228" s="66"/>
      <c r="BS228" s="66"/>
      <c r="BT228" s="66"/>
      <c r="BU228" s="66"/>
      <c r="BV228" s="66"/>
      <c r="BW228" s="66"/>
      <c r="BX228" s="66"/>
      <c r="BY228" s="66"/>
      <c r="BZ228" s="66"/>
      <c r="CA228" s="66"/>
      <c r="CB228" s="66"/>
    </row>
    <row r="229" spans="21:80" x14ac:dyDescent="0.25">
      <c r="U229" s="62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  <c r="BQ229" s="66"/>
      <c r="BR229" s="66"/>
      <c r="BS229" s="66"/>
      <c r="BT229" s="66"/>
      <c r="BU229" s="66"/>
      <c r="BV229" s="66"/>
      <c r="BW229" s="66"/>
      <c r="BX229" s="66"/>
      <c r="BY229" s="66"/>
      <c r="BZ229" s="66"/>
      <c r="CA229" s="66"/>
      <c r="CB229" s="66"/>
    </row>
    <row r="230" spans="21:80" x14ac:dyDescent="0.25">
      <c r="U230" s="62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  <c r="BQ230" s="66"/>
      <c r="BR230" s="66"/>
      <c r="BS230" s="66"/>
      <c r="BT230" s="66"/>
      <c r="BU230" s="66"/>
      <c r="BV230" s="66"/>
      <c r="BW230" s="66"/>
      <c r="BX230" s="66"/>
      <c r="BY230" s="66"/>
      <c r="BZ230" s="66"/>
      <c r="CA230" s="66"/>
      <c r="CB230" s="66"/>
    </row>
    <row r="231" spans="21:80" x14ac:dyDescent="0.25">
      <c r="U231" s="62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  <c r="BQ231" s="66"/>
      <c r="BR231" s="66"/>
      <c r="BS231" s="66"/>
      <c r="BT231" s="66"/>
      <c r="BU231" s="66"/>
      <c r="BV231" s="66"/>
      <c r="BW231" s="66"/>
      <c r="BX231" s="66"/>
      <c r="BY231" s="66"/>
      <c r="BZ231" s="66"/>
      <c r="CA231" s="66"/>
      <c r="CB231" s="66"/>
    </row>
    <row r="232" spans="21:80" x14ac:dyDescent="0.25">
      <c r="U232" s="62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  <c r="BQ232" s="66"/>
      <c r="BR232" s="66"/>
      <c r="BS232" s="66"/>
      <c r="BT232" s="66"/>
      <c r="BU232" s="66"/>
      <c r="BV232" s="66"/>
      <c r="BW232" s="66"/>
      <c r="BX232" s="66"/>
      <c r="BY232" s="66"/>
      <c r="BZ232" s="66"/>
      <c r="CA232" s="66"/>
      <c r="CB232" s="66"/>
    </row>
    <row r="233" spans="21:80" x14ac:dyDescent="0.25">
      <c r="U233" s="62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  <c r="BQ233" s="66"/>
      <c r="BR233" s="66"/>
      <c r="BS233" s="66"/>
      <c r="BT233" s="66"/>
      <c r="BU233" s="66"/>
      <c r="BV233" s="66"/>
      <c r="BW233" s="66"/>
      <c r="BX233" s="66"/>
      <c r="BY233" s="66"/>
      <c r="BZ233" s="66"/>
      <c r="CA233" s="66"/>
      <c r="CB233" s="66"/>
    </row>
    <row r="234" spans="21:80" x14ac:dyDescent="0.25">
      <c r="U234" s="62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  <c r="BQ234" s="66"/>
      <c r="BR234" s="66"/>
      <c r="BS234" s="66"/>
      <c r="BT234" s="66"/>
      <c r="BU234" s="66"/>
      <c r="BV234" s="66"/>
      <c r="BW234" s="66"/>
      <c r="BX234" s="66"/>
      <c r="BY234" s="66"/>
      <c r="BZ234" s="66"/>
      <c r="CA234" s="66"/>
      <c r="CB234" s="66"/>
    </row>
    <row r="235" spans="21:80" x14ac:dyDescent="0.25">
      <c r="U235" s="62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  <c r="BQ235" s="66"/>
      <c r="BR235" s="66"/>
      <c r="BS235" s="66"/>
      <c r="BT235" s="66"/>
      <c r="BU235" s="66"/>
      <c r="BV235" s="66"/>
      <c r="BW235" s="66"/>
      <c r="BX235" s="66"/>
      <c r="BY235" s="66"/>
      <c r="BZ235" s="66"/>
      <c r="CA235" s="66"/>
      <c r="CB235" s="66"/>
    </row>
    <row r="236" spans="21:80" x14ac:dyDescent="0.25">
      <c r="U236" s="62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  <c r="BQ236" s="66"/>
      <c r="BR236" s="66"/>
      <c r="BS236" s="66"/>
      <c r="BT236" s="66"/>
      <c r="BU236" s="66"/>
      <c r="BV236" s="66"/>
      <c r="BW236" s="66"/>
      <c r="BX236" s="66"/>
      <c r="BY236" s="66"/>
      <c r="BZ236" s="66"/>
      <c r="CA236" s="66"/>
      <c r="CB236" s="66"/>
    </row>
    <row r="237" spans="21:80" x14ac:dyDescent="0.25">
      <c r="U237" s="2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  <c r="BQ237" s="66"/>
      <c r="BR237" s="66"/>
      <c r="BS237" s="66"/>
      <c r="BT237" s="66"/>
      <c r="BU237" s="66"/>
      <c r="BV237" s="66"/>
      <c r="BW237" s="66"/>
      <c r="BX237" s="66"/>
      <c r="BY237" s="66"/>
      <c r="BZ237" s="66"/>
      <c r="CA237" s="66"/>
      <c r="CB237" s="66"/>
    </row>
    <row r="238" spans="21:80" x14ac:dyDescent="0.25"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21:80" x14ac:dyDescent="0.25"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21:80" x14ac:dyDescent="0.25"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21:57" x14ac:dyDescent="0.25"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21:57" x14ac:dyDescent="0.25"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21:57" x14ac:dyDescent="0.25"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21:57" x14ac:dyDescent="0.25"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21:57" x14ac:dyDescent="0.25"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21:57" x14ac:dyDescent="0.25"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21:57" x14ac:dyDescent="0.25"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21:57" x14ac:dyDescent="0.25"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21:57" x14ac:dyDescent="0.25"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21:57" x14ac:dyDescent="0.25"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21:57" x14ac:dyDescent="0.25"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21:57" x14ac:dyDescent="0.25"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21:57" x14ac:dyDescent="0.25"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21:57" x14ac:dyDescent="0.25"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21:57" x14ac:dyDescent="0.25"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21:57" x14ac:dyDescent="0.25"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21:57" x14ac:dyDescent="0.25"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21:57" x14ac:dyDescent="0.25"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21:57" x14ac:dyDescent="0.25"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21:57" x14ac:dyDescent="0.25"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21:57" x14ac:dyDescent="0.25"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21:57" x14ac:dyDescent="0.25"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21:57" x14ac:dyDescent="0.25"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21:57" x14ac:dyDescent="0.25"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21:57" x14ac:dyDescent="0.25"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21:57" x14ac:dyDescent="0.25"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21:57" x14ac:dyDescent="0.25"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21:57" x14ac:dyDescent="0.25"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21:57" x14ac:dyDescent="0.25"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21:57" x14ac:dyDescent="0.25"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21:57" x14ac:dyDescent="0.25"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21:57" x14ac:dyDescent="0.25"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21:57" x14ac:dyDescent="0.25"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21:57" x14ac:dyDescent="0.25"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21:57" x14ac:dyDescent="0.25"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21:57" x14ac:dyDescent="0.25"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21:57" x14ac:dyDescent="0.25"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21:57" x14ac:dyDescent="0.25"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21:57" x14ac:dyDescent="0.25"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21:57" x14ac:dyDescent="0.25"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21:57" x14ac:dyDescent="0.25"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21:57" x14ac:dyDescent="0.25"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21:57" x14ac:dyDescent="0.25"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21:57" x14ac:dyDescent="0.25"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21:57" x14ac:dyDescent="0.25"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21:57" x14ac:dyDescent="0.25"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21:57" x14ac:dyDescent="0.25"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21:57" x14ac:dyDescent="0.25"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21:57" x14ac:dyDescent="0.25"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21:57" x14ac:dyDescent="0.25"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21:57" x14ac:dyDescent="0.25"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21:57" x14ac:dyDescent="0.25"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21:57" x14ac:dyDescent="0.25"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21:57" x14ac:dyDescent="0.25"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21:57" x14ac:dyDescent="0.25"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21:57" x14ac:dyDescent="0.25"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21:57" x14ac:dyDescent="0.25"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21:57" x14ac:dyDescent="0.25"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21:57" x14ac:dyDescent="0.25"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21:57" x14ac:dyDescent="0.25"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21:57" x14ac:dyDescent="0.25"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21:57" x14ac:dyDescent="0.25"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21:57" x14ac:dyDescent="0.25"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21:57" x14ac:dyDescent="0.25"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21:57" x14ac:dyDescent="0.25"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21:57" x14ac:dyDescent="0.25"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21:57" x14ac:dyDescent="0.25"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21:57" x14ac:dyDescent="0.25"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21:57" x14ac:dyDescent="0.25"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21:57" x14ac:dyDescent="0.25"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21:57" x14ac:dyDescent="0.25"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21:57" x14ac:dyDescent="0.25"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21:57" x14ac:dyDescent="0.25"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21:57" x14ac:dyDescent="0.25"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21:57" x14ac:dyDescent="0.25"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21:57" x14ac:dyDescent="0.25"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21:57" x14ac:dyDescent="0.25"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21:57" x14ac:dyDescent="0.25"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21:57" x14ac:dyDescent="0.25"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21:57" x14ac:dyDescent="0.25"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21:57" x14ac:dyDescent="0.25"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21:57" x14ac:dyDescent="0.25"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21:57" x14ac:dyDescent="0.25"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21:57" x14ac:dyDescent="0.25"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21:57" x14ac:dyDescent="0.25"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21:57" x14ac:dyDescent="0.25"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21:57" x14ac:dyDescent="0.25"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21:57" x14ac:dyDescent="0.25"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21:57" x14ac:dyDescent="0.25"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21:57" x14ac:dyDescent="0.25"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21:57" x14ac:dyDescent="0.25"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21:57" x14ac:dyDescent="0.25"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21:57" x14ac:dyDescent="0.25"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21:57" x14ac:dyDescent="0.25"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21:57" x14ac:dyDescent="0.25"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21:57" x14ac:dyDescent="0.25"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21:57" x14ac:dyDescent="0.25"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21:57" x14ac:dyDescent="0.25"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21:57" x14ac:dyDescent="0.25"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21:57" x14ac:dyDescent="0.25"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21:57" x14ac:dyDescent="0.25"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21:57" x14ac:dyDescent="0.25"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21:57" x14ac:dyDescent="0.25"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21:57" x14ac:dyDescent="0.25"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21:57" x14ac:dyDescent="0.25"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21:57" x14ac:dyDescent="0.25"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21:57" x14ac:dyDescent="0.25"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21:57" x14ac:dyDescent="0.25"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21:57" x14ac:dyDescent="0.25"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21:57" x14ac:dyDescent="0.25"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21:57" x14ac:dyDescent="0.25"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21:57" x14ac:dyDescent="0.25"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21:57" x14ac:dyDescent="0.25"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21:57" x14ac:dyDescent="0.25"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21:57" x14ac:dyDescent="0.25"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21:57" x14ac:dyDescent="0.25"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21:57" x14ac:dyDescent="0.25"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21:57" x14ac:dyDescent="0.25"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21:57" x14ac:dyDescent="0.25"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21:57" x14ac:dyDescent="0.25"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21:57" x14ac:dyDescent="0.25"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21:57" x14ac:dyDescent="0.25"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21:57" x14ac:dyDescent="0.25"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21:57" x14ac:dyDescent="0.25"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21:57" x14ac:dyDescent="0.25"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21:57" x14ac:dyDescent="0.25"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21:57" x14ac:dyDescent="0.25"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21:57" x14ac:dyDescent="0.25"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21:57" x14ac:dyDescent="0.25"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21:57" x14ac:dyDescent="0.25"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21:57" x14ac:dyDescent="0.25"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21:57" x14ac:dyDescent="0.25"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21:57" x14ac:dyDescent="0.25"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21:57" x14ac:dyDescent="0.25"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21:57" x14ac:dyDescent="0.25"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21:57" x14ac:dyDescent="0.25"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21:57" x14ac:dyDescent="0.25"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21:57" x14ac:dyDescent="0.25"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spans="21:57" x14ac:dyDescent="0.25"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spans="21:57" x14ac:dyDescent="0.25"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spans="21:57" x14ac:dyDescent="0.25"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spans="21:57" x14ac:dyDescent="0.25"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spans="21:57" x14ac:dyDescent="0.25"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spans="21:57" x14ac:dyDescent="0.25"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spans="21:57" x14ac:dyDescent="0.25"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spans="21:57" x14ac:dyDescent="0.25"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spans="21:57" x14ac:dyDescent="0.25"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spans="21:57" x14ac:dyDescent="0.25"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spans="21:57" x14ac:dyDescent="0.25"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spans="21:57" x14ac:dyDescent="0.25"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spans="21:57" x14ac:dyDescent="0.25"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spans="21:57" x14ac:dyDescent="0.25"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spans="21:57" x14ac:dyDescent="0.25"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spans="21:57" x14ac:dyDescent="0.25"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spans="21:57" x14ac:dyDescent="0.25"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spans="21:57" x14ac:dyDescent="0.25"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spans="21:57" x14ac:dyDescent="0.25"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spans="21:57" x14ac:dyDescent="0.25"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spans="21:57" x14ac:dyDescent="0.25"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spans="21:57" x14ac:dyDescent="0.25"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spans="21:57" x14ac:dyDescent="0.25"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spans="21:57" x14ac:dyDescent="0.25"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spans="21:57" x14ac:dyDescent="0.25"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spans="21:57" x14ac:dyDescent="0.25"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spans="21:57" x14ac:dyDescent="0.25"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spans="21:57" x14ac:dyDescent="0.25"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spans="21:57" x14ac:dyDescent="0.25"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spans="21:57" x14ac:dyDescent="0.25"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spans="21:57" x14ac:dyDescent="0.25"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spans="21:57" x14ac:dyDescent="0.25"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spans="21:57" x14ac:dyDescent="0.25"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21:57" x14ac:dyDescent="0.25"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spans="21:57" x14ac:dyDescent="0.25"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spans="21:57" x14ac:dyDescent="0.25"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spans="21:57" x14ac:dyDescent="0.25"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spans="21:57" x14ac:dyDescent="0.25"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spans="21:57" x14ac:dyDescent="0.25"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spans="21:57" x14ac:dyDescent="0.25"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spans="21:57" x14ac:dyDescent="0.25"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spans="21:57" x14ac:dyDescent="0.25"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spans="21:57" x14ac:dyDescent="0.25"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spans="21:57" x14ac:dyDescent="0.25"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spans="21:57" x14ac:dyDescent="0.25"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spans="21:57" x14ac:dyDescent="0.25"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spans="21:57" x14ac:dyDescent="0.25"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spans="21:57" x14ac:dyDescent="0.25"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spans="21:57" x14ac:dyDescent="0.25"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spans="21:57" x14ac:dyDescent="0.25"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spans="21:57" x14ac:dyDescent="0.25"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spans="21:57" x14ac:dyDescent="0.25"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spans="21:57" x14ac:dyDescent="0.25"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spans="21:57" x14ac:dyDescent="0.25"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spans="21:57" x14ac:dyDescent="0.25"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spans="21:57" x14ac:dyDescent="0.25"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spans="21:57" x14ac:dyDescent="0.25"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spans="21:57" x14ac:dyDescent="0.25"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spans="21:57" x14ac:dyDescent="0.25"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spans="21:57" x14ac:dyDescent="0.25"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spans="21:57" x14ac:dyDescent="0.25"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spans="21:57" x14ac:dyDescent="0.25"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spans="21:57" x14ac:dyDescent="0.25"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spans="21:57" x14ac:dyDescent="0.25"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spans="21:57" x14ac:dyDescent="0.25"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spans="21:57" x14ac:dyDescent="0.25"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spans="21:57" x14ac:dyDescent="0.25"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spans="21:57" x14ac:dyDescent="0.25"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spans="21:57" x14ac:dyDescent="0.25"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spans="21:57" x14ac:dyDescent="0.25"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spans="21:57" x14ac:dyDescent="0.25"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spans="21:57" x14ac:dyDescent="0.25"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spans="21:57" x14ac:dyDescent="0.25"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spans="21:57" x14ac:dyDescent="0.25"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spans="21:57" x14ac:dyDescent="0.25"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spans="21:57" x14ac:dyDescent="0.25"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spans="21:57" x14ac:dyDescent="0.25"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spans="21:57" x14ac:dyDescent="0.25"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spans="21:57" x14ac:dyDescent="0.25"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spans="21:57" x14ac:dyDescent="0.25"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spans="21:57" x14ac:dyDescent="0.25"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spans="21:57" x14ac:dyDescent="0.25"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spans="21:57" x14ac:dyDescent="0.25"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spans="21:57" x14ac:dyDescent="0.25"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spans="21:57" x14ac:dyDescent="0.25"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spans="21:57" x14ac:dyDescent="0.25"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spans="21:57" x14ac:dyDescent="0.25"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spans="21:57" x14ac:dyDescent="0.25"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spans="21:57" x14ac:dyDescent="0.25"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spans="21:57" x14ac:dyDescent="0.25"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spans="21:57" x14ac:dyDescent="0.25"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spans="21:57" x14ac:dyDescent="0.25"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spans="21:57" x14ac:dyDescent="0.25"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spans="21:57" x14ac:dyDescent="0.25"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spans="21:57" x14ac:dyDescent="0.25"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spans="21:57" x14ac:dyDescent="0.25"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spans="21:57" x14ac:dyDescent="0.25"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spans="21:57" x14ac:dyDescent="0.25"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spans="21:57" x14ac:dyDescent="0.25"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spans="21:57" x14ac:dyDescent="0.25"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spans="21:57" x14ac:dyDescent="0.25"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spans="21:57" x14ac:dyDescent="0.25"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spans="21:57" x14ac:dyDescent="0.25"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spans="21:57" x14ac:dyDescent="0.25"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spans="21:57" x14ac:dyDescent="0.25"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spans="21:57" x14ac:dyDescent="0.25"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spans="21:57" x14ac:dyDescent="0.25"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spans="21:57" x14ac:dyDescent="0.25"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spans="21:57" x14ac:dyDescent="0.25"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spans="21:57" x14ac:dyDescent="0.25"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spans="21:57" x14ac:dyDescent="0.25"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spans="21:57" x14ac:dyDescent="0.25"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spans="21:57" x14ac:dyDescent="0.25"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spans="21:57" x14ac:dyDescent="0.25"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spans="21:57" x14ac:dyDescent="0.25"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spans="21:57" x14ac:dyDescent="0.25"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spans="21:57" x14ac:dyDescent="0.25"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spans="21:57" x14ac:dyDescent="0.25"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spans="21:57" x14ac:dyDescent="0.25"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spans="21:57" x14ac:dyDescent="0.25"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spans="21:57" x14ac:dyDescent="0.25"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spans="21:57" x14ac:dyDescent="0.25"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spans="21:57" x14ac:dyDescent="0.25"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spans="21:57" x14ac:dyDescent="0.25"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spans="21:57" x14ac:dyDescent="0.25"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spans="21:57" x14ac:dyDescent="0.25"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spans="21:57" x14ac:dyDescent="0.25"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spans="21:57" x14ac:dyDescent="0.25"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spans="21:57" x14ac:dyDescent="0.25"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spans="21:57" x14ac:dyDescent="0.25"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spans="21:57" x14ac:dyDescent="0.25"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spans="21:57" x14ac:dyDescent="0.25"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spans="21:57" x14ac:dyDescent="0.25"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spans="21:57" x14ac:dyDescent="0.25"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spans="21:57" x14ac:dyDescent="0.25"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spans="21:57" x14ac:dyDescent="0.25"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spans="21:57" x14ac:dyDescent="0.25"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spans="21:57" x14ac:dyDescent="0.25"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spans="21:57" x14ac:dyDescent="0.25"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spans="21:57" x14ac:dyDescent="0.25"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spans="21:57" x14ac:dyDescent="0.25"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spans="21:57" x14ac:dyDescent="0.25"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spans="21:57" x14ac:dyDescent="0.25"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spans="21:57" x14ac:dyDescent="0.25"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spans="21:57" x14ac:dyDescent="0.25"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spans="21:57" x14ac:dyDescent="0.25"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spans="21:57" x14ac:dyDescent="0.25"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spans="21:57" x14ac:dyDescent="0.25"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spans="21:57" x14ac:dyDescent="0.25"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spans="21:57" x14ac:dyDescent="0.25"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spans="21:57" x14ac:dyDescent="0.25"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spans="21:57" x14ac:dyDescent="0.25"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spans="21:57" x14ac:dyDescent="0.25"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spans="21:57" x14ac:dyDescent="0.25"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spans="21:57" x14ac:dyDescent="0.25"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spans="21:57" x14ac:dyDescent="0.25"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spans="21:57" x14ac:dyDescent="0.25"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spans="21:57" x14ac:dyDescent="0.25"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spans="21:57" x14ac:dyDescent="0.25"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spans="21:57" x14ac:dyDescent="0.25"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spans="21:57" x14ac:dyDescent="0.25"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spans="21:57" x14ac:dyDescent="0.25"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spans="21:57" x14ac:dyDescent="0.25"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spans="21:57" x14ac:dyDescent="0.25"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spans="21:57" x14ac:dyDescent="0.25"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spans="21:57" x14ac:dyDescent="0.25"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spans="21:57" x14ac:dyDescent="0.25"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spans="21:57" x14ac:dyDescent="0.25"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spans="21:57" x14ac:dyDescent="0.25"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spans="21:57" x14ac:dyDescent="0.25"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spans="21:57" x14ac:dyDescent="0.25"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spans="21:57" x14ac:dyDescent="0.25"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spans="21:57" x14ac:dyDescent="0.25"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spans="21:57" x14ac:dyDescent="0.25"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spans="21:57" x14ac:dyDescent="0.25"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spans="21:57" x14ac:dyDescent="0.25"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spans="21:57" x14ac:dyDescent="0.25"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spans="21:57" x14ac:dyDescent="0.25"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spans="21:57" x14ac:dyDescent="0.25"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spans="21:57" x14ac:dyDescent="0.25"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spans="21:57" x14ac:dyDescent="0.25"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spans="21:57" x14ac:dyDescent="0.25"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spans="21:57" x14ac:dyDescent="0.25"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spans="21:57" x14ac:dyDescent="0.25"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spans="21:57" x14ac:dyDescent="0.25"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spans="21:57" x14ac:dyDescent="0.25"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spans="21:57" x14ac:dyDescent="0.25"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spans="21:57" x14ac:dyDescent="0.25"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spans="21:57" x14ac:dyDescent="0.25"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spans="21:57" x14ac:dyDescent="0.25"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spans="21:57" x14ac:dyDescent="0.25"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spans="21:57" x14ac:dyDescent="0.25"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spans="21:57" x14ac:dyDescent="0.25"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spans="21:57" x14ac:dyDescent="0.25"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spans="21:57" x14ac:dyDescent="0.25"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spans="21:57" x14ac:dyDescent="0.25"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spans="21:57" x14ac:dyDescent="0.25"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spans="21:57" x14ac:dyDescent="0.25"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spans="21:57" x14ac:dyDescent="0.25"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spans="21:57" x14ac:dyDescent="0.25"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spans="21:57" x14ac:dyDescent="0.25">
      <c r="U579" s="2"/>
      <c r="V579" s="2"/>
      <c r="W579" s="2"/>
      <c r="X579" s="2"/>
      <c r="Y579" s="2"/>
      <c r="Z579" s="2"/>
    </row>
    <row r="580" spans="21:57" x14ac:dyDescent="0.25">
      <c r="U580" s="2"/>
      <c r="V580" s="2"/>
      <c r="W580" s="2"/>
      <c r="X580" s="2"/>
      <c r="Y580" s="2"/>
      <c r="Z580" s="2"/>
    </row>
    <row r="581" spans="21:57" x14ac:dyDescent="0.25">
      <c r="U581" s="2"/>
      <c r="V581" s="2"/>
      <c r="W581" s="2"/>
      <c r="X581" s="2"/>
      <c r="Y581" s="2"/>
      <c r="Z581" s="2"/>
    </row>
    <row r="582" spans="21:57" x14ac:dyDescent="0.25">
      <c r="U582" s="2"/>
      <c r="V582" s="2"/>
      <c r="W582" s="2"/>
      <c r="X582" s="2"/>
      <c r="Y582" s="2"/>
      <c r="Z582" s="2"/>
    </row>
    <row r="583" spans="21:57" x14ac:dyDescent="0.25">
      <c r="U583" s="2"/>
      <c r="V583" s="2"/>
      <c r="W583" s="2"/>
      <c r="X583" s="2"/>
      <c r="Y583" s="2"/>
      <c r="Z583" s="2"/>
    </row>
    <row r="584" spans="21:57" x14ac:dyDescent="0.25">
      <c r="U584" s="2"/>
      <c r="V584" s="2"/>
      <c r="W584" s="2"/>
      <c r="X584" s="2"/>
      <c r="Y584" s="2"/>
      <c r="Z584" s="2"/>
    </row>
    <row r="585" spans="21:57" x14ac:dyDescent="0.25">
      <c r="U585" s="2"/>
      <c r="V585" s="2"/>
      <c r="W585" s="2"/>
      <c r="X585" s="2"/>
      <c r="Y585" s="2"/>
      <c r="Z585" s="2"/>
    </row>
    <row r="586" spans="21:57" x14ac:dyDescent="0.25">
      <c r="U586" s="2"/>
      <c r="V586" s="2"/>
      <c r="W586" s="2"/>
      <c r="X586" s="2"/>
      <c r="Y586" s="2"/>
      <c r="Z586" s="2"/>
    </row>
    <row r="587" spans="21:57" x14ac:dyDescent="0.25">
      <c r="U587" s="2"/>
      <c r="V587" s="2"/>
      <c r="W587" s="2"/>
      <c r="X587" s="2"/>
      <c r="Y587" s="2"/>
      <c r="Z587" s="2"/>
    </row>
    <row r="588" spans="21:57" x14ac:dyDescent="0.25">
      <c r="U588" s="2"/>
      <c r="V588" s="2"/>
      <c r="W588" s="2"/>
      <c r="X588" s="2"/>
      <c r="Y588" s="2"/>
      <c r="Z588" s="2"/>
    </row>
    <row r="589" spans="21:57" x14ac:dyDescent="0.25">
      <c r="U589" s="2"/>
      <c r="V589" s="2"/>
      <c r="W589" s="2"/>
      <c r="X589" s="2"/>
      <c r="Y589" s="2"/>
      <c r="Z589" s="2"/>
    </row>
    <row r="590" spans="21:57" x14ac:dyDescent="0.25">
      <c r="U590" s="2"/>
      <c r="V590" s="2"/>
      <c r="W590" s="2"/>
      <c r="X590" s="2"/>
      <c r="Y590" s="2"/>
      <c r="Z590" s="2"/>
    </row>
    <row r="591" spans="21:57" x14ac:dyDescent="0.25">
      <c r="U591" s="2"/>
      <c r="V591" s="2"/>
      <c r="W591" s="2"/>
      <c r="X591" s="2"/>
      <c r="Y591" s="2"/>
      <c r="Z591" s="2"/>
    </row>
    <row r="592" spans="21:57" x14ac:dyDescent="0.25">
      <c r="U592" s="2"/>
      <c r="V592" s="2"/>
      <c r="W592" s="2"/>
      <c r="X592" s="2"/>
      <c r="Y592" s="2"/>
      <c r="Z592" s="2"/>
    </row>
    <row r="593" spans="21:26" x14ac:dyDescent="0.25">
      <c r="U593" s="2"/>
      <c r="V593" s="2"/>
      <c r="W593" s="2"/>
      <c r="X593" s="2"/>
      <c r="Y593" s="2"/>
      <c r="Z593" s="2"/>
    </row>
    <row r="594" spans="21:26" x14ac:dyDescent="0.25">
      <c r="U594" s="2"/>
      <c r="V594" s="2"/>
      <c r="W594" s="2"/>
      <c r="X594" s="2"/>
      <c r="Y594" s="2"/>
      <c r="Z594" s="2"/>
    </row>
    <row r="595" spans="21:26" x14ac:dyDescent="0.25">
      <c r="U595" s="2"/>
      <c r="V595" s="2"/>
      <c r="W595" s="2"/>
      <c r="X595" s="2"/>
      <c r="Y595" s="2"/>
      <c r="Z595" s="2"/>
    </row>
    <row r="596" spans="21:26" x14ac:dyDescent="0.25">
      <c r="U596" s="2"/>
      <c r="V596" s="2"/>
      <c r="W596" s="2"/>
      <c r="X596" s="2"/>
      <c r="Y596" s="2"/>
      <c r="Z596" s="2"/>
    </row>
    <row r="597" spans="21:26" x14ac:dyDescent="0.25">
      <c r="U597" s="2"/>
      <c r="V597" s="2"/>
      <c r="W597" s="2"/>
      <c r="X597" s="2"/>
      <c r="Y597" s="2"/>
      <c r="Z597" s="2"/>
    </row>
    <row r="598" spans="21:26" x14ac:dyDescent="0.25">
      <c r="U598" s="2"/>
      <c r="V598" s="2"/>
      <c r="W598" s="2"/>
      <c r="X598" s="2"/>
      <c r="Y598" s="2"/>
      <c r="Z598" s="2"/>
    </row>
    <row r="599" spans="21:26" x14ac:dyDescent="0.25">
      <c r="U599" s="2"/>
      <c r="V599" s="2"/>
      <c r="W599" s="2"/>
      <c r="X599" s="2"/>
      <c r="Y599" s="2"/>
      <c r="Z599" s="2"/>
    </row>
    <row r="600" spans="21:26" x14ac:dyDescent="0.25">
      <c r="U600" s="2"/>
      <c r="V600" s="2"/>
      <c r="W600" s="2"/>
      <c r="X600" s="2"/>
      <c r="Y600" s="2"/>
      <c r="Z600" s="2"/>
    </row>
    <row r="601" spans="21:26" x14ac:dyDescent="0.25">
      <c r="U601" s="2"/>
      <c r="V601" s="2"/>
      <c r="W601" s="2"/>
      <c r="X601" s="2"/>
      <c r="Y601" s="2"/>
      <c r="Z601" s="2"/>
    </row>
    <row r="602" spans="21:26" x14ac:dyDescent="0.25">
      <c r="U602" s="2"/>
      <c r="V602" s="2"/>
      <c r="W602" s="2"/>
      <c r="X602" s="2"/>
      <c r="Y602" s="2"/>
      <c r="Z602" s="2"/>
    </row>
    <row r="603" spans="21:26" x14ac:dyDescent="0.25">
      <c r="U603" s="2"/>
      <c r="V603" s="2"/>
      <c r="W603" s="2"/>
      <c r="X603" s="2"/>
      <c r="Y603" s="2"/>
      <c r="Z603" s="2"/>
    </row>
    <row r="604" spans="21:26" x14ac:dyDescent="0.25">
      <c r="U604" s="2"/>
      <c r="V604" s="2"/>
      <c r="W604" s="2"/>
      <c r="X604" s="2"/>
      <c r="Y604" s="2"/>
      <c r="Z604" s="2"/>
    </row>
    <row r="605" spans="21:26" x14ac:dyDescent="0.25">
      <c r="U605" s="2"/>
      <c r="V605" s="2"/>
      <c r="W605" s="2"/>
      <c r="X605" s="2"/>
      <c r="Y605" s="2"/>
      <c r="Z605" s="2"/>
    </row>
    <row r="606" spans="21:26" x14ac:dyDescent="0.25">
      <c r="U606" s="2"/>
      <c r="V606" s="2"/>
      <c r="W606" s="2"/>
      <c r="X606" s="2"/>
      <c r="Y606" s="2"/>
      <c r="Z606" s="2"/>
    </row>
    <row r="607" spans="21:26" x14ac:dyDescent="0.25">
      <c r="U607" s="2"/>
      <c r="V607" s="2"/>
      <c r="W607" s="2"/>
      <c r="X607" s="2"/>
      <c r="Y607" s="2"/>
      <c r="Z607" s="2"/>
    </row>
    <row r="608" spans="21:26" x14ac:dyDescent="0.25">
      <c r="U608" s="2"/>
      <c r="V608" s="2"/>
      <c r="W608" s="2"/>
      <c r="X608" s="2"/>
      <c r="Y608" s="2"/>
      <c r="Z608" s="2"/>
    </row>
    <row r="609" spans="21:26" x14ac:dyDescent="0.25">
      <c r="U609" s="2"/>
      <c r="V609" s="2"/>
      <c r="W609" s="2"/>
      <c r="X609" s="2"/>
      <c r="Y609" s="2"/>
      <c r="Z609" s="2"/>
    </row>
    <row r="610" spans="21:26" x14ac:dyDescent="0.25">
      <c r="U610" s="2"/>
      <c r="V610" s="2"/>
      <c r="W610" s="2"/>
      <c r="X610" s="2"/>
      <c r="Y610" s="2"/>
      <c r="Z610" s="2"/>
    </row>
    <row r="611" spans="21:26" x14ac:dyDescent="0.25">
      <c r="U611" s="2"/>
      <c r="V611" s="2"/>
      <c r="W611" s="2"/>
      <c r="X611" s="2"/>
      <c r="Y611" s="2"/>
      <c r="Z611" s="2"/>
    </row>
    <row r="612" spans="21:26" x14ac:dyDescent="0.25">
      <c r="U612" s="2"/>
      <c r="V612" s="2"/>
      <c r="W612" s="2"/>
      <c r="X612" s="2"/>
      <c r="Y612" s="2"/>
      <c r="Z612" s="2"/>
    </row>
    <row r="613" spans="21:26" x14ac:dyDescent="0.25">
      <c r="U613" s="2"/>
      <c r="V613" s="2"/>
      <c r="W613" s="2"/>
      <c r="X613" s="2"/>
      <c r="Y613" s="2"/>
      <c r="Z613" s="2"/>
    </row>
    <row r="614" spans="21:26" x14ac:dyDescent="0.25">
      <c r="U614" s="2"/>
      <c r="V614" s="2"/>
      <c r="W614" s="2"/>
      <c r="X614" s="2"/>
      <c r="Y614" s="2"/>
      <c r="Z614" s="2"/>
    </row>
    <row r="615" spans="21:26" x14ac:dyDescent="0.25">
      <c r="U615" s="2"/>
      <c r="V615" s="2"/>
      <c r="W615" s="2"/>
      <c r="X615" s="2"/>
      <c r="Y615" s="2"/>
      <c r="Z615" s="2"/>
    </row>
    <row r="616" spans="21:26" x14ac:dyDescent="0.25">
      <c r="U616" s="2"/>
      <c r="V616" s="2"/>
      <c r="W616" s="2"/>
      <c r="X616" s="2"/>
      <c r="Y616" s="2"/>
      <c r="Z616" s="2"/>
    </row>
    <row r="617" spans="21:26" x14ac:dyDescent="0.25">
      <c r="U617" s="2"/>
      <c r="V617" s="2"/>
      <c r="W617" s="2"/>
      <c r="X617" s="2"/>
      <c r="Y617" s="2"/>
      <c r="Z617" s="2"/>
    </row>
    <row r="618" spans="21:26" x14ac:dyDescent="0.25">
      <c r="U618" s="2"/>
      <c r="V618" s="2"/>
      <c r="W618" s="2"/>
      <c r="X618" s="2"/>
      <c r="Y618" s="2"/>
      <c r="Z618" s="2"/>
    </row>
    <row r="619" spans="21:26" x14ac:dyDescent="0.25">
      <c r="U619" s="2"/>
      <c r="V619" s="2"/>
      <c r="W619" s="2"/>
      <c r="X619" s="2"/>
      <c r="Y619" s="2"/>
      <c r="Z619" s="2"/>
    </row>
    <row r="620" spans="21:26" x14ac:dyDescent="0.25">
      <c r="U620" s="2"/>
      <c r="V620" s="2"/>
      <c r="W620" s="2"/>
      <c r="X620" s="2"/>
      <c r="Y620" s="2"/>
      <c r="Z620" s="2"/>
    </row>
    <row r="621" spans="21:26" x14ac:dyDescent="0.25">
      <c r="U621" s="2"/>
      <c r="V621" s="2"/>
      <c r="W621" s="2"/>
      <c r="X621" s="2"/>
      <c r="Y621" s="2"/>
      <c r="Z621" s="2"/>
    </row>
    <row r="622" spans="21:26" x14ac:dyDescent="0.25">
      <c r="U622" s="2"/>
      <c r="V622" s="2"/>
      <c r="W622" s="2"/>
      <c r="X622" s="2"/>
      <c r="Y622" s="2"/>
      <c r="Z622" s="2"/>
    </row>
    <row r="623" spans="21:26" x14ac:dyDescent="0.25">
      <c r="U623" s="2"/>
      <c r="V623" s="2"/>
      <c r="W623" s="2"/>
      <c r="X623" s="2"/>
      <c r="Y623" s="2"/>
      <c r="Z623" s="2"/>
    </row>
    <row r="624" spans="21:26" x14ac:dyDescent="0.25">
      <c r="U624" s="2"/>
      <c r="V624" s="2"/>
      <c r="W624" s="2"/>
      <c r="X624" s="2"/>
      <c r="Y624" s="2"/>
      <c r="Z624" s="2"/>
    </row>
    <row r="625" spans="21:26" x14ac:dyDescent="0.25">
      <c r="U625" s="2"/>
      <c r="V625" s="2"/>
      <c r="W625" s="2"/>
      <c r="X625" s="2"/>
      <c r="Y625" s="2"/>
      <c r="Z625" s="2"/>
    </row>
    <row r="626" spans="21:26" x14ac:dyDescent="0.25">
      <c r="U626" s="2"/>
      <c r="V626" s="2"/>
      <c r="W626" s="2"/>
      <c r="X626" s="2"/>
      <c r="Y626" s="2"/>
      <c r="Z626" s="2"/>
    </row>
    <row r="627" spans="21:26" x14ac:dyDescent="0.25">
      <c r="U627" s="2"/>
      <c r="V627" s="2"/>
      <c r="W627" s="2"/>
      <c r="X627" s="2"/>
      <c r="Y627" s="2"/>
      <c r="Z627" s="2"/>
    </row>
    <row r="628" spans="21:26" x14ac:dyDescent="0.25">
      <c r="U628" s="2"/>
      <c r="V628" s="2"/>
      <c r="W628" s="2"/>
      <c r="X628" s="2"/>
      <c r="Y628" s="2"/>
      <c r="Z628" s="2"/>
    </row>
    <row r="629" spans="21:26" x14ac:dyDescent="0.25">
      <c r="U629" s="2"/>
      <c r="V629" s="2"/>
      <c r="W629" s="2"/>
      <c r="X629" s="2"/>
      <c r="Y629" s="2"/>
      <c r="Z629" s="2"/>
    </row>
    <row r="630" spans="21:26" x14ac:dyDescent="0.25">
      <c r="U630" s="2"/>
      <c r="V630" s="2"/>
      <c r="W630" s="2"/>
      <c r="X630" s="2"/>
      <c r="Y630" s="2"/>
      <c r="Z630" s="2"/>
    </row>
    <row r="631" spans="21:26" x14ac:dyDescent="0.25">
      <c r="U631" s="2"/>
      <c r="V631" s="2"/>
      <c r="W631" s="2"/>
      <c r="X631" s="2"/>
      <c r="Y631" s="2"/>
      <c r="Z631" s="2"/>
    </row>
    <row r="632" spans="21:26" x14ac:dyDescent="0.25">
      <c r="U632" s="2"/>
      <c r="V632" s="2"/>
      <c r="W632" s="2"/>
      <c r="X632" s="2"/>
      <c r="Y632" s="2"/>
      <c r="Z632" s="2"/>
    </row>
    <row r="633" spans="21:26" x14ac:dyDescent="0.25">
      <c r="U633" s="2"/>
      <c r="V633" s="2"/>
      <c r="W633" s="2"/>
      <c r="X633" s="2"/>
      <c r="Y633" s="2"/>
      <c r="Z633" s="2"/>
    </row>
    <row r="634" spans="21:26" x14ac:dyDescent="0.25">
      <c r="U634" s="2"/>
      <c r="V634" s="2"/>
      <c r="W634" s="2"/>
      <c r="X634" s="2"/>
      <c r="Y634" s="2"/>
      <c r="Z634" s="2"/>
    </row>
    <row r="635" spans="21:26" x14ac:dyDescent="0.25">
      <c r="U635" s="2"/>
      <c r="V635" s="2"/>
      <c r="W635" s="2"/>
      <c r="X635" s="2"/>
      <c r="Y635" s="2"/>
      <c r="Z635" s="2"/>
    </row>
    <row r="636" spans="21:26" x14ac:dyDescent="0.25">
      <c r="U636" s="2"/>
      <c r="V636" s="2"/>
      <c r="W636" s="2"/>
      <c r="X636" s="2"/>
      <c r="Y636" s="2"/>
      <c r="Z636" s="2"/>
    </row>
    <row r="637" spans="21:26" x14ac:dyDescent="0.25">
      <c r="U637" s="2"/>
      <c r="V637" s="2"/>
      <c r="W637" s="2"/>
      <c r="X637" s="2"/>
      <c r="Y637" s="2"/>
      <c r="Z637" s="2"/>
    </row>
    <row r="638" spans="21:26" x14ac:dyDescent="0.25">
      <c r="U638" s="2"/>
      <c r="V638" s="2"/>
      <c r="W638" s="2"/>
      <c r="X638" s="2"/>
      <c r="Y638" s="2"/>
      <c r="Z638" s="2"/>
    </row>
    <row r="639" spans="21:26" x14ac:dyDescent="0.25">
      <c r="U639" s="2"/>
      <c r="V639" s="2"/>
      <c r="W639" s="2"/>
      <c r="X639" s="2"/>
      <c r="Y639" s="2"/>
      <c r="Z639" s="2"/>
    </row>
    <row r="640" spans="21:26" x14ac:dyDescent="0.25">
      <c r="U640" s="2"/>
      <c r="V640" s="2"/>
      <c r="W640" s="2"/>
      <c r="X640" s="2"/>
      <c r="Y640" s="2"/>
      <c r="Z640" s="2"/>
    </row>
    <row r="641" spans="21:26" x14ac:dyDescent="0.25">
      <c r="U641" s="2"/>
      <c r="V641" s="2"/>
      <c r="W641" s="2"/>
      <c r="X641" s="2"/>
      <c r="Y641" s="2"/>
      <c r="Z641" s="2"/>
    </row>
    <row r="642" spans="21:26" x14ac:dyDescent="0.25">
      <c r="U642" s="2"/>
      <c r="V642" s="2"/>
      <c r="W642" s="2"/>
      <c r="X642" s="2"/>
      <c r="Y642" s="2"/>
      <c r="Z642" s="2"/>
    </row>
    <row r="643" spans="21:26" x14ac:dyDescent="0.25">
      <c r="U643" s="2"/>
      <c r="V643" s="2"/>
      <c r="W643" s="2"/>
      <c r="X643" s="2"/>
      <c r="Y643" s="2"/>
      <c r="Z643" s="2"/>
    </row>
    <row r="644" spans="21:26" x14ac:dyDescent="0.25">
      <c r="U644" s="2"/>
      <c r="V644" s="2"/>
      <c r="W644" s="2"/>
      <c r="X644" s="2"/>
      <c r="Y644" s="2"/>
      <c r="Z644" s="2"/>
    </row>
    <row r="645" spans="21:26" x14ac:dyDescent="0.25">
      <c r="U645" s="2"/>
      <c r="V645" s="2"/>
      <c r="W645" s="2"/>
      <c r="X645" s="2"/>
      <c r="Y645" s="2"/>
      <c r="Z645" s="2"/>
    </row>
    <row r="646" spans="21:26" x14ac:dyDescent="0.25">
      <c r="U646" s="2"/>
      <c r="V646" s="2"/>
      <c r="W646" s="2"/>
      <c r="X646" s="2"/>
      <c r="Y646" s="2"/>
      <c r="Z646" s="2"/>
    </row>
    <row r="647" spans="21:26" x14ac:dyDescent="0.25">
      <c r="U647" s="2"/>
      <c r="V647" s="2"/>
      <c r="W647" s="2"/>
      <c r="X647" s="2"/>
      <c r="Y647" s="2"/>
      <c r="Z647" s="2"/>
    </row>
    <row r="648" spans="21:26" x14ac:dyDescent="0.25">
      <c r="U648" s="2"/>
      <c r="V648" s="2"/>
      <c r="W648" s="2"/>
      <c r="X648" s="2"/>
      <c r="Y648" s="2"/>
      <c r="Z648" s="2"/>
    </row>
    <row r="649" spans="21:26" x14ac:dyDescent="0.25">
      <c r="U649" s="2"/>
      <c r="V649" s="2"/>
      <c r="W649" s="2"/>
      <c r="X649" s="2"/>
      <c r="Y649" s="2"/>
      <c r="Z649" s="2"/>
    </row>
    <row r="650" spans="21:26" x14ac:dyDescent="0.25">
      <c r="U650" s="2"/>
      <c r="V650" s="2"/>
      <c r="W650" s="2"/>
      <c r="X650" s="2"/>
      <c r="Y650" s="2"/>
      <c r="Z650" s="2"/>
    </row>
    <row r="651" spans="21:26" x14ac:dyDescent="0.25">
      <c r="U651" s="2"/>
      <c r="V651" s="2"/>
      <c r="W651" s="2"/>
      <c r="X651" s="2"/>
      <c r="Y651" s="2"/>
      <c r="Z651" s="2"/>
    </row>
    <row r="652" spans="21:26" x14ac:dyDescent="0.25">
      <c r="U652" s="2"/>
      <c r="V652" s="2"/>
      <c r="W652" s="2"/>
      <c r="X652" s="2"/>
      <c r="Y652" s="2"/>
      <c r="Z652" s="2"/>
    </row>
    <row r="653" spans="21:26" x14ac:dyDescent="0.25">
      <c r="U653" s="2"/>
      <c r="V653" s="2"/>
      <c r="W653" s="2"/>
      <c r="X653" s="2"/>
      <c r="Y653" s="2"/>
      <c r="Z653" s="2"/>
    </row>
    <row r="654" spans="21:26" x14ac:dyDescent="0.25">
      <c r="U654" s="2"/>
      <c r="V654" s="2"/>
      <c r="W654" s="2"/>
      <c r="X654" s="2"/>
      <c r="Y654" s="2"/>
      <c r="Z654" s="2"/>
    </row>
    <row r="655" spans="21:26" x14ac:dyDescent="0.25">
      <c r="U655" s="2"/>
      <c r="V655" s="2"/>
      <c r="W655" s="2"/>
      <c r="X655" s="2"/>
      <c r="Y655" s="2"/>
      <c r="Z655" s="2"/>
    </row>
    <row r="656" spans="21:26" x14ac:dyDescent="0.25">
      <c r="U656" s="2"/>
      <c r="V656" s="2"/>
      <c r="W656" s="2"/>
      <c r="X656" s="2"/>
      <c r="Y656" s="2"/>
      <c r="Z656" s="2"/>
    </row>
    <row r="657" spans="21:26" x14ac:dyDescent="0.25">
      <c r="U657" s="2"/>
      <c r="V657" s="2"/>
      <c r="W657" s="2"/>
      <c r="X657" s="2"/>
      <c r="Y657" s="2"/>
      <c r="Z657" s="2"/>
    </row>
    <row r="658" spans="21:26" x14ac:dyDescent="0.25">
      <c r="U658" s="2"/>
      <c r="V658" s="2"/>
      <c r="W658" s="2"/>
      <c r="X658" s="2"/>
      <c r="Y658" s="2"/>
      <c r="Z658" s="2"/>
    </row>
    <row r="659" spans="21:26" x14ac:dyDescent="0.25">
      <c r="U659" s="2"/>
      <c r="V659" s="2"/>
      <c r="W659" s="2"/>
      <c r="X659" s="2"/>
      <c r="Y659" s="2"/>
      <c r="Z659" s="2"/>
    </row>
    <row r="660" spans="21:26" x14ac:dyDescent="0.25">
      <c r="U660" s="2"/>
      <c r="V660" s="2"/>
      <c r="W660" s="2"/>
      <c r="X660" s="2"/>
      <c r="Y660" s="2"/>
      <c r="Z660" s="2"/>
    </row>
    <row r="661" spans="21:26" x14ac:dyDescent="0.25">
      <c r="U661" s="2"/>
      <c r="V661" s="2"/>
      <c r="W661" s="2"/>
      <c r="X661" s="2"/>
      <c r="Y661" s="2"/>
      <c r="Z661" s="2"/>
    </row>
    <row r="662" spans="21:26" x14ac:dyDescent="0.25">
      <c r="U662" s="2"/>
      <c r="V662" s="2"/>
      <c r="W662" s="2"/>
      <c r="X662" s="2"/>
      <c r="Y662" s="2"/>
      <c r="Z662" s="2"/>
    </row>
    <row r="663" spans="21:26" x14ac:dyDescent="0.25">
      <c r="U663" s="2"/>
      <c r="V663" s="2"/>
      <c r="W663" s="2"/>
      <c r="X663" s="2"/>
      <c r="Y663" s="2"/>
      <c r="Z663" s="2"/>
    </row>
    <row r="664" spans="21:26" x14ac:dyDescent="0.25">
      <c r="U664" s="2"/>
      <c r="V664" s="2"/>
      <c r="W664" s="2"/>
      <c r="X664" s="2"/>
      <c r="Y664" s="2"/>
      <c r="Z664" s="2"/>
    </row>
    <row r="665" spans="21:26" x14ac:dyDescent="0.25">
      <c r="U665" s="2"/>
      <c r="V665" s="2"/>
      <c r="W665" s="2"/>
      <c r="X665" s="2"/>
      <c r="Y665" s="2"/>
      <c r="Z665" s="2"/>
    </row>
    <row r="666" spans="21:26" x14ac:dyDescent="0.25">
      <c r="U666" s="2"/>
      <c r="V666" s="2"/>
      <c r="W666" s="2"/>
      <c r="X666" s="2"/>
      <c r="Y666" s="2"/>
      <c r="Z666" s="2"/>
    </row>
    <row r="667" spans="21:26" x14ac:dyDescent="0.25">
      <c r="U667" s="2"/>
      <c r="V667" s="2"/>
      <c r="W667" s="2"/>
      <c r="X667" s="2"/>
      <c r="Y667" s="2"/>
      <c r="Z667" s="2"/>
    </row>
    <row r="668" spans="21:26" x14ac:dyDescent="0.25">
      <c r="U668" s="2"/>
      <c r="V668" s="2"/>
      <c r="W668" s="2"/>
      <c r="X668" s="2"/>
      <c r="Y668" s="2"/>
      <c r="Z668" s="2"/>
    </row>
    <row r="669" spans="21:26" x14ac:dyDescent="0.25">
      <c r="U669" s="2"/>
      <c r="V669" s="2"/>
      <c r="W669" s="2"/>
      <c r="X669" s="2"/>
      <c r="Y669" s="2"/>
      <c r="Z669" s="2"/>
    </row>
    <row r="670" spans="21:26" x14ac:dyDescent="0.25">
      <c r="U670" s="2"/>
      <c r="V670" s="2"/>
      <c r="W670" s="2"/>
      <c r="X670" s="2"/>
      <c r="Y670" s="2"/>
      <c r="Z670" s="2"/>
    </row>
    <row r="671" spans="21:26" x14ac:dyDescent="0.25">
      <c r="U671" s="2"/>
      <c r="V671" s="2"/>
      <c r="W671" s="2"/>
      <c r="X671" s="2"/>
      <c r="Y671" s="2"/>
      <c r="Z671" s="2"/>
    </row>
    <row r="672" spans="21:26" x14ac:dyDescent="0.25">
      <c r="U672" s="2"/>
      <c r="V672" s="2"/>
      <c r="W672" s="2"/>
      <c r="X672" s="2"/>
      <c r="Y672" s="2"/>
      <c r="Z672" s="2"/>
    </row>
    <row r="673" spans="21:26" x14ac:dyDescent="0.25">
      <c r="U673" s="2"/>
      <c r="V673" s="2"/>
      <c r="W673" s="2"/>
      <c r="X673" s="2"/>
      <c r="Y673" s="2"/>
      <c r="Z673" s="2"/>
    </row>
    <row r="674" spans="21:26" x14ac:dyDescent="0.25">
      <c r="U674" s="2"/>
      <c r="V674" s="2"/>
      <c r="W674" s="2"/>
      <c r="X674" s="2"/>
      <c r="Y674" s="2"/>
      <c r="Z674" s="2"/>
    </row>
    <row r="675" spans="21:26" x14ac:dyDescent="0.25">
      <c r="U675" s="2"/>
      <c r="V675" s="2"/>
      <c r="W675" s="2"/>
      <c r="X675" s="2"/>
      <c r="Y675" s="2"/>
      <c r="Z675" s="2"/>
    </row>
    <row r="676" spans="21:26" x14ac:dyDescent="0.25">
      <c r="U676" s="2"/>
      <c r="V676" s="2"/>
      <c r="W676" s="2"/>
      <c r="X676" s="2"/>
      <c r="Y676" s="2"/>
      <c r="Z676" s="2"/>
    </row>
    <row r="677" spans="21:26" x14ac:dyDescent="0.25">
      <c r="U677" s="2"/>
      <c r="V677" s="2"/>
      <c r="W677" s="2"/>
      <c r="X677" s="2"/>
      <c r="Y677" s="2"/>
      <c r="Z677" s="2"/>
    </row>
    <row r="678" spans="21:26" x14ac:dyDescent="0.25">
      <c r="U678" s="2"/>
      <c r="V678" s="2"/>
      <c r="W678" s="2"/>
      <c r="X678" s="2"/>
      <c r="Y678" s="2"/>
      <c r="Z678" s="2"/>
    </row>
    <row r="679" spans="21:26" x14ac:dyDescent="0.25">
      <c r="U679" s="2"/>
      <c r="V679" s="2"/>
      <c r="W679" s="2"/>
      <c r="X679" s="2"/>
      <c r="Y679" s="2"/>
      <c r="Z679" s="2"/>
    </row>
    <row r="680" spans="21:26" x14ac:dyDescent="0.25">
      <c r="U680" s="2"/>
      <c r="V680" s="2"/>
      <c r="W680" s="2"/>
      <c r="X680" s="2"/>
      <c r="Y680" s="2"/>
      <c r="Z680" s="2"/>
    </row>
    <row r="681" spans="21:26" x14ac:dyDescent="0.25">
      <c r="U681" s="2"/>
      <c r="V681" s="2"/>
      <c r="W681" s="2"/>
      <c r="X681" s="2"/>
      <c r="Y681" s="2"/>
      <c r="Z681" s="2"/>
    </row>
    <row r="682" spans="21:26" x14ac:dyDescent="0.25">
      <c r="U682" s="2"/>
      <c r="V682" s="2"/>
      <c r="W682" s="2"/>
      <c r="X682" s="2"/>
      <c r="Y682" s="2"/>
      <c r="Z682" s="2"/>
    </row>
    <row r="683" spans="21:26" x14ac:dyDescent="0.25">
      <c r="U683" s="2"/>
      <c r="V683" s="2"/>
      <c r="W683" s="2"/>
      <c r="X683" s="2"/>
      <c r="Y683" s="2"/>
      <c r="Z683" s="2"/>
    </row>
    <row r="684" spans="21:26" x14ac:dyDescent="0.25">
      <c r="U684" s="2"/>
      <c r="V684" s="2"/>
      <c r="W684" s="2"/>
      <c r="X684" s="2"/>
      <c r="Y684" s="2"/>
      <c r="Z684" s="2"/>
    </row>
    <row r="685" spans="21:26" x14ac:dyDescent="0.25">
      <c r="U685" s="2"/>
      <c r="V685" s="2"/>
      <c r="W685" s="2"/>
      <c r="X685" s="2"/>
      <c r="Y685" s="2"/>
      <c r="Z685" s="2"/>
    </row>
    <row r="686" spans="21:26" x14ac:dyDescent="0.25">
      <c r="U686" s="2"/>
      <c r="V686" s="2"/>
      <c r="W686" s="2"/>
      <c r="X686" s="2"/>
      <c r="Y686" s="2"/>
      <c r="Z686" s="2"/>
    </row>
    <row r="687" spans="21:26" x14ac:dyDescent="0.25">
      <c r="U687" s="2"/>
      <c r="V687" s="2"/>
      <c r="W687" s="2"/>
      <c r="X687" s="2"/>
      <c r="Y687" s="2"/>
      <c r="Z687" s="2"/>
    </row>
    <row r="688" spans="21:26" x14ac:dyDescent="0.25">
      <c r="U688" s="2"/>
      <c r="V688" s="2"/>
      <c r="W688" s="2"/>
      <c r="X688" s="2"/>
      <c r="Y688" s="2"/>
      <c r="Z688" s="2"/>
    </row>
    <row r="689" spans="21:26" x14ac:dyDescent="0.25">
      <c r="U689" s="2"/>
      <c r="V689" s="2"/>
      <c r="W689" s="2"/>
      <c r="X689" s="2"/>
      <c r="Y689" s="2"/>
      <c r="Z689" s="2"/>
    </row>
    <row r="690" spans="21:26" x14ac:dyDescent="0.25">
      <c r="U690" s="2"/>
      <c r="V690" s="2"/>
      <c r="W690" s="2"/>
      <c r="X690" s="2"/>
      <c r="Y690" s="2"/>
      <c r="Z690" s="2"/>
    </row>
    <row r="691" spans="21:26" x14ac:dyDescent="0.25">
      <c r="U691" s="2"/>
      <c r="V691" s="2"/>
      <c r="W691" s="2"/>
      <c r="X691" s="2"/>
      <c r="Y691" s="2"/>
      <c r="Z691" s="2"/>
    </row>
    <row r="692" spans="21:26" x14ac:dyDescent="0.25">
      <c r="U692" s="2"/>
      <c r="V692" s="2"/>
      <c r="W692" s="2"/>
      <c r="X692" s="2"/>
      <c r="Y692" s="2"/>
      <c r="Z692" s="2"/>
    </row>
    <row r="693" spans="21:26" x14ac:dyDescent="0.25">
      <c r="U693" s="2"/>
      <c r="V693" s="2"/>
      <c r="W693" s="2"/>
      <c r="X693" s="2"/>
      <c r="Y693" s="2"/>
      <c r="Z693" s="2"/>
    </row>
    <row r="694" spans="21:26" x14ac:dyDescent="0.25">
      <c r="U694" s="2"/>
      <c r="V694" s="2"/>
      <c r="W694" s="2"/>
      <c r="X694" s="2"/>
      <c r="Y694" s="2"/>
      <c r="Z694" s="2"/>
    </row>
    <row r="695" spans="21:26" x14ac:dyDescent="0.25">
      <c r="U695" s="2"/>
      <c r="V695" s="2"/>
      <c r="W695" s="2"/>
      <c r="X695" s="2"/>
      <c r="Y695" s="2"/>
      <c r="Z695" s="2"/>
    </row>
    <row r="696" spans="21:26" x14ac:dyDescent="0.25">
      <c r="U696" s="2"/>
      <c r="V696" s="2"/>
      <c r="W696" s="2"/>
      <c r="X696" s="2"/>
      <c r="Y696" s="2"/>
      <c r="Z696" s="2"/>
    </row>
    <row r="697" spans="21:26" x14ac:dyDescent="0.25">
      <c r="U697" s="2"/>
      <c r="V697" s="2"/>
      <c r="W697" s="2"/>
      <c r="X697" s="2"/>
      <c r="Y697" s="2"/>
      <c r="Z697" s="2"/>
    </row>
    <row r="698" spans="21:26" x14ac:dyDescent="0.25">
      <c r="U698" s="2"/>
      <c r="V698" s="2"/>
      <c r="W698" s="2"/>
      <c r="X698" s="2"/>
      <c r="Y698" s="2"/>
      <c r="Z698" s="2"/>
    </row>
    <row r="699" spans="21:26" x14ac:dyDescent="0.25">
      <c r="U699" s="2"/>
      <c r="V699" s="2"/>
      <c r="W699" s="2"/>
      <c r="X699" s="2"/>
      <c r="Y699" s="2"/>
      <c r="Z699" s="2"/>
    </row>
    <row r="700" spans="21:26" x14ac:dyDescent="0.25">
      <c r="U700" s="2"/>
      <c r="V700" s="2"/>
      <c r="W700" s="2"/>
      <c r="X700" s="2"/>
      <c r="Y700" s="2"/>
      <c r="Z700" s="2"/>
    </row>
    <row r="701" spans="21:26" x14ac:dyDescent="0.25">
      <c r="U701" s="2"/>
      <c r="V701" s="2"/>
      <c r="W701" s="2"/>
      <c r="X701" s="2"/>
      <c r="Y701" s="2"/>
      <c r="Z701" s="2"/>
    </row>
    <row r="702" spans="21:26" x14ac:dyDescent="0.25">
      <c r="U702" s="2"/>
      <c r="V702" s="2"/>
      <c r="W702" s="2"/>
      <c r="X702" s="2"/>
      <c r="Y702" s="2"/>
      <c r="Z702" s="2"/>
    </row>
    <row r="703" spans="21:26" x14ac:dyDescent="0.25">
      <c r="U703" s="2"/>
      <c r="V703" s="2"/>
      <c r="W703" s="2"/>
      <c r="X703" s="2"/>
      <c r="Y703" s="2"/>
      <c r="Z703" s="2"/>
    </row>
    <row r="704" spans="21:26" x14ac:dyDescent="0.25">
      <c r="U704" s="2"/>
      <c r="V704" s="2"/>
      <c r="W704" s="2"/>
      <c r="X704" s="2"/>
      <c r="Y704" s="2"/>
      <c r="Z704" s="2"/>
    </row>
    <row r="705" spans="21:26" x14ac:dyDescent="0.25">
      <c r="U705" s="2"/>
      <c r="V705" s="2"/>
      <c r="W705" s="2"/>
      <c r="X705" s="2"/>
      <c r="Y705" s="2"/>
      <c r="Z705" s="2"/>
    </row>
    <row r="706" spans="21:26" x14ac:dyDescent="0.25">
      <c r="U706" s="2"/>
      <c r="V706" s="2"/>
      <c r="W706" s="2"/>
      <c r="X706" s="2"/>
      <c r="Y706" s="2"/>
      <c r="Z706" s="2"/>
    </row>
    <row r="707" spans="21:26" x14ac:dyDescent="0.25">
      <c r="U707" s="2"/>
      <c r="V707" s="2"/>
      <c r="W707" s="2"/>
      <c r="X707" s="2"/>
      <c r="Y707" s="2"/>
      <c r="Z707" s="2"/>
    </row>
    <row r="708" spans="21:26" x14ac:dyDescent="0.25">
      <c r="U708" s="2"/>
      <c r="V708" s="2"/>
      <c r="W708" s="2"/>
      <c r="X708" s="2"/>
      <c r="Y708" s="2"/>
      <c r="Z708" s="2"/>
    </row>
    <row r="709" spans="21:26" x14ac:dyDescent="0.25">
      <c r="U709" s="2"/>
      <c r="V709" s="2"/>
      <c r="W709" s="2"/>
      <c r="X709" s="2"/>
      <c r="Y709" s="2"/>
      <c r="Z709" s="2"/>
    </row>
    <row r="710" spans="21:26" x14ac:dyDescent="0.25">
      <c r="U710" s="2"/>
      <c r="V710" s="2"/>
      <c r="W710" s="2"/>
      <c r="X710" s="2"/>
      <c r="Y710" s="2"/>
      <c r="Z710" s="2"/>
    </row>
    <row r="711" spans="21:26" x14ac:dyDescent="0.25">
      <c r="U711" s="2"/>
      <c r="V711" s="2"/>
      <c r="W711" s="2"/>
      <c r="X711" s="2"/>
      <c r="Y711" s="2"/>
      <c r="Z711" s="2"/>
    </row>
    <row r="712" spans="21:26" x14ac:dyDescent="0.25">
      <c r="U712" s="2"/>
      <c r="V712" s="2"/>
      <c r="W712" s="2"/>
      <c r="X712" s="2"/>
      <c r="Y712" s="2"/>
      <c r="Z712" s="2"/>
    </row>
    <row r="713" spans="21:26" x14ac:dyDescent="0.25">
      <c r="U713" s="2"/>
      <c r="V713" s="2"/>
      <c r="W713" s="2"/>
      <c r="X713" s="2"/>
      <c r="Y713" s="2"/>
      <c r="Z713" s="2"/>
    </row>
    <row r="714" spans="21:26" x14ac:dyDescent="0.25">
      <c r="U714" s="2"/>
      <c r="V714" s="2"/>
      <c r="W714" s="2"/>
      <c r="X714" s="2"/>
      <c r="Y714" s="2"/>
      <c r="Z714" s="2"/>
    </row>
    <row r="715" spans="21:26" x14ac:dyDescent="0.25">
      <c r="U715" s="2"/>
      <c r="V715" s="2"/>
      <c r="W715" s="2"/>
      <c r="X715" s="2"/>
      <c r="Y715" s="2"/>
      <c r="Z715" s="2"/>
    </row>
    <row r="716" spans="21:26" x14ac:dyDescent="0.25">
      <c r="U716" s="2"/>
      <c r="V716" s="2"/>
      <c r="W716" s="2"/>
      <c r="X716" s="2"/>
      <c r="Y716" s="2"/>
      <c r="Z716" s="2"/>
    </row>
    <row r="717" spans="21:26" x14ac:dyDescent="0.25">
      <c r="U717" s="2"/>
      <c r="V717" s="2"/>
      <c r="W717" s="2"/>
      <c r="X717" s="2"/>
      <c r="Y717" s="2"/>
      <c r="Z717" s="2"/>
    </row>
    <row r="718" spans="21:26" x14ac:dyDescent="0.25">
      <c r="U718" s="2"/>
      <c r="V718" s="2"/>
      <c r="W718" s="2"/>
      <c r="X718" s="2"/>
      <c r="Y718" s="2"/>
      <c r="Z718" s="2"/>
    </row>
    <row r="719" spans="21:26" x14ac:dyDescent="0.25">
      <c r="U719" s="2"/>
      <c r="V719" s="2"/>
      <c r="W719" s="2"/>
      <c r="X719" s="2"/>
      <c r="Y719" s="2"/>
      <c r="Z719" s="2"/>
    </row>
    <row r="720" spans="21:26" x14ac:dyDescent="0.25">
      <c r="U720" s="2"/>
      <c r="V720" s="2"/>
      <c r="W720" s="2"/>
      <c r="X720" s="2"/>
      <c r="Y720" s="2"/>
      <c r="Z720" s="2"/>
    </row>
    <row r="721" spans="21:26" x14ac:dyDescent="0.25">
      <c r="U721" s="2"/>
      <c r="V721" s="2"/>
      <c r="W721" s="2"/>
      <c r="X721" s="2"/>
      <c r="Y721" s="2"/>
      <c r="Z721" s="2"/>
    </row>
    <row r="722" spans="21:26" x14ac:dyDescent="0.25">
      <c r="U722" s="2"/>
      <c r="V722" s="2"/>
      <c r="W722" s="2"/>
      <c r="X722" s="2"/>
      <c r="Y722" s="2"/>
      <c r="Z722" s="2"/>
    </row>
    <row r="723" spans="21:26" x14ac:dyDescent="0.25">
      <c r="U723" s="2"/>
      <c r="V723" s="2"/>
      <c r="W723" s="2"/>
      <c r="X723" s="2"/>
      <c r="Y723" s="2"/>
      <c r="Z723" s="2"/>
    </row>
    <row r="724" spans="21:26" x14ac:dyDescent="0.25">
      <c r="U724" s="2"/>
      <c r="V724" s="2"/>
      <c r="W724" s="2"/>
      <c r="X724" s="2"/>
      <c r="Y724" s="2"/>
      <c r="Z724" s="2"/>
    </row>
    <row r="725" spans="21:26" x14ac:dyDescent="0.25">
      <c r="U725" s="2"/>
      <c r="V725" s="2"/>
      <c r="W725" s="2"/>
      <c r="X725" s="2"/>
      <c r="Y725" s="2"/>
      <c r="Z725" s="2"/>
    </row>
    <row r="726" spans="21:26" x14ac:dyDescent="0.25">
      <c r="U726" s="2"/>
      <c r="V726" s="2"/>
      <c r="W726" s="2"/>
      <c r="X726" s="2"/>
      <c r="Y726" s="2"/>
      <c r="Z726" s="2"/>
    </row>
    <row r="727" spans="21:26" x14ac:dyDescent="0.25">
      <c r="U727" s="2"/>
      <c r="V727" s="2"/>
      <c r="W727" s="2"/>
      <c r="X727" s="2"/>
      <c r="Y727" s="2"/>
      <c r="Z727" s="2"/>
    </row>
    <row r="728" spans="21:26" x14ac:dyDescent="0.25">
      <c r="U728" s="2"/>
      <c r="V728" s="2"/>
      <c r="W728" s="2"/>
      <c r="X728" s="2"/>
      <c r="Y728" s="2"/>
      <c r="Z728" s="2"/>
    </row>
    <row r="729" spans="21:26" x14ac:dyDescent="0.25">
      <c r="U729" s="2"/>
      <c r="V729" s="2"/>
      <c r="W729" s="2"/>
      <c r="X729" s="2"/>
      <c r="Y729" s="2"/>
      <c r="Z729" s="2"/>
    </row>
    <row r="730" spans="21:26" x14ac:dyDescent="0.25">
      <c r="U730" s="2"/>
      <c r="V730" s="2"/>
      <c r="W730" s="2"/>
      <c r="X730" s="2"/>
      <c r="Y730" s="2"/>
      <c r="Z730" s="2"/>
    </row>
    <row r="731" spans="21:26" x14ac:dyDescent="0.25">
      <c r="U731" s="2"/>
      <c r="V731" s="2"/>
      <c r="W731" s="2"/>
      <c r="X731" s="2"/>
      <c r="Y731" s="2"/>
      <c r="Z731" s="2"/>
    </row>
    <row r="732" spans="21:26" x14ac:dyDescent="0.25">
      <c r="U732" s="2"/>
      <c r="V732" s="2"/>
      <c r="W732" s="2"/>
      <c r="X732" s="2"/>
      <c r="Y732" s="2"/>
      <c r="Z732" s="2"/>
    </row>
    <row r="733" spans="21:26" x14ac:dyDescent="0.25">
      <c r="U733" s="2"/>
      <c r="V733" s="2"/>
      <c r="W733" s="2"/>
      <c r="X733" s="2"/>
      <c r="Y733" s="2"/>
      <c r="Z733" s="2"/>
    </row>
    <row r="734" spans="21:26" x14ac:dyDescent="0.25">
      <c r="U734" s="2"/>
      <c r="V734" s="2"/>
      <c r="W734" s="2"/>
      <c r="X734" s="2"/>
      <c r="Y734" s="2"/>
      <c r="Z734" s="2"/>
    </row>
    <row r="735" spans="21:26" x14ac:dyDescent="0.25">
      <c r="U735" s="2"/>
      <c r="V735" s="2"/>
      <c r="W735" s="2"/>
      <c r="X735" s="2"/>
      <c r="Y735" s="2"/>
      <c r="Z735" s="2"/>
    </row>
    <row r="736" spans="21:26" x14ac:dyDescent="0.25">
      <c r="U736" s="2"/>
      <c r="V736" s="2"/>
      <c r="W736" s="2"/>
      <c r="X736" s="2"/>
      <c r="Y736" s="2"/>
      <c r="Z736" s="2"/>
    </row>
    <row r="737" spans="21:26" x14ac:dyDescent="0.25">
      <c r="U737" s="2"/>
      <c r="V737" s="2"/>
      <c r="W737" s="2"/>
      <c r="X737" s="2"/>
      <c r="Y737" s="2"/>
      <c r="Z737" s="2"/>
    </row>
    <row r="738" spans="21:26" x14ac:dyDescent="0.25">
      <c r="U738" s="2"/>
      <c r="V738" s="2"/>
      <c r="W738" s="2"/>
      <c r="X738" s="2"/>
      <c r="Y738" s="2"/>
      <c r="Z738" s="2"/>
    </row>
    <row r="739" spans="21:26" x14ac:dyDescent="0.25">
      <c r="U739" s="2"/>
      <c r="V739" s="2"/>
      <c r="W739" s="2"/>
      <c r="X739" s="2"/>
      <c r="Y739" s="2"/>
      <c r="Z739" s="2"/>
    </row>
    <row r="740" spans="21:26" x14ac:dyDescent="0.25">
      <c r="U740" s="2"/>
      <c r="V740" s="2"/>
      <c r="W740" s="2"/>
      <c r="X740" s="2"/>
      <c r="Y740" s="2"/>
      <c r="Z740" s="2"/>
    </row>
    <row r="741" spans="21:26" x14ac:dyDescent="0.25">
      <c r="U741" s="2"/>
      <c r="V741" s="2"/>
      <c r="W741" s="2"/>
      <c r="X741" s="2"/>
      <c r="Y741" s="2"/>
      <c r="Z741" s="2"/>
    </row>
    <row r="742" spans="21:26" x14ac:dyDescent="0.25">
      <c r="U742" s="2"/>
      <c r="V742" s="2"/>
      <c r="W742" s="2"/>
      <c r="X742" s="2"/>
      <c r="Y742" s="2"/>
      <c r="Z742" s="2"/>
    </row>
    <row r="743" spans="21:26" x14ac:dyDescent="0.25">
      <c r="U743" s="2"/>
      <c r="V743" s="2"/>
      <c r="W743" s="2"/>
      <c r="X743" s="2"/>
      <c r="Y743" s="2"/>
      <c r="Z743" s="2"/>
    </row>
    <row r="744" spans="21:26" x14ac:dyDescent="0.25">
      <c r="U744" s="2"/>
      <c r="V744" s="2"/>
      <c r="W744" s="2"/>
      <c r="X744" s="2"/>
      <c r="Y744" s="2"/>
      <c r="Z744" s="2"/>
    </row>
    <row r="745" spans="21:26" x14ac:dyDescent="0.25">
      <c r="U745" s="2"/>
      <c r="V745" s="2"/>
      <c r="W745" s="2"/>
      <c r="X745" s="2"/>
      <c r="Y745" s="2"/>
      <c r="Z745" s="2"/>
    </row>
    <row r="746" spans="21:26" x14ac:dyDescent="0.25">
      <c r="U746" s="2"/>
      <c r="V746" s="2"/>
      <c r="W746" s="2"/>
      <c r="X746" s="2"/>
      <c r="Y746" s="2"/>
      <c r="Z746" s="2"/>
    </row>
    <row r="747" spans="21:26" x14ac:dyDescent="0.25">
      <c r="U747" s="2"/>
      <c r="V747" s="2"/>
      <c r="W747" s="2"/>
      <c r="X747" s="2"/>
      <c r="Y747" s="2"/>
      <c r="Z747" s="2"/>
    </row>
    <row r="748" spans="21:26" x14ac:dyDescent="0.25">
      <c r="U748" s="2"/>
      <c r="V748" s="2"/>
      <c r="W748" s="2"/>
      <c r="X748" s="2"/>
      <c r="Y748" s="2"/>
      <c r="Z748" s="2"/>
    </row>
    <row r="749" spans="21:26" x14ac:dyDescent="0.25">
      <c r="U749" s="2"/>
      <c r="V749" s="2"/>
      <c r="W749" s="2"/>
      <c r="X749" s="2"/>
      <c r="Y749" s="2"/>
      <c r="Z749" s="2"/>
    </row>
    <row r="750" spans="21:26" x14ac:dyDescent="0.25">
      <c r="U750" s="2"/>
      <c r="V750" s="2"/>
      <c r="W750" s="2"/>
      <c r="X750" s="2"/>
      <c r="Y750" s="2"/>
      <c r="Z750" s="2"/>
    </row>
    <row r="751" spans="21:26" x14ac:dyDescent="0.25">
      <c r="U751" s="2"/>
      <c r="V751" s="2"/>
      <c r="W751" s="2"/>
      <c r="X751" s="2"/>
      <c r="Y751" s="2"/>
      <c r="Z751" s="2"/>
    </row>
    <row r="752" spans="21:26" x14ac:dyDescent="0.25">
      <c r="U752" s="2"/>
      <c r="V752" s="2"/>
      <c r="W752" s="2"/>
      <c r="X752" s="2"/>
      <c r="Y752" s="2"/>
      <c r="Z752" s="2"/>
    </row>
    <row r="753" spans="21:26" x14ac:dyDescent="0.25">
      <c r="U753" s="2"/>
      <c r="V753" s="2"/>
      <c r="W753" s="2"/>
      <c r="X753" s="2"/>
      <c r="Y753" s="2"/>
      <c r="Z753" s="2"/>
    </row>
    <row r="754" spans="21:26" x14ac:dyDescent="0.25">
      <c r="U754" s="2"/>
      <c r="V754" s="2"/>
      <c r="W754" s="2"/>
      <c r="X754" s="2"/>
      <c r="Y754" s="2"/>
      <c r="Z754" s="2"/>
    </row>
    <row r="755" spans="21:26" x14ac:dyDescent="0.25">
      <c r="U755" s="2"/>
      <c r="V755" s="2"/>
      <c r="W755" s="2"/>
      <c r="X755" s="2"/>
      <c r="Y755" s="2"/>
      <c r="Z755" s="2"/>
    </row>
    <row r="756" spans="21:26" x14ac:dyDescent="0.25">
      <c r="U756" s="2"/>
      <c r="V756" s="2"/>
      <c r="W756" s="2"/>
      <c r="X756" s="2"/>
      <c r="Y756" s="2"/>
      <c r="Z756" s="2"/>
    </row>
    <row r="757" spans="21:26" x14ac:dyDescent="0.25">
      <c r="U757" s="2"/>
      <c r="V757" s="2"/>
      <c r="W757" s="2"/>
      <c r="X757" s="2"/>
      <c r="Y757" s="2"/>
      <c r="Z757" s="2"/>
    </row>
    <row r="758" spans="21:26" x14ac:dyDescent="0.25">
      <c r="U758" s="2"/>
      <c r="V758" s="2"/>
      <c r="W758" s="2"/>
      <c r="X758" s="2"/>
      <c r="Y758" s="2"/>
      <c r="Z758" s="2"/>
    </row>
    <row r="759" spans="21:26" x14ac:dyDescent="0.25">
      <c r="U759" s="2"/>
      <c r="V759" s="2"/>
      <c r="W759" s="2"/>
      <c r="X759" s="2"/>
      <c r="Y759" s="2"/>
      <c r="Z759" s="2"/>
    </row>
    <row r="760" spans="21:26" x14ac:dyDescent="0.25">
      <c r="U760" s="2"/>
      <c r="V760" s="2"/>
      <c r="W760" s="2"/>
      <c r="X760" s="2"/>
      <c r="Y760" s="2"/>
      <c r="Z760" s="2"/>
    </row>
    <row r="761" spans="21:26" x14ac:dyDescent="0.25">
      <c r="U761" s="2"/>
      <c r="V761" s="2"/>
      <c r="W761" s="2"/>
      <c r="X761" s="2"/>
      <c r="Y761" s="2"/>
      <c r="Z761" s="2"/>
    </row>
    <row r="762" spans="21:26" x14ac:dyDescent="0.25">
      <c r="U762" s="2"/>
      <c r="V762" s="2"/>
      <c r="W762" s="2"/>
      <c r="X762" s="2"/>
      <c r="Y762" s="2"/>
      <c r="Z762" s="2"/>
    </row>
    <row r="763" spans="21:26" x14ac:dyDescent="0.25">
      <c r="U763" s="2"/>
      <c r="V763" s="2"/>
      <c r="W763" s="2"/>
      <c r="X763" s="2"/>
      <c r="Y763" s="2"/>
      <c r="Z763" s="2"/>
    </row>
    <row r="764" spans="21:26" x14ac:dyDescent="0.25">
      <c r="U764" s="2"/>
      <c r="V764" s="2"/>
      <c r="W764" s="2"/>
      <c r="X764" s="2"/>
      <c r="Y764" s="2"/>
      <c r="Z764" s="2"/>
    </row>
    <row r="765" spans="21:26" x14ac:dyDescent="0.25">
      <c r="U765" s="2"/>
      <c r="V765" s="2"/>
      <c r="W765" s="2"/>
      <c r="X765" s="2"/>
      <c r="Y765" s="2"/>
      <c r="Z765" s="2"/>
    </row>
    <row r="766" spans="21:26" x14ac:dyDescent="0.25">
      <c r="U766" s="2"/>
      <c r="V766" s="2"/>
      <c r="W766" s="2"/>
      <c r="X766" s="2"/>
      <c r="Y766" s="2"/>
      <c r="Z766" s="2"/>
    </row>
    <row r="767" spans="21:26" x14ac:dyDescent="0.25">
      <c r="U767" s="2"/>
      <c r="V767" s="2"/>
      <c r="W767" s="2"/>
      <c r="X767" s="2"/>
      <c r="Y767" s="2"/>
      <c r="Z767" s="2"/>
    </row>
    <row r="768" spans="21:26" x14ac:dyDescent="0.25">
      <c r="U768" s="2"/>
      <c r="V768" s="2"/>
      <c r="W768" s="2"/>
      <c r="X768" s="2"/>
      <c r="Y768" s="2"/>
      <c r="Z768" s="2"/>
    </row>
    <row r="769" spans="21:26" x14ac:dyDescent="0.25">
      <c r="U769" s="2"/>
      <c r="V769" s="2"/>
      <c r="W769" s="2"/>
      <c r="X769" s="2"/>
      <c r="Y769" s="2"/>
      <c r="Z769" s="2"/>
    </row>
    <row r="770" spans="21:26" x14ac:dyDescent="0.25">
      <c r="U770" s="2"/>
      <c r="V770" s="2"/>
      <c r="W770" s="2"/>
      <c r="X770" s="2"/>
      <c r="Y770" s="2"/>
      <c r="Z770" s="2"/>
    </row>
    <row r="771" spans="21:26" x14ac:dyDescent="0.25">
      <c r="U771" s="2"/>
      <c r="V771" s="2"/>
      <c r="W771" s="2"/>
      <c r="X771" s="2"/>
      <c r="Y771" s="2"/>
      <c r="Z771" s="2"/>
    </row>
    <row r="772" spans="21:26" x14ac:dyDescent="0.25">
      <c r="U772" s="2"/>
      <c r="V772" s="2"/>
      <c r="W772" s="2"/>
      <c r="X772" s="2"/>
      <c r="Y772" s="2"/>
      <c r="Z772" s="2"/>
    </row>
    <row r="773" spans="21:26" x14ac:dyDescent="0.25">
      <c r="U773" s="2"/>
      <c r="V773" s="2"/>
      <c r="W773" s="2"/>
      <c r="X773" s="2"/>
      <c r="Y773" s="2"/>
      <c r="Z773" s="2"/>
    </row>
    <row r="774" spans="21:26" x14ac:dyDescent="0.25">
      <c r="U774" s="2"/>
      <c r="V774" s="2"/>
      <c r="W774" s="2"/>
      <c r="X774" s="2"/>
      <c r="Y774" s="2"/>
      <c r="Z774" s="2"/>
    </row>
    <row r="775" spans="21:26" x14ac:dyDescent="0.25">
      <c r="U775" s="2"/>
      <c r="V775" s="2"/>
      <c r="W775" s="2"/>
      <c r="X775" s="2"/>
      <c r="Y775" s="2"/>
      <c r="Z775" s="2"/>
    </row>
    <row r="776" spans="21:26" x14ac:dyDescent="0.25">
      <c r="U776" s="2"/>
      <c r="V776" s="2"/>
      <c r="W776" s="2"/>
      <c r="X776" s="2"/>
      <c r="Y776" s="2"/>
      <c r="Z776" s="2"/>
    </row>
    <row r="777" spans="21:26" x14ac:dyDescent="0.25">
      <c r="U777" s="2"/>
      <c r="V777" s="2"/>
      <c r="W777" s="2"/>
      <c r="X777" s="2"/>
      <c r="Y777" s="2"/>
      <c r="Z777" s="2"/>
    </row>
    <row r="778" spans="21:26" x14ac:dyDescent="0.25">
      <c r="U778" s="2"/>
      <c r="V778" s="2"/>
      <c r="W778" s="2"/>
      <c r="X778" s="2"/>
      <c r="Y778" s="2"/>
      <c r="Z778" s="2"/>
    </row>
    <row r="779" spans="21:26" x14ac:dyDescent="0.25">
      <c r="U779" s="2"/>
      <c r="V779" s="2"/>
      <c r="W779" s="2"/>
      <c r="X779" s="2"/>
      <c r="Y779" s="2"/>
      <c r="Z779" s="2"/>
    </row>
    <row r="780" spans="21:26" x14ac:dyDescent="0.25">
      <c r="U780" s="2"/>
      <c r="V780" s="2"/>
      <c r="W780" s="2"/>
      <c r="X780" s="2"/>
      <c r="Y780" s="2"/>
      <c r="Z780" s="2"/>
    </row>
    <row r="781" spans="21:26" x14ac:dyDescent="0.25">
      <c r="U781" s="2"/>
      <c r="V781" s="2"/>
      <c r="W781" s="2"/>
      <c r="X781" s="2"/>
      <c r="Y781" s="2"/>
      <c r="Z781" s="2"/>
    </row>
    <row r="782" spans="21:26" x14ac:dyDescent="0.25">
      <c r="U782" s="2"/>
      <c r="V782" s="2"/>
      <c r="W782" s="2"/>
      <c r="X782" s="2"/>
      <c r="Y782" s="2"/>
      <c r="Z782" s="2"/>
    </row>
    <row r="783" spans="21:26" x14ac:dyDescent="0.25">
      <c r="U783" s="2"/>
      <c r="V783" s="2"/>
      <c r="W783" s="2"/>
      <c r="X783" s="2"/>
      <c r="Y783" s="2"/>
      <c r="Z783" s="2"/>
    </row>
    <row r="784" spans="21:26" x14ac:dyDescent="0.25">
      <c r="U784" s="2"/>
      <c r="V784" s="2"/>
      <c r="W784" s="2"/>
      <c r="X784" s="2"/>
      <c r="Y784" s="2"/>
      <c r="Z784" s="2"/>
    </row>
    <row r="785" spans="21:26" x14ac:dyDescent="0.25">
      <c r="U785" s="2"/>
      <c r="V785" s="2"/>
      <c r="W785" s="2"/>
      <c r="X785" s="2"/>
      <c r="Y785" s="2"/>
      <c r="Z785" s="2"/>
    </row>
    <row r="786" spans="21:26" x14ac:dyDescent="0.25">
      <c r="U786" s="2"/>
      <c r="V786" s="2"/>
      <c r="W786" s="2"/>
      <c r="X786" s="2"/>
      <c r="Y786" s="2"/>
      <c r="Z786" s="2"/>
    </row>
    <row r="787" spans="21:26" x14ac:dyDescent="0.25">
      <c r="U787" s="2"/>
      <c r="V787" s="2"/>
      <c r="W787" s="2"/>
      <c r="X787" s="2"/>
      <c r="Y787" s="2"/>
      <c r="Z787" s="2"/>
    </row>
    <row r="788" spans="21:26" x14ac:dyDescent="0.25">
      <c r="U788" s="2"/>
      <c r="V788" s="2"/>
      <c r="W788" s="2"/>
      <c r="X788" s="2"/>
      <c r="Y788" s="2"/>
      <c r="Z788" s="2"/>
    </row>
    <row r="789" spans="21:26" x14ac:dyDescent="0.25">
      <c r="U789" s="2"/>
      <c r="V789" s="2"/>
      <c r="W789" s="2"/>
      <c r="X789" s="2"/>
      <c r="Y789" s="2"/>
      <c r="Z789" s="2"/>
    </row>
    <row r="790" spans="21:26" x14ac:dyDescent="0.25">
      <c r="U790" s="2"/>
      <c r="V790" s="2"/>
      <c r="W790" s="2"/>
      <c r="X790" s="2"/>
      <c r="Y790" s="2"/>
      <c r="Z790" s="2"/>
    </row>
    <row r="791" spans="21:26" x14ac:dyDescent="0.25">
      <c r="U791" s="2"/>
      <c r="V791" s="2"/>
      <c r="W791" s="2"/>
      <c r="X791" s="2"/>
      <c r="Y791" s="2"/>
      <c r="Z791" s="2"/>
    </row>
    <row r="792" spans="21:26" x14ac:dyDescent="0.25">
      <c r="U792" s="2"/>
      <c r="V792" s="2"/>
      <c r="W792" s="2"/>
      <c r="X792" s="2"/>
      <c r="Y792" s="2"/>
      <c r="Z792" s="2"/>
    </row>
    <row r="793" spans="21:26" x14ac:dyDescent="0.25">
      <c r="U793" s="2"/>
      <c r="V793" s="2"/>
      <c r="W793" s="2"/>
      <c r="X793" s="2"/>
      <c r="Y793" s="2"/>
      <c r="Z793" s="2"/>
    </row>
    <row r="794" spans="21:26" x14ac:dyDescent="0.25">
      <c r="U794" s="2"/>
      <c r="V794" s="2"/>
      <c r="W794" s="2"/>
      <c r="X794" s="2"/>
      <c r="Y794" s="2"/>
      <c r="Z794" s="2"/>
    </row>
    <row r="795" spans="21:26" x14ac:dyDescent="0.25">
      <c r="U795" s="2"/>
      <c r="V795" s="2"/>
      <c r="W795" s="2"/>
      <c r="X795" s="2"/>
      <c r="Y795" s="2"/>
      <c r="Z795" s="2"/>
    </row>
    <row r="796" spans="21:26" x14ac:dyDescent="0.25">
      <c r="U796" s="2"/>
      <c r="V796" s="2"/>
      <c r="W796" s="2"/>
      <c r="X796" s="2"/>
      <c r="Y796" s="2"/>
      <c r="Z796" s="2"/>
    </row>
    <row r="797" spans="21:26" x14ac:dyDescent="0.25">
      <c r="U797" s="2"/>
      <c r="V797" s="2"/>
      <c r="W797" s="2"/>
      <c r="X797" s="2"/>
      <c r="Y797" s="2"/>
      <c r="Z797" s="2"/>
    </row>
    <row r="798" spans="21:26" x14ac:dyDescent="0.25">
      <c r="U798" s="2"/>
      <c r="V798" s="2"/>
      <c r="W798" s="2"/>
      <c r="X798" s="2"/>
      <c r="Y798" s="2"/>
      <c r="Z798" s="2"/>
    </row>
    <row r="799" spans="21:26" x14ac:dyDescent="0.25">
      <c r="U799" s="2"/>
      <c r="V799" s="2"/>
      <c r="W799" s="2"/>
      <c r="X799" s="2"/>
      <c r="Y799" s="2"/>
      <c r="Z799" s="2"/>
    </row>
    <row r="800" spans="21:26" x14ac:dyDescent="0.25">
      <c r="U800" s="2"/>
      <c r="V800" s="2"/>
      <c r="W800" s="2"/>
      <c r="X800" s="2"/>
      <c r="Y800" s="2"/>
      <c r="Z800" s="2"/>
    </row>
    <row r="801" spans="21:26" x14ac:dyDescent="0.25">
      <c r="U801" s="2"/>
      <c r="V801" s="2"/>
      <c r="W801" s="2"/>
      <c r="X801" s="2"/>
      <c r="Y801" s="2"/>
      <c r="Z801" s="2"/>
    </row>
    <row r="802" spans="21:26" x14ac:dyDescent="0.25">
      <c r="U802" s="2"/>
      <c r="V802" s="2"/>
      <c r="W802" s="2"/>
      <c r="X802" s="2"/>
      <c r="Y802" s="2"/>
      <c r="Z802" s="2"/>
    </row>
    <row r="803" spans="21:26" x14ac:dyDescent="0.25">
      <c r="U803" s="2"/>
      <c r="V803" s="2"/>
      <c r="W803" s="2"/>
      <c r="X803" s="2"/>
      <c r="Y803" s="2"/>
      <c r="Z803" s="2"/>
    </row>
    <row r="804" spans="21:26" x14ac:dyDescent="0.25">
      <c r="U804" s="2"/>
      <c r="V804" s="2"/>
      <c r="W804" s="2"/>
      <c r="X804" s="2"/>
      <c r="Y804" s="2"/>
      <c r="Z804" s="2"/>
    </row>
    <row r="805" spans="21:26" x14ac:dyDescent="0.25">
      <c r="U805" s="2"/>
      <c r="V805" s="2"/>
      <c r="W805" s="2"/>
      <c r="X805" s="2"/>
      <c r="Y805" s="2"/>
      <c r="Z805" s="2"/>
    </row>
    <row r="806" spans="21:26" x14ac:dyDescent="0.25">
      <c r="U806" s="2"/>
      <c r="V806" s="2"/>
      <c r="W806" s="2"/>
      <c r="X806" s="2"/>
      <c r="Y806" s="2"/>
      <c r="Z806" s="2"/>
    </row>
    <row r="807" spans="21:26" x14ac:dyDescent="0.25">
      <c r="U807" s="2"/>
      <c r="V807" s="2"/>
      <c r="W807" s="2"/>
      <c r="X807" s="2"/>
      <c r="Y807" s="2"/>
      <c r="Z807" s="2"/>
    </row>
    <row r="808" spans="21:26" x14ac:dyDescent="0.25">
      <c r="U808" s="2"/>
      <c r="V808" s="2"/>
      <c r="W808" s="2"/>
      <c r="X808" s="2"/>
      <c r="Y808" s="2"/>
      <c r="Z808" s="2"/>
    </row>
    <row r="809" spans="21:26" x14ac:dyDescent="0.25">
      <c r="U809" s="2"/>
      <c r="V809" s="2"/>
      <c r="W809" s="2"/>
      <c r="X809" s="2"/>
      <c r="Y809" s="2"/>
      <c r="Z809" s="2"/>
    </row>
    <row r="810" spans="21:26" x14ac:dyDescent="0.25">
      <c r="U810" s="2"/>
      <c r="V810" s="2"/>
      <c r="W810" s="2"/>
      <c r="X810" s="2"/>
      <c r="Y810" s="2"/>
      <c r="Z810" s="2"/>
    </row>
    <row r="811" spans="21:26" x14ac:dyDescent="0.25">
      <c r="U811" s="2"/>
      <c r="V811" s="2"/>
      <c r="W811" s="2"/>
      <c r="X811" s="2"/>
      <c r="Y811" s="2"/>
      <c r="Z811" s="2"/>
    </row>
    <row r="812" spans="21:26" x14ac:dyDescent="0.25">
      <c r="U812" s="2"/>
      <c r="V812" s="2"/>
      <c r="W812" s="2"/>
      <c r="X812" s="2"/>
      <c r="Y812" s="2"/>
      <c r="Z812" s="2"/>
    </row>
    <row r="813" spans="21:26" x14ac:dyDescent="0.25">
      <c r="U813" s="2"/>
      <c r="V813" s="2"/>
      <c r="W813" s="2"/>
      <c r="X813" s="2"/>
      <c r="Y813" s="2"/>
      <c r="Z813" s="2"/>
    </row>
    <row r="814" spans="21:26" x14ac:dyDescent="0.25">
      <c r="U814" s="2"/>
      <c r="V814" s="2"/>
      <c r="W814" s="2"/>
      <c r="X814" s="2"/>
      <c r="Y814" s="2"/>
      <c r="Z814" s="2"/>
    </row>
    <row r="815" spans="21:26" x14ac:dyDescent="0.25">
      <c r="U815" s="2"/>
      <c r="V815" s="2"/>
      <c r="W815" s="2"/>
      <c r="X815" s="2"/>
      <c r="Y815" s="2"/>
      <c r="Z815" s="2"/>
    </row>
    <row r="816" spans="21:26" x14ac:dyDescent="0.25">
      <c r="U816" s="2"/>
      <c r="V816" s="2"/>
      <c r="W816" s="2"/>
      <c r="X816" s="2"/>
      <c r="Y816" s="2"/>
      <c r="Z816" s="2"/>
    </row>
    <row r="817" spans="21:26" x14ac:dyDescent="0.25">
      <c r="U817" s="2"/>
      <c r="V817" s="2"/>
      <c r="W817" s="2"/>
      <c r="X817" s="2"/>
      <c r="Y817" s="2"/>
      <c r="Z817" s="2"/>
    </row>
    <row r="818" spans="21:26" x14ac:dyDescent="0.25">
      <c r="U818" s="2"/>
      <c r="V818" s="2"/>
      <c r="W818" s="2"/>
      <c r="X818" s="2"/>
      <c r="Y818" s="2"/>
      <c r="Z818" s="2"/>
    </row>
    <row r="819" spans="21:26" x14ac:dyDescent="0.25">
      <c r="U819" s="2"/>
      <c r="V819" s="2"/>
      <c r="W819" s="2"/>
      <c r="X819" s="2"/>
      <c r="Y819" s="2"/>
      <c r="Z819" s="2"/>
    </row>
    <row r="820" spans="21:26" x14ac:dyDescent="0.25">
      <c r="U820" s="2"/>
      <c r="V820" s="2"/>
      <c r="W820" s="2"/>
      <c r="X820" s="2"/>
      <c r="Y820" s="2"/>
      <c r="Z820" s="2"/>
    </row>
    <row r="821" spans="21:26" x14ac:dyDescent="0.25">
      <c r="U821" s="2"/>
      <c r="V821" s="2"/>
      <c r="W821" s="2"/>
      <c r="X821" s="2"/>
      <c r="Y821" s="2"/>
      <c r="Z821" s="2"/>
    </row>
    <row r="822" spans="21:26" x14ac:dyDescent="0.25">
      <c r="U822" s="2"/>
      <c r="V822" s="2"/>
      <c r="W822" s="2"/>
      <c r="X822" s="2"/>
      <c r="Y822" s="2"/>
      <c r="Z822" s="2"/>
    </row>
    <row r="823" spans="21:26" x14ac:dyDescent="0.25">
      <c r="U823" s="2"/>
      <c r="V823" s="2"/>
      <c r="W823" s="2"/>
      <c r="X823" s="2"/>
      <c r="Y823" s="2"/>
      <c r="Z823" s="2"/>
    </row>
    <row r="824" spans="21:26" x14ac:dyDescent="0.25">
      <c r="U824" s="2"/>
      <c r="V824" s="2"/>
      <c r="W824" s="2"/>
      <c r="X824" s="2"/>
      <c r="Y824" s="2"/>
      <c r="Z824" s="2"/>
    </row>
    <row r="825" spans="21:26" x14ac:dyDescent="0.25">
      <c r="U825" s="2"/>
      <c r="V825" s="2"/>
      <c r="W825" s="2"/>
      <c r="X825" s="2"/>
      <c r="Y825" s="2"/>
      <c r="Z825" s="2"/>
    </row>
    <row r="826" spans="21:26" x14ac:dyDescent="0.25">
      <c r="U826" s="2"/>
      <c r="V826" s="2"/>
      <c r="W826" s="2"/>
      <c r="X826" s="2"/>
      <c r="Y826" s="2"/>
      <c r="Z826" s="2"/>
    </row>
    <row r="827" spans="21:26" x14ac:dyDescent="0.25">
      <c r="U827" s="2"/>
      <c r="V827" s="2"/>
      <c r="W827" s="2"/>
      <c r="X827" s="2"/>
      <c r="Y827" s="2"/>
      <c r="Z827" s="2"/>
    </row>
    <row r="828" spans="21:26" x14ac:dyDescent="0.25">
      <c r="U828" s="2"/>
      <c r="V828" s="2"/>
      <c r="W828" s="2"/>
      <c r="X828" s="2"/>
      <c r="Y828" s="2"/>
      <c r="Z828" s="2"/>
    </row>
    <row r="829" spans="21:26" x14ac:dyDescent="0.25">
      <c r="U829" s="2"/>
      <c r="V829" s="2"/>
      <c r="W829" s="2"/>
      <c r="X829" s="2"/>
      <c r="Y829" s="2"/>
      <c r="Z829" s="2"/>
    </row>
    <row r="830" spans="21:26" x14ac:dyDescent="0.25">
      <c r="U830" s="2"/>
      <c r="V830" s="2"/>
      <c r="W830" s="2"/>
      <c r="X830" s="2"/>
      <c r="Y830" s="2"/>
      <c r="Z830" s="2"/>
    </row>
    <row r="831" spans="21:26" x14ac:dyDescent="0.25">
      <c r="U831" s="2"/>
      <c r="V831" s="2"/>
      <c r="W831" s="2"/>
      <c r="X831" s="2"/>
      <c r="Y831" s="2"/>
      <c r="Z831" s="2"/>
    </row>
    <row r="832" spans="21:26" x14ac:dyDescent="0.25">
      <c r="U832" s="2"/>
      <c r="V832" s="2"/>
      <c r="W832" s="2"/>
      <c r="X832" s="2"/>
      <c r="Y832" s="2"/>
      <c r="Z832" s="2"/>
    </row>
    <row r="833" spans="21:26" x14ac:dyDescent="0.25">
      <c r="U833" s="2"/>
      <c r="V833" s="2"/>
      <c r="W833" s="2"/>
      <c r="X833" s="2"/>
      <c r="Y833" s="2"/>
      <c r="Z833" s="2"/>
    </row>
    <row r="834" spans="21:26" x14ac:dyDescent="0.25">
      <c r="U834" s="2"/>
      <c r="V834" s="2"/>
      <c r="W834" s="2"/>
      <c r="X834" s="2"/>
      <c r="Y834" s="2"/>
      <c r="Z834" s="2"/>
    </row>
    <row r="835" spans="21:26" x14ac:dyDescent="0.25">
      <c r="U835" s="2"/>
      <c r="V835" s="2"/>
      <c r="W835" s="2"/>
      <c r="X835" s="2"/>
      <c r="Y835" s="2"/>
      <c r="Z835" s="2"/>
    </row>
    <row r="836" spans="21:26" x14ac:dyDescent="0.25">
      <c r="U836" s="2"/>
      <c r="V836" s="2"/>
      <c r="W836" s="2"/>
      <c r="X836" s="2"/>
      <c r="Y836" s="2"/>
      <c r="Z836" s="2"/>
    </row>
    <row r="837" spans="21:26" x14ac:dyDescent="0.25">
      <c r="U837" s="2"/>
      <c r="V837" s="2"/>
      <c r="W837" s="2"/>
      <c r="X837" s="2"/>
      <c r="Y837" s="2"/>
      <c r="Z837" s="2"/>
    </row>
    <row r="838" spans="21:26" x14ac:dyDescent="0.25">
      <c r="U838" s="2"/>
      <c r="V838" s="2"/>
      <c r="W838" s="2"/>
      <c r="X838" s="2"/>
      <c r="Y838" s="2"/>
      <c r="Z838" s="2"/>
    </row>
    <row r="839" spans="21:26" x14ac:dyDescent="0.25">
      <c r="U839" s="2"/>
      <c r="V839" s="2"/>
      <c r="W839" s="2"/>
      <c r="X839" s="2"/>
      <c r="Y839" s="2"/>
      <c r="Z839" s="2"/>
    </row>
    <row r="840" spans="21:26" x14ac:dyDescent="0.25">
      <c r="U840" s="2"/>
      <c r="V840" s="2"/>
      <c r="W840" s="2"/>
      <c r="X840" s="2"/>
      <c r="Y840" s="2"/>
      <c r="Z840" s="2"/>
    </row>
    <row r="841" spans="21:26" x14ac:dyDescent="0.25">
      <c r="U841" s="2"/>
      <c r="V841" s="2"/>
      <c r="W841" s="2"/>
      <c r="X841" s="2"/>
      <c r="Y841" s="2"/>
      <c r="Z841" s="2"/>
    </row>
    <row r="842" spans="21:26" x14ac:dyDescent="0.25">
      <c r="U842" s="2"/>
      <c r="V842" s="2"/>
      <c r="W842" s="2"/>
      <c r="X842" s="2"/>
      <c r="Y842" s="2"/>
      <c r="Z842" s="2"/>
    </row>
    <row r="843" spans="21:26" x14ac:dyDescent="0.25">
      <c r="U843" s="2"/>
      <c r="V843" s="2"/>
      <c r="W843" s="2"/>
      <c r="X843" s="2"/>
      <c r="Y843" s="2"/>
      <c r="Z843" s="2"/>
    </row>
    <row r="844" spans="21:26" x14ac:dyDescent="0.25">
      <c r="U844" s="2"/>
      <c r="V844" s="2"/>
      <c r="W844" s="2"/>
      <c r="X844" s="2"/>
      <c r="Y844" s="2"/>
      <c r="Z844" s="2"/>
    </row>
    <row r="845" spans="21:26" x14ac:dyDescent="0.25">
      <c r="U845" s="2"/>
      <c r="V845" s="2"/>
      <c r="W845" s="2"/>
      <c r="X845" s="2"/>
      <c r="Y845" s="2"/>
      <c r="Z845" s="2"/>
    </row>
    <row r="846" spans="21:26" x14ac:dyDescent="0.25">
      <c r="U846" s="2"/>
      <c r="V846" s="2"/>
      <c r="W846" s="2"/>
      <c r="X846" s="2"/>
      <c r="Y846" s="2"/>
      <c r="Z846" s="2"/>
    </row>
    <row r="847" spans="21:26" x14ac:dyDescent="0.25">
      <c r="U847" s="2"/>
      <c r="V847" s="2"/>
      <c r="W847" s="2"/>
      <c r="X847" s="2"/>
      <c r="Y847" s="2"/>
      <c r="Z847" s="2"/>
    </row>
    <row r="848" spans="21:26" x14ac:dyDescent="0.25">
      <c r="U848" s="2"/>
      <c r="V848" s="2"/>
      <c r="W848" s="2"/>
      <c r="X848" s="2"/>
      <c r="Y848" s="2"/>
      <c r="Z848" s="2"/>
    </row>
    <row r="849" spans="21:26" x14ac:dyDescent="0.25">
      <c r="U849" s="2"/>
      <c r="V849" s="2"/>
      <c r="W849" s="2"/>
      <c r="X849" s="2"/>
      <c r="Y849" s="2"/>
      <c r="Z849" s="2"/>
    </row>
    <row r="850" spans="21:26" x14ac:dyDescent="0.25">
      <c r="U850" s="2"/>
      <c r="V850" s="2"/>
      <c r="W850" s="2"/>
      <c r="X850" s="2"/>
      <c r="Y850" s="2"/>
      <c r="Z850" s="2"/>
    </row>
    <row r="851" spans="21:26" x14ac:dyDescent="0.25">
      <c r="U851" s="2"/>
      <c r="V851" s="2"/>
      <c r="W851" s="2"/>
      <c r="X851" s="2"/>
      <c r="Y851" s="2"/>
      <c r="Z851" s="2"/>
    </row>
    <row r="852" spans="21:26" x14ac:dyDescent="0.25">
      <c r="U852" s="2"/>
      <c r="V852" s="2"/>
      <c r="W852" s="2"/>
      <c r="X852" s="2"/>
      <c r="Y852" s="2"/>
      <c r="Z852" s="2"/>
    </row>
    <row r="853" spans="21:26" x14ac:dyDescent="0.25">
      <c r="U853" s="2"/>
      <c r="V853" s="2"/>
      <c r="W853" s="2"/>
      <c r="X853" s="2"/>
      <c r="Y853" s="2"/>
      <c r="Z853" s="2"/>
    </row>
    <row r="854" spans="21:26" x14ac:dyDescent="0.25">
      <c r="U854" s="2"/>
      <c r="V854" s="2"/>
      <c r="W854" s="2"/>
      <c r="X854" s="2"/>
      <c r="Y854" s="2"/>
      <c r="Z854" s="2"/>
    </row>
    <row r="855" spans="21:26" x14ac:dyDescent="0.25">
      <c r="U855" s="2"/>
      <c r="V855" s="2"/>
      <c r="W855" s="2"/>
      <c r="X855" s="2"/>
      <c r="Y855" s="2"/>
      <c r="Z855" s="2"/>
    </row>
    <row r="856" spans="21:26" x14ac:dyDescent="0.25">
      <c r="U856" s="2"/>
      <c r="V856" s="2"/>
      <c r="W856" s="2"/>
      <c r="X856" s="2"/>
      <c r="Y856" s="2"/>
      <c r="Z856" s="2"/>
    </row>
    <row r="857" spans="21:26" x14ac:dyDescent="0.25">
      <c r="U857" s="2"/>
      <c r="V857" s="2"/>
      <c r="W857" s="2"/>
      <c r="X857" s="2"/>
      <c r="Y857" s="2"/>
      <c r="Z857" s="2"/>
    </row>
    <row r="858" spans="21:26" x14ac:dyDescent="0.25">
      <c r="U858" s="2"/>
      <c r="V858" s="2"/>
      <c r="W858" s="2"/>
      <c r="X858" s="2"/>
      <c r="Y858" s="2"/>
      <c r="Z858" s="2"/>
    </row>
    <row r="859" spans="21:26" x14ac:dyDescent="0.25">
      <c r="U859" s="2"/>
      <c r="V859" s="2"/>
      <c r="W859" s="2"/>
      <c r="X859" s="2"/>
      <c r="Y859" s="2"/>
      <c r="Z859" s="2"/>
    </row>
    <row r="860" spans="21:26" x14ac:dyDescent="0.25">
      <c r="U860" s="2"/>
      <c r="V860" s="2"/>
      <c r="W860" s="2"/>
      <c r="X860" s="2"/>
      <c r="Y860" s="2"/>
      <c r="Z860" s="2"/>
    </row>
    <row r="861" spans="21:26" x14ac:dyDescent="0.25">
      <c r="U861" s="2"/>
      <c r="V861" s="2"/>
      <c r="W861" s="2"/>
      <c r="X861" s="2"/>
      <c r="Y861" s="2"/>
      <c r="Z861" s="2"/>
    </row>
    <row r="862" spans="21:26" x14ac:dyDescent="0.25">
      <c r="U862" s="2"/>
      <c r="V862" s="2"/>
      <c r="W862" s="2"/>
      <c r="X862" s="2"/>
      <c r="Y862" s="2"/>
      <c r="Z862" s="2"/>
    </row>
    <row r="863" spans="21:26" x14ac:dyDescent="0.25">
      <c r="U863" s="2"/>
      <c r="V863" s="2"/>
      <c r="W863" s="2"/>
      <c r="X863" s="2"/>
      <c r="Y863" s="2"/>
      <c r="Z863" s="2"/>
    </row>
    <row r="864" spans="21:26" x14ac:dyDescent="0.25">
      <c r="U864" s="2"/>
      <c r="V864" s="2"/>
      <c r="W864" s="2"/>
      <c r="X864" s="2"/>
      <c r="Y864" s="2"/>
      <c r="Z864" s="2"/>
    </row>
    <row r="865" spans="21:26" x14ac:dyDescent="0.25">
      <c r="U865" s="2"/>
      <c r="V865" s="2"/>
      <c r="W865" s="2"/>
      <c r="X865" s="2"/>
      <c r="Y865" s="2"/>
      <c r="Z865" s="2"/>
    </row>
    <row r="866" spans="21:26" x14ac:dyDescent="0.25">
      <c r="U866" s="2"/>
      <c r="V866" s="2"/>
      <c r="W866" s="2"/>
      <c r="X866" s="2"/>
      <c r="Y866" s="2"/>
      <c r="Z866" s="2"/>
    </row>
    <row r="867" spans="21:26" x14ac:dyDescent="0.25">
      <c r="U867" s="2"/>
      <c r="V867" s="2"/>
      <c r="W867" s="2"/>
      <c r="X867" s="2"/>
      <c r="Y867" s="2"/>
      <c r="Z867" s="2"/>
    </row>
    <row r="868" spans="21:26" x14ac:dyDescent="0.25">
      <c r="U868" s="2"/>
      <c r="V868" s="2"/>
      <c r="W868" s="2"/>
      <c r="X868" s="2"/>
      <c r="Y868" s="2"/>
      <c r="Z868" s="2"/>
    </row>
    <row r="869" spans="21:26" x14ac:dyDescent="0.25">
      <c r="U869" s="2"/>
      <c r="V869" s="2"/>
      <c r="W869" s="2"/>
      <c r="X869" s="2"/>
      <c r="Y869" s="2"/>
      <c r="Z869" s="2"/>
    </row>
    <row r="870" spans="21:26" x14ac:dyDescent="0.25">
      <c r="U870" s="2"/>
      <c r="V870" s="2"/>
      <c r="W870" s="2"/>
      <c r="X870" s="2"/>
      <c r="Y870" s="2"/>
      <c r="Z870" s="2"/>
    </row>
    <row r="871" spans="21:26" x14ac:dyDescent="0.25">
      <c r="U871" s="2"/>
      <c r="V871" s="2"/>
      <c r="W871" s="2"/>
      <c r="X871" s="2"/>
      <c r="Y871" s="2"/>
      <c r="Z871" s="2"/>
    </row>
    <row r="872" spans="21:26" x14ac:dyDescent="0.25">
      <c r="U872" s="2"/>
      <c r="V872" s="2"/>
      <c r="W872" s="2"/>
      <c r="X872" s="2"/>
      <c r="Y872" s="2"/>
      <c r="Z872" s="2"/>
    </row>
    <row r="873" spans="21:26" x14ac:dyDescent="0.25">
      <c r="U873" s="2"/>
      <c r="V873" s="2"/>
      <c r="W873" s="2"/>
      <c r="X873" s="2"/>
      <c r="Y873" s="2"/>
      <c r="Z873" s="2"/>
    </row>
    <row r="874" spans="21:26" x14ac:dyDescent="0.25">
      <c r="U874" s="2"/>
      <c r="V874" s="2"/>
      <c r="W874" s="2"/>
      <c r="X874" s="2"/>
      <c r="Y874" s="2"/>
      <c r="Z874" s="2"/>
    </row>
    <row r="875" spans="21:26" x14ac:dyDescent="0.25">
      <c r="U875" s="2"/>
      <c r="V875" s="2"/>
      <c r="W875" s="2"/>
      <c r="X875" s="2"/>
      <c r="Y875" s="2"/>
      <c r="Z875" s="2"/>
    </row>
    <row r="876" spans="21:26" x14ac:dyDescent="0.25">
      <c r="U876" s="2"/>
      <c r="V876" s="2"/>
      <c r="W876" s="2"/>
      <c r="X876" s="2"/>
      <c r="Y876" s="2"/>
      <c r="Z876" s="2"/>
    </row>
    <row r="877" spans="21:26" x14ac:dyDescent="0.25">
      <c r="U877" s="2"/>
      <c r="V877" s="2"/>
      <c r="W877" s="2"/>
      <c r="X877" s="2"/>
      <c r="Y877" s="2"/>
      <c r="Z877" s="2"/>
    </row>
    <row r="878" spans="21:26" x14ac:dyDescent="0.25">
      <c r="U878" s="2"/>
      <c r="V878" s="2"/>
      <c r="W878" s="2"/>
      <c r="X878" s="2"/>
      <c r="Y878" s="2"/>
      <c r="Z878" s="2"/>
    </row>
    <row r="879" spans="21:26" x14ac:dyDescent="0.25">
      <c r="U879" s="2"/>
      <c r="V879" s="2"/>
      <c r="W879" s="2"/>
      <c r="X879" s="2"/>
      <c r="Y879" s="2"/>
      <c r="Z879" s="2"/>
    </row>
    <row r="880" spans="21:26" x14ac:dyDescent="0.25">
      <c r="U880" s="2"/>
      <c r="V880" s="2"/>
      <c r="W880" s="2"/>
      <c r="X880" s="2"/>
      <c r="Y880" s="2"/>
      <c r="Z880" s="2"/>
    </row>
    <row r="881" spans="21:26" x14ac:dyDescent="0.25">
      <c r="U881" s="2"/>
      <c r="V881" s="2"/>
      <c r="W881" s="2"/>
      <c r="X881" s="2"/>
      <c r="Y881" s="2"/>
      <c r="Z881" s="2"/>
    </row>
    <row r="882" spans="21:26" x14ac:dyDescent="0.25">
      <c r="U882" s="2"/>
      <c r="V882" s="2"/>
      <c r="W882" s="2"/>
      <c r="X882" s="2"/>
      <c r="Y882" s="2"/>
      <c r="Z882" s="2"/>
    </row>
    <row r="883" spans="21:26" x14ac:dyDescent="0.25">
      <c r="U883" s="2"/>
      <c r="V883" s="2"/>
      <c r="W883" s="2"/>
      <c r="X883" s="2"/>
      <c r="Y883" s="2"/>
      <c r="Z883" s="2"/>
    </row>
    <row r="884" spans="21:26" x14ac:dyDescent="0.25">
      <c r="U884" s="2"/>
      <c r="V884" s="2"/>
      <c r="W884" s="2"/>
      <c r="X884" s="2"/>
      <c r="Y884" s="2"/>
      <c r="Z884" s="2"/>
    </row>
    <row r="885" spans="21:26" x14ac:dyDescent="0.25">
      <c r="U885" s="2"/>
      <c r="V885" s="2"/>
      <c r="W885" s="2"/>
      <c r="X885" s="2"/>
      <c r="Y885" s="2"/>
      <c r="Z885" s="2"/>
    </row>
    <row r="886" spans="21:26" x14ac:dyDescent="0.25">
      <c r="U886" s="2"/>
      <c r="V886" s="2"/>
      <c r="W886" s="2"/>
      <c r="X886" s="2"/>
      <c r="Y886" s="2"/>
      <c r="Z886" s="2"/>
    </row>
    <row r="887" spans="21:26" x14ac:dyDescent="0.25">
      <c r="U887" s="2"/>
      <c r="V887" s="2"/>
      <c r="W887" s="2"/>
      <c r="X887" s="2"/>
      <c r="Y887" s="2"/>
      <c r="Z887" s="2"/>
    </row>
    <row r="888" spans="21:26" x14ac:dyDescent="0.25">
      <c r="U888" s="2"/>
      <c r="V888" s="2"/>
      <c r="W888" s="2"/>
      <c r="X888" s="2"/>
      <c r="Y888" s="2"/>
      <c r="Z888" s="2"/>
    </row>
    <row r="889" spans="21:26" x14ac:dyDescent="0.25">
      <c r="U889" s="2"/>
      <c r="V889" s="2"/>
      <c r="W889" s="2"/>
      <c r="X889" s="2"/>
      <c r="Y889" s="2"/>
      <c r="Z889" s="2"/>
    </row>
    <row r="890" spans="21:26" x14ac:dyDescent="0.25">
      <c r="U890" s="2"/>
      <c r="V890" s="2"/>
      <c r="W890" s="2"/>
      <c r="X890" s="2"/>
      <c r="Y890" s="2"/>
      <c r="Z890" s="2"/>
    </row>
    <row r="891" spans="21:26" x14ac:dyDescent="0.25">
      <c r="U891" s="2"/>
      <c r="V891" s="2"/>
      <c r="W891" s="2"/>
      <c r="X891" s="2"/>
      <c r="Y891" s="2"/>
      <c r="Z891" s="2"/>
    </row>
    <row r="892" spans="21:26" x14ac:dyDescent="0.25">
      <c r="U892" s="2"/>
      <c r="V892" s="2"/>
      <c r="W892" s="2"/>
      <c r="X892" s="2"/>
      <c r="Y892" s="2"/>
      <c r="Z892" s="2"/>
    </row>
    <row r="893" spans="21:26" x14ac:dyDescent="0.25">
      <c r="U893" s="2"/>
      <c r="V893" s="2"/>
      <c r="W893" s="2"/>
      <c r="X893" s="2"/>
      <c r="Y893" s="2"/>
      <c r="Z893" s="2"/>
    </row>
    <row r="894" spans="21:26" x14ac:dyDescent="0.25">
      <c r="U894" s="2"/>
      <c r="V894" s="2"/>
      <c r="W894" s="2"/>
      <c r="X894" s="2"/>
      <c r="Y894" s="2"/>
      <c r="Z894" s="2"/>
    </row>
    <row r="895" spans="21:26" x14ac:dyDescent="0.25">
      <c r="U895" s="2"/>
      <c r="V895" s="2"/>
      <c r="W895" s="2"/>
      <c r="X895" s="2"/>
      <c r="Y895" s="2"/>
      <c r="Z895" s="2"/>
    </row>
    <row r="896" spans="21:26" x14ac:dyDescent="0.25">
      <c r="U896" s="2"/>
      <c r="V896" s="2"/>
      <c r="W896" s="2"/>
      <c r="X896" s="2"/>
      <c r="Y896" s="2"/>
      <c r="Z896" s="2"/>
    </row>
    <row r="897" spans="21:26" x14ac:dyDescent="0.25">
      <c r="U897" s="2"/>
      <c r="V897" s="2"/>
      <c r="W897" s="2"/>
      <c r="X897" s="2"/>
      <c r="Y897" s="2"/>
      <c r="Z897" s="2"/>
    </row>
    <row r="898" spans="21:26" x14ac:dyDescent="0.25">
      <c r="U898" s="2"/>
      <c r="V898" s="2"/>
      <c r="W898" s="2"/>
      <c r="X898" s="2"/>
      <c r="Y898" s="2"/>
      <c r="Z898" s="2"/>
    </row>
    <row r="899" spans="21:26" x14ac:dyDescent="0.25">
      <c r="U899" s="2"/>
      <c r="V899" s="2"/>
      <c r="W899" s="2"/>
      <c r="X899" s="2"/>
      <c r="Y899" s="2"/>
      <c r="Z899" s="2"/>
    </row>
    <row r="900" spans="21:26" x14ac:dyDescent="0.25">
      <c r="U900" s="2"/>
      <c r="V900" s="2"/>
      <c r="W900" s="2"/>
      <c r="X900" s="2"/>
      <c r="Y900" s="2"/>
      <c r="Z900" s="2"/>
    </row>
    <row r="901" spans="21:26" x14ac:dyDescent="0.25">
      <c r="U901" s="2"/>
      <c r="V901" s="2"/>
      <c r="W901" s="2"/>
      <c r="X901" s="2"/>
      <c r="Y901" s="2"/>
      <c r="Z901" s="2"/>
    </row>
    <row r="902" spans="21:26" x14ac:dyDescent="0.25">
      <c r="U902" s="2"/>
      <c r="V902" s="2"/>
      <c r="W902" s="2"/>
      <c r="X902" s="2"/>
      <c r="Y902" s="2"/>
      <c r="Z902" s="2"/>
    </row>
    <row r="903" spans="21:26" x14ac:dyDescent="0.25">
      <c r="U903" s="2"/>
      <c r="V903" s="2"/>
      <c r="W903" s="2"/>
      <c r="X903" s="2"/>
      <c r="Y903" s="2"/>
      <c r="Z903" s="2"/>
    </row>
    <row r="904" spans="21:26" x14ac:dyDescent="0.25">
      <c r="U904" s="2"/>
      <c r="V904" s="2"/>
      <c r="W904" s="2"/>
      <c r="X904" s="2"/>
      <c r="Y904" s="2"/>
      <c r="Z904" s="2"/>
    </row>
    <row r="905" spans="21:26" x14ac:dyDescent="0.25">
      <c r="U905" s="2"/>
      <c r="V905" s="2"/>
      <c r="W905" s="2"/>
      <c r="X905" s="2"/>
      <c r="Y905" s="2"/>
      <c r="Z905" s="2"/>
    </row>
    <row r="906" spans="21:26" x14ac:dyDescent="0.25">
      <c r="U906" s="2"/>
      <c r="V906" s="2"/>
      <c r="W906" s="2"/>
      <c r="X906" s="2"/>
      <c r="Y906" s="2"/>
      <c r="Z906" s="2"/>
    </row>
    <row r="907" spans="21:26" x14ac:dyDescent="0.25">
      <c r="U907" s="2"/>
      <c r="V907" s="2"/>
      <c r="W907" s="2"/>
      <c r="X907" s="2"/>
      <c r="Y907" s="2"/>
      <c r="Z907" s="2"/>
    </row>
    <row r="908" spans="21:26" x14ac:dyDescent="0.25">
      <c r="U908" s="2"/>
      <c r="V908" s="2"/>
      <c r="W908" s="2"/>
      <c r="X908" s="2"/>
      <c r="Y908" s="2"/>
      <c r="Z908" s="2"/>
    </row>
    <row r="909" spans="21:26" x14ac:dyDescent="0.25">
      <c r="U909" s="2"/>
      <c r="V909" s="2"/>
      <c r="W909" s="2"/>
      <c r="X909" s="2"/>
      <c r="Y909" s="2"/>
      <c r="Z909" s="2"/>
    </row>
    <row r="910" spans="21:26" x14ac:dyDescent="0.25">
      <c r="U910" s="2"/>
      <c r="V910" s="2"/>
      <c r="W910" s="2"/>
      <c r="X910" s="2"/>
      <c r="Y910" s="2"/>
      <c r="Z910" s="2"/>
    </row>
    <row r="911" spans="21:26" x14ac:dyDescent="0.25">
      <c r="U911" s="2"/>
      <c r="V911" s="2"/>
      <c r="W911" s="2"/>
      <c r="X911" s="2"/>
      <c r="Y911" s="2"/>
      <c r="Z911" s="2"/>
    </row>
    <row r="912" spans="21:26" x14ac:dyDescent="0.25">
      <c r="U912" s="2"/>
      <c r="V912" s="2"/>
      <c r="W912" s="2"/>
      <c r="X912" s="2"/>
      <c r="Y912" s="2"/>
      <c r="Z912" s="2"/>
    </row>
    <row r="913" spans="21:26" x14ac:dyDescent="0.25">
      <c r="U913" s="2"/>
      <c r="V913" s="2"/>
      <c r="W913" s="2"/>
      <c r="X913" s="2"/>
      <c r="Y913" s="2"/>
      <c r="Z913" s="2"/>
    </row>
    <row r="914" spans="21:26" x14ac:dyDescent="0.25">
      <c r="U914" s="2"/>
      <c r="V914" s="2"/>
      <c r="W914" s="2"/>
      <c r="X914" s="2"/>
      <c r="Y914" s="2"/>
      <c r="Z914" s="2"/>
    </row>
    <row r="915" spans="21:26" x14ac:dyDescent="0.25">
      <c r="U915" s="2"/>
      <c r="V915" s="2"/>
      <c r="W915" s="2"/>
      <c r="X915" s="2"/>
      <c r="Y915" s="2"/>
      <c r="Z915" s="2"/>
    </row>
    <row r="916" spans="21:26" x14ac:dyDescent="0.25">
      <c r="U916" s="2"/>
      <c r="V916" s="2"/>
      <c r="W916" s="2"/>
      <c r="X916" s="2"/>
      <c r="Y916" s="2"/>
      <c r="Z916" s="2"/>
    </row>
    <row r="917" spans="21:26" x14ac:dyDescent="0.25">
      <c r="U917" s="2"/>
      <c r="V917" s="2"/>
      <c r="W917" s="2"/>
      <c r="X917" s="2"/>
      <c r="Y917" s="2"/>
      <c r="Z917" s="2"/>
    </row>
    <row r="918" spans="21:26" x14ac:dyDescent="0.25">
      <c r="U918" s="2"/>
      <c r="V918" s="2"/>
      <c r="W918" s="2"/>
      <c r="X918" s="2"/>
      <c r="Y918" s="2"/>
      <c r="Z918" s="2"/>
    </row>
    <row r="919" spans="21:26" x14ac:dyDescent="0.25">
      <c r="U919" s="2"/>
      <c r="V919" s="2"/>
      <c r="W919" s="2"/>
      <c r="X919" s="2"/>
      <c r="Y919" s="2"/>
      <c r="Z919" s="2"/>
    </row>
    <row r="920" spans="21:26" x14ac:dyDescent="0.25">
      <c r="U920" s="2"/>
      <c r="V920" s="2"/>
      <c r="W920" s="2"/>
      <c r="X920" s="2"/>
      <c r="Y920" s="2"/>
      <c r="Z920" s="2"/>
    </row>
    <row r="921" spans="21:26" x14ac:dyDescent="0.25">
      <c r="U921" s="2"/>
      <c r="V921" s="2"/>
      <c r="W921" s="2"/>
      <c r="X921" s="2"/>
      <c r="Y921" s="2"/>
      <c r="Z921" s="2"/>
    </row>
    <row r="922" spans="21:26" x14ac:dyDescent="0.25">
      <c r="U922" s="2"/>
      <c r="V922" s="2"/>
      <c r="W922" s="2"/>
      <c r="X922" s="2"/>
      <c r="Y922" s="2"/>
      <c r="Z922" s="2"/>
    </row>
    <row r="923" spans="21:26" x14ac:dyDescent="0.25">
      <c r="U923" s="2"/>
      <c r="V923" s="2"/>
      <c r="W923" s="2"/>
      <c r="X923" s="2"/>
      <c r="Y923" s="2"/>
      <c r="Z923" s="2"/>
    </row>
    <row r="924" spans="21:26" x14ac:dyDescent="0.25">
      <c r="U924" s="2"/>
      <c r="V924" s="2"/>
      <c r="W924" s="2"/>
      <c r="X924" s="2"/>
      <c r="Y924" s="2"/>
      <c r="Z924" s="2"/>
    </row>
    <row r="925" spans="21:26" x14ac:dyDescent="0.25">
      <c r="U925" s="2"/>
      <c r="V925" s="2"/>
      <c r="W925" s="2"/>
      <c r="X925" s="2"/>
      <c r="Y925" s="2"/>
      <c r="Z925" s="2"/>
    </row>
    <row r="926" spans="21:26" x14ac:dyDescent="0.25">
      <c r="U926" s="2"/>
      <c r="V926" s="2"/>
      <c r="W926" s="2"/>
      <c r="X926" s="2"/>
      <c r="Y926" s="2"/>
      <c r="Z926" s="2"/>
    </row>
    <row r="927" spans="21:26" x14ac:dyDescent="0.25">
      <c r="U927" s="2"/>
      <c r="V927" s="2"/>
      <c r="W927" s="2"/>
      <c r="X927" s="2"/>
      <c r="Y927" s="2"/>
      <c r="Z927" s="2"/>
    </row>
    <row r="928" spans="21:26" x14ac:dyDescent="0.25">
      <c r="U928" s="2"/>
      <c r="V928" s="2"/>
      <c r="W928" s="2"/>
      <c r="X928" s="2"/>
      <c r="Y928" s="2"/>
      <c r="Z928" s="2"/>
    </row>
    <row r="929" spans="21:26" x14ac:dyDescent="0.25">
      <c r="U929" s="2"/>
      <c r="V929" s="2"/>
      <c r="W929" s="2"/>
      <c r="X929" s="2"/>
      <c r="Y929" s="2"/>
      <c r="Z929" s="2"/>
    </row>
    <row r="930" spans="21:26" x14ac:dyDescent="0.25">
      <c r="U930" s="2"/>
      <c r="V930" s="2"/>
      <c r="W930" s="2"/>
      <c r="X930" s="2"/>
      <c r="Y930" s="2"/>
      <c r="Z930" s="2"/>
    </row>
    <row r="931" spans="21:26" x14ac:dyDescent="0.25">
      <c r="U931" s="2"/>
      <c r="V931" s="2"/>
      <c r="W931" s="2"/>
      <c r="X931" s="2"/>
      <c r="Y931" s="2"/>
      <c r="Z931" s="2"/>
    </row>
    <row r="932" spans="21:26" x14ac:dyDescent="0.25">
      <c r="U932" s="2"/>
      <c r="V932" s="2"/>
      <c r="W932" s="2"/>
      <c r="X932" s="2"/>
      <c r="Y932" s="2"/>
      <c r="Z932" s="2"/>
    </row>
    <row r="933" spans="21:26" x14ac:dyDescent="0.25">
      <c r="U933" s="2"/>
      <c r="V933" s="2"/>
      <c r="W933" s="2"/>
      <c r="X933" s="2"/>
      <c r="Y933" s="2"/>
      <c r="Z933" s="2"/>
    </row>
    <row r="934" spans="21:26" x14ac:dyDescent="0.25">
      <c r="U934" s="2"/>
      <c r="V934" s="2"/>
      <c r="W934" s="2"/>
      <c r="X934" s="2"/>
      <c r="Y934" s="2"/>
      <c r="Z934" s="2"/>
    </row>
    <row r="935" spans="21:26" x14ac:dyDescent="0.25">
      <c r="U935" s="2"/>
      <c r="V935" s="2"/>
      <c r="W935" s="2"/>
      <c r="X935" s="2"/>
      <c r="Y935" s="2"/>
      <c r="Z935" s="2"/>
    </row>
    <row r="936" spans="21:26" x14ac:dyDescent="0.25">
      <c r="U936" s="2"/>
      <c r="V936" s="2"/>
      <c r="W936" s="2"/>
      <c r="X936" s="2"/>
      <c r="Y936" s="2"/>
      <c r="Z936" s="2"/>
    </row>
    <row r="937" spans="21:26" x14ac:dyDescent="0.25">
      <c r="U937" s="2"/>
      <c r="V937" s="2"/>
      <c r="W937" s="2"/>
      <c r="X937" s="2"/>
      <c r="Y937" s="2"/>
      <c r="Z937" s="2"/>
    </row>
    <row r="938" spans="21:26" x14ac:dyDescent="0.25">
      <c r="U938" s="2"/>
      <c r="V938" s="2"/>
      <c r="W938" s="2"/>
      <c r="X938" s="2"/>
      <c r="Y938" s="2"/>
      <c r="Z938" s="2"/>
    </row>
    <row r="939" spans="21:26" x14ac:dyDescent="0.25">
      <c r="U939" s="2"/>
      <c r="V939" s="2"/>
      <c r="W939" s="2"/>
      <c r="X939" s="2"/>
      <c r="Y939" s="2"/>
      <c r="Z939" s="2"/>
    </row>
    <row r="940" spans="21:26" x14ac:dyDescent="0.25">
      <c r="U940" s="2"/>
      <c r="V940" s="2"/>
      <c r="W940" s="2"/>
      <c r="X940" s="2"/>
      <c r="Y940" s="2"/>
      <c r="Z940" s="2"/>
    </row>
    <row r="941" spans="21:26" x14ac:dyDescent="0.25">
      <c r="U941" s="2"/>
      <c r="V941" s="2"/>
      <c r="W941" s="2"/>
      <c r="X941" s="2"/>
      <c r="Y941" s="2"/>
      <c r="Z941" s="2"/>
    </row>
    <row r="942" spans="21:26" x14ac:dyDescent="0.25">
      <c r="U942" s="2"/>
      <c r="V942" s="2"/>
      <c r="W942" s="2"/>
      <c r="X942" s="2"/>
      <c r="Y942" s="2"/>
      <c r="Z942" s="2"/>
    </row>
    <row r="943" spans="21:26" x14ac:dyDescent="0.25">
      <c r="U943" s="2"/>
      <c r="V943" s="2"/>
      <c r="W943" s="2"/>
      <c r="X943" s="2"/>
      <c r="Y943" s="2"/>
      <c r="Z943" s="2"/>
    </row>
    <row r="944" spans="21:26" x14ac:dyDescent="0.25">
      <c r="U944" s="2"/>
      <c r="V944" s="2"/>
      <c r="W944" s="2"/>
      <c r="X944" s="2"/>
      <c r="Y944" s="2"/>
      <c r="Z944" s="2"/>
    </row>
    <row r="945" spans="21:26" x14ac:dyDescent="0.25">
      <c r="U945" s="2"/>
      <c r="V945" s="2"/>
      <c r="W945" s="2"/>
      <c r="X945" s="2"/>
      <c r="Y945" s="2"/>
      <c r="Z945" s="2"/>
    </row>
    <row r="946" spans="21:26" x14ac:dyDescent="0.25">
      <c r="U946" s="2"/>
      <c r="V946" s="2"/>
      <c r="W946" s="2"/>
      <c r="X946" s="2"/>
      <c r="Y946" s="2"/>
      <c r="Z946" s="2"/>
    </row>
    <row r="947" spans="21:26" x14ac:dyDescent="0.25">
      <c r="U947" s="2"/>
      <c r="V947" s="2"/>
      <c r="W947" s="2"/>
      <c r="X947" s="2"/>
      <c r="Y947" s="2"/>
      <c r="Z947" s="2"/>
    </row>
    <row r="948" spans="21:26" x14ac:dyDescent="0.25">
      <c r="U948" s="2"/>
      <c r="V948" s="2"/>
      <c r="W948" s="2"/>
      <c r="X948" s="2"/>
      <c r="Y948" s="2"/>
      <c r="Z948" s="2"/>
    </row>
    <row r="949" spans="21:26" x14ac:dyDescent="0.25">
      <c r="U949" s="2"/>
      <c r="V949" s="2"/>
      <c r="W949" s="2"/>
      <c r="X949" s="2"/>
      <c r="Y949" s="2"/>
      <c r="Z949" s="2"/>
    </row>
    <row r="950" spans="21:26" x14ac:dyDescent="0.25">
      <c r="U950" s="2"/>
      <c r="V950" s="2"/>
      <c r="W950" s="2"/>
      <c r="X950" s="2"/>
      <c r="Y950" s="2"/>
      <c r="Z950" s="2"/>
    </row>
    <row r="951" spans="21:26" x14ac:dyDescent="0.25">
      <c r="U951" s="2"/>
      <c r="V951" s="2"/>
      <c r="W951" s="2"/>
      <c r="X951" s="2"/>
      <c r="Y951" s="2"/>
      <c r="Z951" s="2"/>
    </row>
    <row r="952" spans="21:26" x14ac:dyDescent="0.25">
      <c r="U952" s="2"/>
      <c r="V952" s="2"/>
      <c r="W952" s="2"/>
      <c r="X952" s="2"/>
      <c r="Y952" s="2"/>
      <c r="Z952" s="2"/>
    </row>
    <row r="953" spans="21:26" x14ac:dyDescent="0.25">
      <c r="U953" s="2"/>
      <c r="V953" s="2"/>
      <c r="W953" s="2"/>
      <c r="X953" s="2"/>
      <c r="Y953" s="2"/>
      <c r="Z953" s="2"/>
    </row>
    <row r="954" spans="21:26" x14ac:dyDescent="0.25">
      <c r="U954" s="2"/>
      <c r="V954" s="2"/>
      <c r="W954" s="2"/>
      <c r="X954" s="2"/>
      <c r="Y954" s="2"/>
      <c r="Z954" s="2"/>
    </row>
    <row r="955" spans="21:26" x14ac:dyDescent="0.25">
      <c r="U955" s="2"/>
      <c r="V955" s="2"/>
      <c r="W955" s="2"/>
      <c r="X955" s="2"/>
      <c r="Y955" s="2"/>
      <c r="Z955" s="2"/>
    </row>
    <row r="956" spans="21:26" x14ac:dyDescent="0.25">
      <c r="U956" s="2"/>
      <c r="V956" s="2"/>
      <c r="W956" s="2"/>
      <c r="X956" s="2"/>
      <c r="Y956" s="2"/>
      <c r="Z956" s="2"/>
    </row>
    <row r="957" spans="21:26" x14ac:dyDescent="0.25">
      <c r="U957" s="2"/>
      <c r="V957" s="2"/>
      <c r="W957" s="2"/>
      <c r="X957" s="2"/>
      <c r="Y957" s="2"/>
      <c r="Z957" s="2"/>
    </row>
    <row r="958" spans="21:26" x14ac:dyDescent="0.25">
      <c r="U958" s="2"/>
      <c r="V958" s="2"/>
      <c r="W958" s="2"/>
      <c r="X958" s="2"/>
      <c r="Y958" s="2"/>
      <c r="Z958" s="2"/>
    </row>
    <row r="959" spans="21:26" x14ac:dyDescent="0.25">
      <c r="U959" s="2"/>
      <c r="V959" s="2"/>
      <c r="W959" s="2"/>
      <c r="X959" s="2"/>
      <c r="Y959" s="2"/>
      <c r="Z959" s="2"/>
    </row>
    <row r="960" spans="21:26" x14ac:dyDescent="0.25">
      <c r="U960" s="2"/>
      <c r="V960" s="2"/>
      <c r="W960" s="2"/>
      <c r="X960" s="2"/>
      <c r="Y960" s="2"/>
      <c r="Z960" s="2"/>
    </row>
    <row r="961" spans="21:26" x14ac:dyDescent="0.25">
      <c r="U961" s="2"/>
      <c r="V961" s="2"/>
      <c r="W961" s="2"/>
      <c r="X961" s="2"/>
      <c r="Y961" s="2"/>
      <c r="Z961" s="2"/>
    </row>
    <row r="962" spans="21:26" x14ac:dyDescent="0.25">
      <c r="U962" s="2"/>
      <c r="V962" s="2"/>
      <c r="W962" s="2"/>
      <c r="X962" s="2"/>
      <c r="Y962" s="2"/>
      <c r="Z962" s="2"/>
    </row>
    <row r="963" spans="21:26" x14ac:dyDescent="0.25">
      <c r="U963" s="2"/>
      <c r="V963" s="2"/>
      <c r="W963" s="2"/>
      <c r="X963" s="2"/>
      <c r="Y963" s="2"/>
      <c r="Z963" s="2"/>
    </row>
    <row r="964" spans="21:26" x14ac:dyDescent="0.25">
      <c r="U964" s="2"/>
      <c r="V964" s="2"/>
      <c r="W964" s="2"/>
      <c r="X964" s="2"/>
      <c r="Y964" s="2"/>
      <c r="Z964" s="2"/>
    </row>
    <row r="965" spans="21:26" x14ac:dyDescent="0.25">
      <c r="U965" s="2"/>
      <c r="V965" s="2"/>
      <c r="W965" s="2"/>
      <c r="X965" s="2"/>
      <c r="Y965" s="2"/>
      <c r="Z965" s="2"/>
    </row>
    <row r="966" spans="21:26" x14ac:dyDescent="0.25">
      <c r="U966" s="2"/>
      <c r="V966" s="2"/>
      <c r="W966" s="2"/>
      <c r="X966" s="2"/>
      <c r="Y966" s="2"/>
      <c r="Z966" s="2"/>
    </row>
    <row r="967" spans="21:26" x14ac:dyDescent="0.25">
      <c r="U967" s="2"/>
      <c r="V967" s="2"/>
      <c r="W967" s="2"/>
      <c r="X967" s="2"/>
      <c r="Y967" s="2"/>
      <c r="Z967" s="2"/>
    </row>
    <row r="968" spans="21:26" x14ac:dyDescent="0.25">
      <c r="U968" s="2"/>
      <c r="V968" s="2"/>
      <c r="W968" s="2"/>
      <c r="X968" s="2"/>
      <c r="Y968" s="2"/>
      <c r="Z968" s="2"/>
    </row>
    <row r="969" spans="21:26" x14ac:dyDescent="0.25">
      <c r="U969" s="2"/>
      <c r="V969" s="2"/>
      <c r="W969" s="2"/>
      <c r="X969" s="2"/>
      <c r="Y969" s="2"/>
      <c r="Z969" s="2"/>
    </row>
    <row r="970" spans="21:26" x14ac:dyDescent="0.25">
      <c r="U970" s="2"/>
      <c r="V970" s="2"/>
      <c r="W970" s="2"/>
      <c r="X970" s="2"/>
      <c r="Y970" s="2"/>
      <c r="Z970" s="2"/>
    </row>
    <row r="971" spans="21:26" x14ac:dyDescent="0.25">
      <c r="U971" s="2"/>
      <c r="V971" s="2"/>
      <c r="W971" s="2"/>
      <c r="X971" s="2"/>
      <c r="Y971" s="2"/>
      <c r="Z971" s="2"/>
    </row>
    <row r="972" spans="21:26" x14ac:dyDescent="0.25">
      <c r="U972" s="2"/>
      <c r="V972" s="2"/>
      <c r="W972" s="2"/>
      <c r="X972" s="2"/>
      <c r="Y972" s="2"/>
      <c r="Z972" s="2"/>
    </row>
    <row r="973" spans="21:26" x14ac:dyDescent="0.25">
      <c r="U973" s="2"/>
      <c r="V973" s="2"/>
      <c r="W973" s="2"/>
      <c r="X973" s="2"/>
      <c r="Y973" s="2"/>
      <c r="Z973" s="2"/>
    </row>
    <row r="974" spans="21:26" x14ac:dyDescent="0.25">
      <c r="U974" s="2"/>
      <c r="V974" s="2"/>
      <c r="W974" s="2"/>
      <c r="X974" s="2"/>
      <c r="Y974" s="2"/>
      <c r="Z974" s="2"/>
    </row>
    <row r="975" spans="21:26" x14ac:dyDescent="0.25">
      <c r="U975" s="2"/>
      <c r="V975" s="2"/>
      <c r="W975" s="2"/>
      <c r="X975" s="2"/>
      <c r="Y975" s="2"/>
      <c r="Z975" s="2"/>
    </row>
    <row r="976" spans="21:26" x14ac:dyDescent="0.25">
      <c r="U976" s="2"/>
      <c r="V976" s="2"/>
      <c r="W976" s="2"/>
      <c r="X976" s="2"/>
      <c r="Y976" s="2"/>
      <c r="Z976" s="2"/>
    </row>
    <row r="977" spans="21:26" x14ac:dyDescent="0.25">
      <c r="U977" s="2"/>
      <c r="V977" s="2"/>
      <c r="W977" s="2"/>
      <c r="X977" s="2"/>
      <c r="Y977" s="2"/>
      <c r="Z977" s="2"/>
    </row>
    <row r="978" spans="21:26" x14ac:dyDescent="0.25">
      <c r="U978" s="2"/>
      <c r="V978" s="2"/>
      <c r="W978" s="2"/>
      <c r="X978" s="2"/>
      <c r="Y978" s="2"/>
      <c r="Z978" s="2"/>
    </row>
    <row r="979" spans="21:26" x14ac:dyDescent="0.25">
      <c r="U979" s="2"/>
      <c r="V979" s="2"/>
      <c r="W979" s="2"/>
      <c r="X979" s="2"/>
      <c r="Y979" s="2"/>
      <c r="Z979" s="2"/>
    </row>
    <row r="980" spans="21:26" x14ac:dyDescent="0.25">
      <c r="U980" s="2"/>
      <c r="V980" s="2"/>
      <c r="W980" s="2"/>
      <c r="X980" s="2"/>
      <c r="Y980" s="2"/>
      <c r="Z980" s="2"/>
    </row>
    <row r="981" spans="21:26" x14ac:dyDescent="0.25">
      <c r="U981" s="2"/>
      <c r="V981" s="2"/>
      <c r="W981" s="2"/>
      <c r="X981" s="2"/>
      <c r="Y981" s="2"/>
      <c r="Z981" s="2"/>
    </row>
    <row r="982" spans="21:26" x14ac:dyDescent="0.25">
      <c r="U982" s="2"/>
      <c r="V982" s="2"/>
      <c r="W982" s="2"/>
      <c r="X982" s="2"/>
      <c r="Y982" s="2"/>
      <c r="Z982" s="2"/>
    </row>
    <row r="983" spans="21:26" x14ac:dyDescent="0.25">
      <c r="U983" s="2"/>
      <c r="V983" s="2"/>
      <c r="W983" s="2"/>
      <c r="X983" s="2"/>
      <c r="Y983" s="2"/>
      <c r="Z983" s="2"/>
    </row>
    <row r="984" spans="21:26" x14ac:dyDescent="0.25">
      <c r="U984" s="2"/>
      <c r="V984" s="2"/>
      <c r="W984" s="2"/>
      <c r="X984" s="2"/>
      <c r="Y984" s="2"/>
      <c r="Z984" s="2"/>
    </row>
    <row r="985" spans="21:26" x14ac:dyDescent="0.25">
      <c r="U985" s="2"/>
      <c r="V985" s="2"/>
      <c r="W985" s="2"/>
      <c r="X985" s="2"/>
      <c r="Y985" s="2"/>
      <c r="Z985" s="2"/>
    </row>
    <row r="986" spans="21:26" x14ac:dyDescent="0.25">
      <c r="U986" s="2"/>
      <c r="V986" s="2"/>
      <c r="W986" s="2"/>
      <c r="X986" s="2"/>
      <c r="Y986" s="2"/>
      <c r="Z986" s="2"/>
    </row>
    <row r="987" spans="21:26" x14ac:dyDescent="0.25">
      <c r="U987" s="2"/>
      <c r="V987" s="2"/>
      <c r="W987" s="2"/>
      <c r="X987" s="2"/>
      <c r="Y987" s="2"/>
      <c r="Z987" s="2"/>
    </row>
    <row r="988" spans="21:26" x14ac:dyDescent="0.25">
      <c r="U988" s="2"/>
      <c r="V988" s="2"/>
      <c r="W988" s="2"/>
      <c r="X988" s="2"/>
      <c r="Y988" s="2"/>
      <c r="Z988" s="2"/>
    </row>
    <row r="989" spans="21:26" x14ac:dyDescent="0.25">
      <c r="U989" s="2"/>
      <c r="V989" s="2"/>
      <c r="W989" s="2"/>
      <c r="X989" s="2"/>
      <c r="Y989" s="2"/>
      <c r="Z989" s="2"/>
    </row>
    <row r="990" spans="21:26" x14ac:dyDescent="0.25">
      <c r="U990" s="2"/>
      <c r="V990" s="2"/>
      <c r="W990" s="2"/>
      <c r="X990" s="2"/>
      <c r="Y990" s="2"/>
      <c r="Z990" s="2"/>
    </row>
    <row r="991" spans="21:26" x14ac:dyDescent="0.25">
      <c r="U991" s="2"/>
      <c r="V991" s="2"/>
      <c r="W991" s="2"/>
      <c r="X991" s="2"/>
      <c r="Y991" s="2"/>
      <c r="Z991" s="2"/>
    </row>
    <row r="992" spans="21:26" x14ac:dyDescent="0.25">
      <c r="U992" s="2"/>
      <c r="V992" s="2"/>
      <c r="W992" s="2"/>
      <c r="X992" s="2"/>
      <c r="Y992" s="2"/>
      <c r="Z992" s="2"/>
    </row>
    <row r="993" spans="21:26" x14ac:dyDescent="0.25">
      <c r="U993" s="2"/>
      <c r="V993" s="2"/>
      <c r="W993" s="2"/>
      <c r="X993" s="2"/>
      <c r="Y993" s="2"/>
      <c r="Z993" s="2"/>
    </row>
    <row r="994" spans="21:26" x14ac:dyDescent="0.25">
      <c r="U994" s="2"/>
      <c r="V994" s="2"/>
      <c r="W994" s="2"/>
      <c r="X994" s="2"/>
      <c r="Y994" s="2"/>
      <c r="Z994" s="2"/>
    </row>
    <row r="995" spans="21:26" x14ac:dyDescent="0.25">
      <c r="U995" s="2"/>
      <c r="V995" s="2"/>
      <c r="W995" s="2"/>
      <c r="X995" s="2"/>
      <c r="Y995" s="2"/>
      <c r="Z995" s="2"/>
    </row>
    <row r="996" spans="21:26" x14ac:dyDescent="0.25">
      <c r="U996" s="2"/>
      <c r="V996" s="2"/>
      <c r="W996" s="2"/>
      <c r="X996" s="2"/>
      <c r="Y996" s="2"/>
      <c r="Z996" s="2"/>
    </row>
    <row r="997" spans="21:26" x14ac:dyDescent="0.25">
      <c r="U997" s="2"/>
      <c r="V997" s="2"/>
      <c r="W997" s="2"/>
      <c r="X997" s="2"/>
      <c r="Y997" s="2"/>
      <c r="Z997" s="2"/>
    </row>
    <row r="998" spans="21:26" x14ac:dyDescent="0.25">
      <c r="U998" s="2"/>
      <c r="V998" s="2"/>
      <c r="W998" s="2"/>
      <c r="X998" s="2"/>
      <c r="Y998" s="2"/>
      <c r="Z998" s="2"/>
    </row>
    <row r="999" spans="21:26" x14ac:dyDescent="0.25">
      <c r="U999" s="2"/>
      <c r="V999" s="2"/>
      <c r="W999" s="2"/>
      <c r="X999" s="2"/>
      <c r="Y999" s="2"/>
      <c r="Z999" s="2"/>
    </row>
    <row r="1000" spans="21:26" x14ac:dyDescent="0.25">
      <c r="U1000" s="2"/>
      <c r="V1000" s="2"/>
      <c r="W1000" s="2"/>
      <c r="X1000" s="2"/>
      <c r="Y1000" s="2"/>
      <c r="Z1000" s="2"/>
    </row>
    <row r="1001" spans="21:26" x14ac:dyDescent="0.25">
      <c r="U1001" s="2"/>
      <c r="V1001" s="2"/>
      <c r="W1001" s="2"/>
      <c r="X1001" s="2"/>
      <c r="Y1001" s="2"/>
      <c r="Z1001" s="2"/>
    </row>
    <row r="1002" spans="21:26" x14ac:dyDescent="0.25">
      <c r="U1002" s="2"/>
      <c r="V1002" s="2"/>
      <c r="W1002" s="2"/>
      <c r="X1002" s="2"/>
      <c r="Y1002" s="2"/>
      <c r="Z1002" s="2"/>
    </row>
    <row r="1003" spans="21:26" x14ac:dyDescent="0.25">
      <c r="U1003" s="2"/>
      <c r="V1003" s="2"/>
      <c r="W1003" s="2"/>
      <c r="X1003" s="2"/>
      <c r="Y1003" s="2"/>
      <c r="Z1003" s="2"/>
    </row>
    <row r="1004" spans="21:26" x14ac:dyDescent="0.25">
      <c r="U1004" s="2"/>
      <c r="V1004" s="2"/>
      <c r="W1004" s="2"/>
      <c r="X1004" s="2"/>
      <c r="Y1004" s="2"/>
      <c r="Z1004" s="2"/>
    </row>
    <row r="1005" spans="21:26" x14ac:dyDescent="0.25">
      <c r="U1005" s="2"/>
      <c r="V1005" s="2"/>
      <c r="W1005" s="2"/>
      <c r="X1005" s="2"/>
      <c r="Y1005" s="2"/>
      <c r="Z1005" s="2"/>
    </row>
    <row r="1006" spans="21:26" x14ac:dyDescent="0.25">
      <c r="U1006" s="2"/>
      <c r="V1006" s="2"/>
      <c r="W1006" s="2"/>
      <c r="X1006" s="2"/>
      <c r="Y1006" s="2"/>
      <c r="Z1006" s="2"/>
    </row>
    <row r="1007" spans="21:26" x14ac:dyDescent="0.25">
      <c r="U1007" s="2"/>
      <c r="V1007" s="2"/>
      <c r="W1007" s="2"/>
      <c r="X1007" s="2"/>
      <c r="Y1007" s="2"/>
      <c r="Z1007" s="2"/>
    </row>
    <row r="1008" spans="21:26" x14ac:dyDescent="0.25">
      <c r="U1008" s="2"/>
      <c r="V1008" s="2"/>
      <c r="W1008" s="2"/>
      <c r="X1008" s="2"/>
      <c r="Y1008" s="2"/>
      <c r="Z1008" s="2"/>
    </row>
    <row r="1009" spans="21:26" x14ac:dyDescent="0.25">
      <c r="U1009" s="2"/>
      <c r="V1009" s="2"/>
      <c r="W1009" s="2"/>
      <c r="X1009" s="2"/>
      <c r="Y1009" s="2"/>
      <c r="Z1009" s="2"/>
    </row>
    <row r="1010" spans="21:26" x14ac:dyDescent="0.25">
      <c r="U1010" s="2"/>
      <c r="V1010" s="2"/>
      <c r="W1010" s="2"/>
      <c r="X1010" s="2"/>
      <c r="Y1010" s="2"/>
      <c r="Z1010" s="2"/>
    </row>
    <row r="1011" spans="21:26" x14ac:dyDescent="0.25">
      <c r="U1011" s="2"/>
      <c r="V1011" s="2"/>
      <c r="W1011" s="2"/>
      <c r="X1011" s="2"/>
      <c r="Y1011" s="2"/>
      <c r="Z1011" s="2"/>
    </row>
    <row r="1012" spans="21:26" x14ac:dyDescent="0.25">
      <c r="U1012" s="2"/>
      <c r="V1012" s="2"/>
      <c r="W1012" s="2"/>
      <c r="X1012" s="2"/>
      <c r="Y1012" s="2"/>
      <c r="Z1012" s="2"/>
    </row>
    <row r="1013" spans="21:26" x14ac:dyDescent="0.25">
      <c r="U1013" s="2"/>
      <c r="V1013" s="2"/>
      <c r="W1013" s="2"/>
      <c r="X1013" s="2"/>
      <c r="Y1013" s="2"/>
      <c r="Z1013" s="2"/>
    </row>
    <row r="1014" spans="21:26" x14ac:dyDescent="0.25">
      <c r="U1014" s="2"/>
      <c r="V1014" s="2"/>
      <c r="W1014" s="2"/>
      <c r="X1014" s="2"/>
      <c r="Y1014" s="2"/>
      <c r="Z1014" s="2"/>
    </row>
    <row r="1015" spans="21:26" x14ac:dyDescent="0.25">
      <c r="U1015" s="2"/>
      <c r="V1015" s="2"/>
      <c r="W1015" s="2"/>
      <c r="X1015" s="2"/>
      <c r="Y1015" s="2"/>
      <c r="Z1015" s="2"/>
    </row>
    <row r="1016" spans="21:26" x14ac:dyDescent="0.25">
      <c r="U1016" s="2"/>
      <c r="V1016" s="2"/>
      <c r="W1016" s="2"/>
      <c r="X1016" s="2"/>
      <c r="Y1016" s="2"/>
      <c r="Z1016" s="2"/>
    </row>
    <row r="1017" spans="21:26" x14ac:dyDescent="0.25">
      <c r="U1017" s="2"/>
      <c r="V1017" s="2"/>
      <c r="W1017" s="2"/>
      <c r="X1017" s="2"/>
      <c r="Y1017" s="2"/>
      <c r="Z1017" s="2"/>
    </row>
    <row r="1018" spans="21:26" x14ac:dyDescent="0.25">
      <c r="U1018" s="2"/>
      <c r="V1018" s="2"/>
      <c r="W1018" s="2"/>
      <c r="X1018" s="2"/>
      <c r="Y1018" s="2"/>
      <c r="Z1018" s="2"/>
    </row>
    <row r="1019" spans="21:26" x14ac:dyDescent="0.25">
      <c r="U1019" s="2"/>
      <c r="V1019" s="2"/>
      <c r="W1019" s="2"/>
      <c r="X1019" s="2"/>
      <c r="Y1019" s="2"/>
      <c r="Z1019" s="2"/>
    </row>
    <row r="1020" spans="21:26" x14ac:dyDescent="0.25">
      <c r="U1020" s="2"/>
      <c r="V1020" s="2"/>
      <c r="W1020" s="2"/>
      <c r="X1020" s="2"/>
      <c r="Y1020" s="2"/>
      <c r="Z1020" s="2"/>
    </row>
    <row r="1021" spans="21:26" x14ac:dyDescent="0.25">
      <c r="U1021" s="2"/>
      <c r="V1021" s="2"/>
      <c r="W1021" s="2"/>
      <c r="X1021" s="2"/>
      <c r="Y1021" s="2"/>
      <c r="Z1021" s="2"/>
    </row>
    <row r="1022" spans="21:26" x14ac:dyDescent="0.25">
      <c r="U1022" s="2"/>
      <c r="V1022" s="2"/>
      <c r="W1022" s="2"/>
      <c r="X1022" s="2"/>
      <c r="Y1022" s="2"/>
      <c r="Z1022" s="2"/>
    </row>
    <row r="1023" spans="21:26" x14ac:dyDescent="0.25">
      <c r="U1023" s="2"/>
      <c r="V1023" s="2"/>
      <c r="W1023" s="2"/>
      <c r="X1023" s="2"/>
      <c r="Y1023" s="2"/>
      <c r="Z1023" s="2"/>
    </row>
    <row r="1024" spans="21:26" x14ac:dyDescent="0.25">
      <c r="U1024" s="2"/>
      <c r="V1024" s="2"/>
      <c r="W1024" s="2"/>
      <c r="X1024" s="2"/>
      <c r="Y1024" s="2"/>
      <c r="Z1024" s="2"/>
    </row>
    <row r="1025" spans="21:26" x14ac:dyDescent="0.25">
      <c r="U1025" s="2"/>
      <c r="V1025" s="2"/>
      <c r="W1025" s="2"/>
      <c r="X1025" s="2"/>
      <c r="Y1025" s="2"/>
      <c r="Z1025" s="2"/>
    </row>
    <row r="1026" spans="21:26" x14ac:dyDescent="0.25">
      <c r="U1026" s="2"/>
      <c r="V1026" s="2"/>
      <c r="W1026" s="2"/>
      <c r="X1026" s="2"/>
      <c r="Y1026" s="2"/>
      <c r="Z1026" s="2"/>
    </row>
    <row r="1027" spans="21:26" x14ac:dyDescent="0.25">
      <c r="U1027" s="2"/>
      <c r="V1027" s="2"/>
      <c r="W1027" s="2"/>
      <c r="X1027" s="2"/>
      <c r="Y1027" s="2"/>
      <c r="Z1027" s="2"/>
    </row>
    <row r="1028" spans="21:26" x14ac:dyDescent="0.25">
      <c r="U1028" s="2"/>
      <c r="V1028" s="2"/>
      <c r="W1028" s="2"/>
      <c r="X1028" s="2"/>
      <c r="Y1028" s="2"/>
      <c r="Z1028" s="2"/>
    </row>
    <row r="1029" spans="21:26" x14ac:dyDescent="0.25">
      <c r="U1029" s="2"/>
      <c r="V1029" s="2"/>
      <c r="W1029" s="2"/>
      <c r="X1029" s="2"/>
      <c r="Y1029" s="2"/>
      <c r="Z1029" s="2"/>
    </row>
    <row r="1030" spans="21:26" x14ac:dyDescent="0.25">
      <c r="U1030" s="2"/>
      <c r="V1030" s="2"/>
      <c r="W1030" s="2"/>
      <c r="X1030" s="2"/>
      <c r="Y1030" s="2"/>
      <c r="Z1030" s="2"/>
    </row>
    <row r="1031" spans="21:26" x14ac:dyDescent="0.25">
      <c r="U1031" s="2"/>
      <c r="V1031" s="2"/>
      <c r="W1031" s="2"/>
      <c r="X1031" s="2"/>
      <c r="Y1031" s="2"/>
      <c r="Z1031" s="2"/>
    </row>
    <row r="1032" spans="21:26" x14ac:dyDescent="0.25">
      <c r="U1032" s="2"/>
      <c r="V1032" s="2"/>
      <c r="W1032" s="2"/>
      <c r="X1032" s="2"/>
      <c r="Y1032" s="2"/>
      <c r="Z1032" s="2"/>
    </row>
    <row r="1033" spans="21:26" x14ac:dyDescent="0.25">
      <c r="U1033" s="2"/>
      <c r="V1033" s="2"/>
      <c r="W1033" s="2"/>
      <c r="X1033" s="2"/>
      <c r="Y1033" s="2"/>
      <c r="Z1033" s="2"/>
    </row>
    <row r="1034" spans="21:26" x14ac:dyDescent="0.25">
      <c r="U1034" s="2"/>
      <c r="V1034" s="2"/>
      <c r="W1034" s="2"/>
      <c r="X1034" s="2"/>
      <c r="Y1034" s="2"/>
      <c r="Z1034" s="2"/>
    </row>
    <row r="1035" spans="21:26" x14ac:dyDescent="0.25">
      <c r="U1035" s="2"/>
      <c r="V1035" s="2"/>
      <c r="W1035" s="2"/>
      <c r="X1035" s="2"/>
      <c r="Y1035" s="2"/>
      <c r="Z1035" s="2"/>
    </row>
    <row r="1036" spans="21:26" x14ac:dyDescent="0.25">
      <c r="U1036" s="2"/>
      <c r="V1036" s="2"/>
      <c r="W1036" s="2"/>
      <c r="X1036" s="2"/>
      <c r="Y1036" s="2"/>
      <c r="Z1036" s="2"/>
    </row>
    <row r="1037" spans="21:26" x14ac:dyDescent="0.25">
      <c r="U1037" s="2"/>
      <c r="V1037" s="2"/>
      <c r="W1037" s="2"/>
      <c r="X1037" s="2"/>
      <c r="Y1037" s="2"/>
      <c r="Z1037" s="2"/>
    </row>
    <row r="1038" spans="21:26" x14ac:dyDescent="0.25">
      <c r="U1038" s="2"/>
      <c r="V1038" s="2"/>
      <c r="W1038" s="2"/>
      <c r="X1038" s="2"/>
      <c r="Y1038" s="2"/>
      <c r="Z1038" s="2"/>
    </row>
    <row r="1039" spans="21:26" x14ac:dyDescent="0.25">
      <c r="U1039" s="2"/>
      <c r="V1039" s="2"/>
      <c r="W1039" s="2"/>
      <c r="X1039" s="2"/>
      <c r="Y1039" s="2"/>
      <c r="Z1039" s="2"/>
    </row>
    <row r="1040" spans="21:26" x14ac:dyDescent="0.25">
      <c r="U1040" s="2"/>
      <c r="V1040" s="2"/>
      <c r="W1040" s="2"/>
      <c r="X1040" s="2"/>
      <c r="Y1040" s="2"/>
      <c r="Z1040" s="2"/>
    </row>
    <row r="1041" spans="21:26" x14ac:dyDescent="0.25">
      <c r="U1041" s="2"/>
      <c r="V1041" s="2"/>
      <c r="W1041" s="2"/>
      <c r="X1041" s="2"/>
      <c r="Y1041" s="2"/>
      <c r="Z1041" s="2"/>
    </row>
    <row r="1042" spans="21:26" x14ac:dyDescent="0.25">
      <c r="U1042" s="2"/>
      <c r="V1042" s="2"/>
      <c r="W1042" s="2"/>
      <c r="X1042" s="2"/>
      <c r="Y1042" s="2"/>
      <c r="Z1042" s="2"/>
    </row>
    <row r="1043" spans="21:26" x14ac:dyDescent="0.25">
      <c r="U1043" s="2"/>
      <c r="V1043" s="2"/>
      <c r="W1043" s="2"/>
      <c r="X1043" s="2"/>
      <c r="Y1043" s="2"/>
      <c r="Z1043" s="2"/>
    </row>
    <row r="1044" spans="21:26" x14ac:dyDescent="0.25">
      <c r="U1044" s="2"/>
      <c r="V1044" s="2"/>
      <c r="W1044" s="2"/>
      <c r="X1044" s="2"/>
      <c r="Y1044" s="2"/>
      <c r="Z1044" s="2"/>
    </row>
    <row r="1045" spans="21:26" x14ac:dyDescent="0.25">
      <c r="U1045" s="2"/>
      <c r="V1045" s="2"/>
      <c r="W1045" s="2"/>
      <c r="X1045" s="2"/>
      <c r="Y1045" s="2"/>
      <c r="Z1045" s="2"/>
    </row>
    <row r="1046" spans="21:26" x14ac:dyDescent="0.25">
      <c r="U1046" s="2"/>
      <c r="V1046" s="2"/>
      <c r="W1046" s="2"/>
      <c r="X1046" s="2"/>
      <c r="Y1046" s="2"/>
      <c r="Z1046" s="2"/>
    </row>
    <row r="1047" spans="21:26" x14ac:dyDescent="0.25">
      <c r="U1047" s="2"/>
      <c r="V1047" s="2"/>
      <c r="W1047" s="2"/>
      <c r="X1047" s="2"/>
      <c r="Y1047" s="2"/>
      <c r="Z1047" s="2"/>
    </row>
    <row r="1048" spans="21:26" x14ac:dyDescent="0.25">
      <c r="U1048" s="2"/>
      <c r="V1048" s="2"/>
      <c r="W1048" s="2"/>
      <c r="X1048" s="2"/>
      <c r="Y1048" s="2"/>
      <c r="Z1048" s="2"/>
    </row>
    <row r="1049" spans="21:26" x14ac:dyDescent="0.25">
      <c r="U1049" s="2"/>
      <c r="V1049" s="2"/>
      <c r="W1049" s="2"/>
      <c r="X1049" s="2"/>
      <c r="Y1049" s="2"/>
      <c r="Z1049" s="2"/>
    </row>
    <row r="1050" spans="21:26" x14ac:dyDescent="0.25">
      <c r="U1050" s="2"/>
      <c r="V1050" s="2"/>
      <c r="W1050" s="2"/>
      <c r="X1050" s="2"/>
      <c r="Y1050" s="2"/>
      <c r="Z1050" s="2"/>
    </row>
    <row r="1051" spans="21:26" x14ac:dyDescent="0.25">
      <c r="U1051" s="2"/>
      <c r="V1051" s="2"/>
      <c r="W1051" s="2"/>
      <c r="X1051" s="2"/>
      <c r="Y1051" s="2"/>
      <c r="Z1051" s="2"/>
    </row>
    <row r="1052" spans="21:26" x14ac:dyDescent="0.25">
      <c r="U1052" s="2"/>
      <c r="V1052" s="2"/>
      <c r="W1052" s="2"/>
      <c r="X1052" s="2"/>
      <c r="Y1052" s="2"/>
      <c r="Z1052" s="2"/>
    </row>
    <row r="1053" spans="21:26" x14ac:dyDescent="0.25">
      <c r="U1053" s="2"/>
      <c r="V1053" s="2"/>
      <c r="W1053" s="2"/>
      <c r="X1053" s="2"/>
      <c r="Y1053" s="2"/>
      <c r="Z1053" s="2"/>
    </row>
    <row r="1054" spans="21:26" x14ac:dyDescent="0.25">
      <c r="U1054" s="2"/>
      <c r="V1054" s="2"/>
      <c r="W1054" s="2"/>
      <c r="X1054" s="2"/>
      <c r="Y1054" s="2"/>
      <c r="Z1054" s="2"/>
    </row>
    <row r="1055" spans="21:26" x14ac:dyDescent="0.25">
      <c r="U1055" s="2"/>
      <c r="V1055" s="2"/>
      <c r="W1055" s="2"/>
      <c r="X1055" s="2"/>
      <c r="Y1055" s="2"/>
      <c r="Z1055" s="2"/>
    </row>
    <row r="1056" spans="21:26" x14ac:dyDescent="0.25">
      <c r="U1056" s="2"/>
      <c r="V1056" s="2"/>
      <c r="W1056" s="2"/>
      <c r="X1056" s="2"/>
      <c r="Y1056" s="2"/>
      <c r="Z1056" s="2"/>
    </row>
    <row r="1057" spans="21:26" x14ac:dyDescent="0.25">
      <c r="U1057" s="2"/>
      <c r="V1057" s="2"/>
      <c r="W1057" s="2"/>
      <c r="X1057" s="2"/>
      <c r="Y1057" s="2"/>
      <c r="Z1057" s="2"/>
    </row>
    <row r="1058" spans="21:26" x14ac:dyDescent="0.25">
      <c r="U1058" s="2"/>
      <c r="V1058" s="2"/>
      <c r="W1058" s="2"/>
      <c r="X1058" s="2"/>
      <c r="Y1058" s="2"/>
      <c r="Z1058" s="2"/>
    </row>
    <row r="1059" spans="21:26" x14ac:dyDescent="0.25">
      <c r="U1059" s="2"/>
      <c r="V1059" s="2"/>
      <c r="W1059" s="2"/>
      <c r="X1059" s="2"/>
      <c r="Y1059" s="2"/>
      <c r="Z1059" s="2"/>
    </row>
    <row r="1060" spans="21:26" x14ac:dyDescent="0.25">
      <c r="U1060" s="2"/>
      <c r="V1060" s="2"/>
      <c r="W1060" s="2"/>
      <c r="X1060" s="2"/>
      <c r="Y1060" s="2"/>
      <c r="Z1060" s="2"/>
    </row>
    <row r="1061" spans="21:26" x14ac:dyDescent="0.25">
      <c r="U1061" s="2"/>
      <c r="V1061" s="2"/>
      <c r="W1061" s="2"/>
      <c r="X1061" s="2"/>
      <c r="Y1061" s="2"/>
      <c r="Z1061" s="2"/>
    </row>
    <row r="1062" spans="21:26" x14ac:dyDescent="0.25">
      <c r="U1062" s="2"/>
      <c r="V1062" s="2"/>
      <c r="W1062" s="2"/>
      <c r="X1062" s="2"/>
      <c r="Y1062" s="2"/>
      <c r="Z1062" s="2"/>
    </row>
    <row r="1063" spans="21:26" x14ac:dyDescent="0.25">
      <c r="U1063" s="2"/>
      <c r="V1063" s="2"/>
      <c r="W1063" s="2"/>
      <c r="X1063" s="2"/>
      <c r="Y1063" s="2"/>
      <c r="Z1063" s="2"/>
    </row>
    <row r="1064" spans="21:26" x14ac:dyDescent="0.25">
      <c r="U1064" s="2"/>
      <c r="V1064" s="2"/>
      <c r="W1064" s="2"/>
      <c r="X1064" s="2"/>
      <c r="Y1064" s="2"/>
      <c r="Z1064" s="2"/>
    </row>
    <row r="1065" spans="21:26" x14ac:dyDescent="0.25">
      <c r="U1065" s="2"/>
      <c r="V1065" s="2"/>
      <c r="W1065" s="2"/>
      <c r="X1065" s="2"/>
      <c r="Y1065" s="2"/>
      <c r="Z1065" s="2"/>
    </row>
    <row r="1066" spans="21:26" x14ac:dyDescent="0.25">
      <c r="U1066" s="2"/>
      <c r="V1066" s="2"/>
      <c r="W1066" s="2"/>
      <c r="X1066" s="2"/>
      <c r="Y1066" s="2"/>
      <c r="Z1066" s="2"/>
    </row>
    <row r="1067" spans="21:26" x14ac:dyDescent="0.25">
      <c r="U1067" s="2"/>
      <c r="V1067" s="2"/>
      <c r="W1067" s="2"/>
      <c r="X1067" s="2"/>
      <c r="Y1067" s="2"/>
      <c r="Z1067" s="2"/>
    </row>
    <row r="1068" spans="21:26" x14ac:dyDescent="0.25">
      <c r="U1068" s="2"/>
      <c r="V1068" s="2"/>
      <c r="W1068" s="2"/>
      <c r="X1068" s="2"/>
      <c r="Y1068" s="2"/>
      <c r="Z1068" s="2"/>
    </row>
    <row r="1069" spans="21:26" x14ac:dyDescent="0.25">
      <c r="U1069" s="2"/>
      <c r="V1069" s="2"/>
      <c r="W1069" s="2"/>
      <c r="X1069" s="2"/>
      <c r="Y1069" s="2"/>
      <c r="Z1069" s="2"/>
    </row>
    <row r="1070" spans="21:26" x14ac:dyDescent="0.25">
      <c r="U1070" s="2"/>
      <c r="V1070" s="2"/>
      <c r="W1070" s="2"/>
      <c r="X1070" s="2"/>
      <c r="Y1070" s="2"/>
      <c r="Z1070" s="2"/>
    </row>
    <row r="1071" spans="21:26" x14ac:dyDescent="0.25">
      <c r="U1071" s="2"/>
      <c r="V1071" s="2"/>
      <c r="W1071" s="2"/>
      <c r="X1071" s="2"/>
      <c r="Y1071" s="2"/>
      <c r="Z1071" s="2"/>
    </row>
    <row r="1072" spans="21:26" x14ac:dyDescent="0.25">
      <c r="U1072" s="2"/>
      <c r="V1072" s="2"/>
      <c r="W1072" s="2"/>
      <c r="X1072" s="2"/>
      <c r="Y1072" s="2"/>
      <c r="Z1072" s="2"/>
    </row>
    <row r="1073" spans="21:26" x14ac:dyDescent="0.25">
      <c r="U1073" s="2"/>
      <c r="V1073" s="2"/>
      <c r="W1073" s="2"/>
      <c r="X1073" s="2"/>
      <c r="Y1073" s="2"/>
      <c r="Z1073" s="2"/>
    </row>
    <row r="1074" spans="21:26" x14ac:dyDescent="0.25">
      <c r="U1074" s="2"/>
      <c r="V1074" s="2"/>
      <c r="W1074" s="2"/>
      <c r="X1074" s="2"/>
      <c r="Y1074" s="2"/>
      <c r="Z1074" s="2"/>
    </row>
    <row r="1075" spans="21:26" x14ac:dyDescent="0.25">
      <c r="U1075" s="2"/>
      <c r="V1075" s="2"/>
      <c r="W1075" s="2"/>
      <c r="X1075" s="2"/>
      <c r="Y1075" s="2"/>
      <c r="Z1075" s="2"/>
    </row>
    <row r="1076" spans="21:26" x14ac:dyDescent="0.25">
      <c r="U1076" s="2"/>
      <c r="V1076" s="2"/>
      <c r="W1076" s="2"/>
      <c r="X1076" s="2"/>
      <c r="Y1076" s="2"/>
      <c r="Z1076" s="2"/>
    </row>
    <row r="1077" spans="21:26" x14ac:dyDescent="0.25">
      <c r="U1077" s="2"/>
      <c r="V1077" s="2"/>
      <c r="W1077" s="2"/>
      <c r="X1077" s="2"/>
      <c r="Y1077" s="2"/>
      <c r="Z1077" s="2"/>
    </row>
    <row r="1078" spans="21:26" x14ac:dyDescent="0.25">
      <c r="U1078" s="2"/>
      <c r="V1078" s="2"/>
      <c r="W1078" s="2"/>
      <c r="X1078" s="2"/>
      <c r="Y1078" s="2"/>
      <c r="Z1078" s="2"/>
    </row>
    <row r="1079" spans="21:26" x14ac:dyDescent="0.25">
      <c r="U1079" s="2"/>
      <c r="V1079" s="2"/>
      <c r="W1079" s="2"/>
      <c r="X1079" s="2"/>
      <c r="Y1079" s="2"/>
      <c r="Z1079" s="2"/>
    </row>
    <row r="1080" spans="21:26" x14ac:dyDescent="0.25">
      <c r="U1080" s="2"/>
      <c r="V1080" s="2"/>
      <c r="W1080" s="2"/>
      <c r="X1080" s="2"/>
      <c r="Y1080" s="2"/>
      <c r="Z1080" s="2"/>
    </row>
    <row r="1081" spans="21:26" x14ac:dyDescent="0.25">
      <c r="U1081" s="2"/>
      <c r="V1081" s="2"/>
      <c r="W1081" s="2"/>
      <c r="X1081" s="2"/>
      <c r="Y1081" s="2"/>
      <c r="Z1081" s="2"/>
    </row>
    <row r="1082" spans="21:26" x14ac:dyDescent="0.25">
      <c r="U1082" s="2"/>
      <c r="V1082" s="2"/>
      <c r="W1082" s="2"/>
      <c r="X1082" s="2"/>
      <c r="Y1082" s="2"/>
      <c r="Z1082" s="2"/>
    </row>
    <row r="1083" spans="21:26" x14ac:dyDescent="0.25">
      <c r="U1083" s="2"/>
      <c r="V1083" s="2"/>
      <c r="W1083" s="2"/>
      <c r="X1083" s="2"/>
      <c r="Y1083" s="2"/>
      <c r="Z1083" s="2"/>
    </row>
    <row r="1084" spans="21:26" x14ac:dyDescent="0.25">
      <c r="U1084" s="2"/>
      <c r="V1084" s="2"/>
      <c r="W1084" s="2"/>
      <c r="X1084" s="2"/>
      <c r="Y1084" s="2"/>
      <c r="Z1084" s="2"/>
    </row>
    <row r="1085" spans="21:26" x14ac:dyDescent="0.25">
      <c r="U1085" s="2"/>
      <c r="V1085" s="2"/>
      <c r="W1085" s="2"/>
      <c r="X1085" s="2"/>
      <c r="Y1085" s="2"/>
      <c r="Z1085" s="2"/>
    </row>
    <row r="1086" spans="21:26" x14ac:dyDescent="0.25">
      <c r="U1086" s="2"/>
      <c r="V1086" s="2"/>
      <c r="W1086" s="2"/>
      <c r="X1086" s="2"/>
      <c r="Y1086" s="2"/>
      <c r="Z1086" s="2"/>
    </row>
    <row r="1087" spans="21:26" x14ac:dyDescent="0.25">
      <c r="U1087" s="2"/>
      <c r="V1087" s="2"/>
      <c r="W1087" s="2"/>
      <c r="X1087" s="2"/>
      <c r="Y1087" s="2"/>
      <c r="Z1087" s="2"/>
    </row>
    <row r="1088" spans="21:26" x14ac:dyDescent="0.25">
      <c r="U1088" s="2"/>
      <c r="V1088" s="2"/>
      <c r="W1088" s="2"/>
      <c r="X1088" s="2"/>
      <c r="Y1088" s="2"/>
      <c r="Z1088" s="2"/>
    </row>
    <row r="1089" spans="21:26" x14ac:dyDescent="0.25">
      <c r="U1089" s="2"/>
      <c r="V1089" s="2"/>
      <c r="W1089" s="2"/>
      <c r="X1089" s="2"/>
      <c r="Y1089" s="2"/>
      <c r="Z1089" s="2"/>
    </row>
    <row r="1090" spans="21:26" x14ac:dyDescent="0.25">
      <c r="U1090" s="2"/>
      <c r="V1090" s="2"/>
      <c r="W1090" s="2"/>
      <c r="X1090" s="2"/>
      <c r="Y1090" s="2"/>
      <c r="Z1090" s="2"/>
    </row>
    <row r="1091" spans="21:26" x14ac:dyDescent="0.25">
      <c r="U1091" s="2"/>
      <c r="V1091" s="2"/>
      <c r="W1091" s="2"/>
      <c r="X1091" s="2"/>
      <c r="Y1091" s="2"/>
      <c r="Z1091" s="2"/>
    </row>
    <row r="1092" spans="21:26" x14ac:dyDescent="0.25">
      <c r="U1092" s="2"/>
      <c r="V1092" s="2"/>
      <c r="W1092" s="2"/>
      <c r="X1092" s="2"/>
      <c r="Y1092" s="2"/>
      <c r="Z1092" s="2"/>
    </row>
    <row r="1093" spans="21:26" x14ac:dyDescent="0.25">
      <c r="U1093" s="2"/>
      <c r="V1093" s="2"/>
      <c r="W1093" s="2"/>
      <c r="X1093" s="2"/>
      <c r="Y1093" s="2"/>
      <c r="Z1093" s="2"/>
    </row>
    <row r="1094" spans="21:26" x14ac:dyDescent="0.25">
      <c r="U1094" s="2"/>
      <c r="V1094" s="2"/>
      <c r="W1094" s="2"/>
      <c r="X1094" s="2"/>
      <c r="Y1094" s="2"/>
      <c r="Z1094" s="2"/>
    </row>
    <row r="1095" spans="21:26" x14ac:dyDescent="0.25">
      <c r="U1095" s="2"/>
      <c r="V1095" s="2"/>
      <c r="W1095" s="2"/>
      <c r="X1095" s="2"/>
      <c r="Y1095" s="2"/>
      <c r="Z1095" s="2"/>
    </row>
    <row r="1096" spans="21:26" x14ac:dyDescent="0.25">
      <c r="U1096" s="2"/>
      <c r="V1096" s="2"/>
      <c r="W1096" s="2"/>
      <c r="X1096" s="2"/>
      <c r="Y1096" s="2"/>
      <c r="Z1096" s="2"/>
    </row>
    <row r="1097" spans="21:26" x14ac:dyDescent="0.25">
      <c r="U1097" s="2"/>
      <c r="V1097" s="2"/>
      <c r="W1097" s="2"/>
      <c r="X1097" s="2"/>
      <c r="Y1097" s="2"/>
      <c r="Z1097" s="2"/>
    </row>
    <row r="1098" spans="21:26" x14ac:dyDescent="0.25">
      <c r="U1098" s="2"/>
      <c r="V1098" s="2"/>
      <c r="W1098" s="2"/>
      <c r="X1098" s="2"/>
      <c r="Y1098" s="2"/>
      <c r="Z1098" s="2"/>
    </row>
    <row r="1099" spans="21:26" x14ac:dyDescent="0.25">
      <c r="U1099" s="2"/>
      <c r="V1099" s="2"/>
      <c r="W1099" s="2"/>
      <c r="X1099" s="2"/>
      <c r="Y1099" s="2"/>
      <c r="Z1099" s="2"/>
    </row>
    <row r="1100" spans="21:26" x14ac:dyDescent="0.25">
      <c r="U1100" s="2"/>
      <c r="V1100" s="2"/>
      <c r="W1100" s="2"/>
      <c r="X1100" s="2"/>
      <c r="Y1100" s="2"/>
      <c r="Z1100" s="2"/>
    </row>
    <row r="1101" spans="21:26" x14ac:dyDescent="0.25">
      <c r="U1101" s="2"/>
      <c r="V1101" s="2"/>
      <c r="W1101" s="2"/>
      <c r="X1101" s="2"/>
      <c r="Y1101" s="2"/>
      <c r="Z1101" s="2"/>
    </row>
    <row r="1102" spans="21:26" x14ac:dyDescent="0.25">
      <c r="U1102" s="2"/>
      <c r="V1102" s="2"/>
      <c r="W1102" s="2"/>
      <c r="X1102" s="2"/>
      <c r="Y1102" s="2"/>
      <c r="Z1102" s="2"/>
    </row>
    <row r="1103" spans="21:26" x14ac:dyDescent="0.25">
      <c r="U1103" s="2"/>
      <c r="V1103" s="2"/>
      <c r="W1103" s="2"/>
      <c r="X1103" s="2"/>
      <c r="Y1103" s="2"/>
      <c r="Z1103" s="2"/>
    </row>
    <row r="1104" spans="21:26" x14ac:dyDescent="0.25">
      <c r="U1104" s="2"/>
      <c r="V1104" s="2"/>
      <c r="W1104" s="2"/>
      <c r="X1104" s="2"/>
      <c r="Y1104" s="2"/>
      <c r="Z1104" s="2"/>
    </row>
    <row r="1105" spans="21:26" x14ac:dyDescent="0.25">
      <c r="U1105" s="2"/>
      <c r="V1105" s="2"/>
      <c r="W1105" s="2"/>
      <c r="X1105" s="2"/>
      <c r="Y1105" s="2"/>
      <c r="Z1105" s="2"/>
    </row>
    <row r="1106" spans="21:26" x14ac:dyDescent="0.25">
      <c r="U1106" s="2"/>
      <c r="V1106" s="2"/>
      <c r="W1106" s="2"/>
      <c r="X1106" s="2"/>
      <c r="Y1106" s="2"/>
      <c r="Z1106" s="2"/>
    </row>
    <row r="1107" spans="21:26" x14ac:dyDescent="0.25">
      <c r="U1107" s="2"/>
      <c r="V1107" s="2"/>
      <c r="W1107" s="2"/>
      <c r="X1107" s="2"/>
      <c r="Y1107" s="2"/>
      <c r="Z1107" s="2"/>
    </row>
    <row r="1108" spans="21:26" x14ac:dyDescent="0.25">
      <c r="U1108" s="2"/>
      <c r="V1108" s="2"/>
      <c r="W1108" s="2"/>
      <c r="X1108" s="2"/>
      <c r="Y1108" s="2"/>
      <c r="Z1108" s="2"/>
    </row>
    <row r="1109" spans="21:26" x14ac:dyDescent="0.25">
      <c r="U1109" s="2"/>
      <c r="V1109" s="2"/>
      <c r="W1109" s="2"/>
      <c r="X1109" s="2"/>
      <c r="Y1109" s="2"/>
      <c r="Z1109" s="2"/>
    </row>
    <row r="1110" spans="21:26" x14ac:dyDescent="0.25">
      <c r="U1110" s="2"/>
      <c r="V1110" s="2"/>
      <c r="W1110" s="2"/>
      <c r="X1110" s="2"/>
      <c r="Y1110" s="2"/>
      <c r="Z1110" s="2"/>
    </row>
    <row r="1111" spans="21:26" x14ac:dyDescent="0.25">
      <c r="U1111" s="2"/>
      <c r="V1111" s="2"/>
      <c r="W1111" s="2"/>
      <c r="X1111" s="2"/>
      <c r="Y1111" s="2"/>
      <c r="Z1111" s="2"/>
    </row>
    <row r="1112" spans="21:26" x14ac:dyDescent="0.25">
      <c r="U1112" s="2"/>
      <c r="V1112" s="2"/>
      <c r="W1112" s="2"/>
      <c r="X1112" s="2"/>
      <c r="Y1112" s="2"/>
      <c r="Z1112" s="2"/>
    </row>
    <row r="1113" spans="21:26" x14ac:dyDescent="0.25">
      <c r="U1113" s="2"/>
      <c r="V1113" s="2"/>
      <c r="W1113" s="2"/>
      <c r="X1113" s="2"/>
      <c r="Y1113" s="2"/>
      <c r="Z1113" s="2"/>
    </row>
    <row r="1114" spans="21:26" x14ac:dyDescent="0.25">
      <c r="U1114" s="2"/>
      <c r="V1114" s="2"/>
      <c r="W1114" s="2"/>
      <c r="X1114" s="2"/>
      <c r="Y1114" s="2"/>
      <c r="Z1114" s="2"/>
    </row>
    <row r="1115" spans="21:26" x14ac:dyDescent="0.25">
      <c r="U1115" s="2"/>
      <c r="V1115" s="2"/>
      <c r="W1115" s="2"/>
      <c r="X1115" s="2"/>
      <c r="Y1115" s="2"/>
      <c r="Z1115" s="2"/>
    </row>
    <row r="1116" spans="21:26" x14ac:dyDescent="0.25">
      <c r="U1116" s="2"/>
      <c r="V1116" s="2"/>
      <c r="W1116" s="2"/>
      <c r="X1116" s="2"/>
      <c r="Y1116" s="2"/>
      <c r="Z1116" s="2"/>
    </row>
    <row r="1117" spans="21:26" x14ac:dyDescent="0.25">
      <c r="U1117" s="2"/>
      <c r="V1117" s="2"/>
      <c r="W1117" s="2"/>
      <c r="X1117" s="2"/>
      <c r="Y1117" s="2"/>
      <c r="Z1117" s="2"/>
    </row>
    <row r="1118" spans="21:26" x14ac:dyDescent="0.25">
      <c r="U1118" s="2"/>
      <c r="V1118" s="2"/>
      <c r="W1118" s="2"/>
      <c r="X1118" s="2"/>
      <c r="Y1118" s="2"/>
      <c r="Z1118" s="2"/>
    </row>
    <row r="1119" spans="21:26" x14ac:dyDescent="0.25">
      <c r="U1119" s="2"/>
      <c r="V1119" s="2"/>
      <c r="W1119" s="2"/>
      <c r="X1119" s="2"/>
      <c r="Y1119" s="2"/>
      <c r="Z1119" s="2"/>
    </row>
    <row r="1120" spans="21:26" x14ac:dyDescent="0.25">
      <c r="U1120" s="2"/>
      <c r="V1120" s="2"/>
      <c r="W1120" s="2"/>
      <c r="X1120" s="2"/>
      <c r="Y1120" s="2"/>
      <c r="Z1120" s="2"/>
    </row>
    <row r="1121" spans="21:26" x14ac:dyDescent="0.25">
      <c r="U1121" s="2"/>
      <c r="V1121" s="2"/>
      <c r="W1121" s="2"/>
      <c r="X1121" s="2"/>
      <c r="Y1121" s="2"/>
      <c r="Z1121" s="2"/>
    </row>
    <row r="1122" spans="21:26" x14ac:dyDescent="0.25">
      <c r="U1122" s="2"/>
      <c r="V1122" s="2"/>
      <c r="W1122" s="2"/>
      <c r="X1122" s="2"/>
      <c r="Y1122" s="2"/>
      <c r="Z1122" s="2"/>
    </row>
    <row r="1123" spans="21:26" x14ac:dyDescent="0.25">
      <c r="U1123" s="2"/>
      <c r="V1123" s="2"/>
      <c r="W1123" s="2"/>
      <c r="X1123" s="2"/>
      <c r="Y1123" s="2"/>
      <c r="Z1123" s="2"/>
    </row>
    <row r="1124" spans="21:26" x14ac:dyDescent="0.25">
      <c r="U1124" s="2"/>
      <c r="V1124" s="2"/>
      <c r="W1124" s="2"/>
      <c r="X1124" s="2"/>
      <c r="Y1124" s="2"/>
      <c r="Z1124" s="2"/>
    </row>
    <row r="1125" spans="21:26" x14ac:dyDescent="0.25">
      <c r="U1125" s="2"/>
      <c r="V1125" s="2"/>
      <c r="W1125" s="2"/>
      <c r="X1125" s="2"/>
      <c r="Y1125" s="2"/>
      <c r="Z1125" s="2"/>
    </row>
    <row r="1126" spans="21:26" x14ac:dyDescent="0.25">
      <c r="U1126" s="2"/>
      <c r="V1126" s="2"/>
      <c r="W1126" s="2"/>
      <c r="X1126" s="2"/>
      <c r="Y1126" s="2"/>
      <c r="Z1126" s="2"/>
    </row>
    <row r="1127" spans="21:26" x14ac:dyDescent="0.25">
      <c r="U1127" s="2"/>
      <c r="V1127" s="2"/>
      <c r="W1127" s="2"/>
      <c r="X1127" s="2"/>
      <c r="Y1127" s="2"/>
      <c r="Z1127" s="2"/>
    </row>
    <row r="1128" spans="21:26" x14ac:dyDescent="0.25">
      <c r="U1128" s="2"/>
      <c r="V1128" s="2"/>
      <c r="W1128" s="2"/>
      <c r="X1128" s="2"/>
      <c r="Y1128" s="2"/>
      <c r="Z1128" s="2"/>
    </row>
    <row r="1129" spans="21:26" x14ac:dyDescent="0.25">
      <c r="U1129" s="2"/>
      <c r="V1129" s="2"/>
      <c r="W1129" s="2"/>
      <c r="X1129" s="2"/>
      <c r="Y1129" s="2"/>
      <c r="Z1129" s="2"/>
    </row>
    <row r="1130" spans="21:26" x14ac:dyDescent="0.25">
      <c r="U1130" s="2"/>
      <c r="V1130" s="2"/>
      <c r="W1130" s="2"/>
      <c r="X1130" s="2"/>
      <c r="Y1130" s="2"/>
      <c r="Z1130" s="2"/>
    </row>
    <row r="1131" spans="21:26" x14ac:dyDescent="0.25">
      <c r="U1131" s="2"/>
      <c r="V1131" s="2"/>
      <c r="W1131" s="2"/>
      <c r="X1131" s="2"/>
      <c r="Y1131" s="2"/>
      <c r="Z1131" s="2"/>
    </row>
    <row r="1132" spans="21:26" x14ac:dyDescent="0.25">
      <c r="U1132" s="2"/>
      <c r="V1132" s="2"/>
      <c r="W1132" s="2"/>
      <c r="X1132" s="2"/>
      <c r="Y1132" s="2"/>
      <c r="Z1132" s="2"/>
    </row>
    <row r="1133" spans="21:26" x14ac:dyDescent="0.25">
      <c r="U1133" s="2"/>
      <c r="V1133" s="2"/>
      <c r="W1133" s="2"/>
      <c r="X1133" s="2"/>
      <c r="Y1133" s="2"/>
      <c r="Z1133" s="2"/>
    </row>
    <row r="1134" spans="21:26" x14ac:dyDescent="0.25">
      <c r="U1134" s="2"/>
      <c r="V1134" s="2"/>
      <c r="W1134" s="2"/>
      <c r="X1134" s="2"/>
      <c r="Y1134" s="2"/>
      <c r="Z1134" s="2"/>
    </row>
    <row r="1135" spans="21:26" x14ac:dyDescent="0.25">
      <c r="U1135" s="2"/>
      <c r="V1135" s="2"/>
      <c r="W1135" s="2"/>
      <c r="X1135" s="2"/>
      <c r="Y1135" s="2"/>
      <c r="Z1135" s="2"/>
    </row>
    <row r="1136" spans="21:26" x14ac:dyDescent="0.25">
      <c r="U1136" s="2"/>
      <c r="V1136" s="2"/>
      <c r="W1136" s="2"/>
      <c r="X1136" s="2"/>
      <c r="Y1136" s="2"/>
      <c r="Z1136" s="2"/>
    </row>
    <row r="1137" spans="21:26" x14ac:dyDescent="0.25">
      <c r="U1137" s="2"/>
      <c r="V1137" s="2"/>
      <c r="W1137" s="2"/>
      <c r="X1137" s="2"/>
      <c r="Y1137" s="2"/>
      <c r="Z1137" s="2"/>
    </row>
    <row r="1138" spans="21:26" x14ac:dyDescent="0.25">
      <c r="U1138" s="2"/>
      <c r="V1138" s="2"/>
      <c r="W1138" s="2"/>
      <c r="X1138" s="2"/>
      <c r="Y1138" s="2"/>
      <c r="Z1138" s="2"/>
    </row>
    <row r="1139" spans="21:26" x14ac:dyDescent="0.25">
      <c r="U1139" s="2"/>
      <c r="V1139" s="2"/>
      <c r="W1139" s="2"/>
      <c r="X1139" s="2"/>
      <c r="Y1139" s="2"/>
      <c r="Z1139" s="2"/>
    </row>
    <row r="1140" spans="21:26" x14ac:dyDescent="0.25">
      <c r="U1140" s="2"/>
      <c r="V1140" s="2"/>
      <c r="W1140" s="2"/>
      <c r="X1140" s="2"/>
      <c r="Y1140" s="2"/>
      <c r="Z1140" s="2"/>
    </row>
    <row r="1141" spans="21:26" x14ac:dyDescent="0.25">
      <c r="U1141" s="2"/>
      <c r="V1141" s="2"/>
      <c r="W1141" s="2"/>
      <c r="X1141" s="2"/>
      <c r="Y1141" s="2"/>
      <c r="Z1141" s="2"/>
    </row>
    <row r="1142" spans="21:26" x14ac:dyDescent="0.25">
      <c r="U1142" s="2"/>
      <c r="V1142" s="2"/>
      <c r="W1142" s="2"/>
      <c r="X1142" s="2"/>
      <c r="Y1142" s="2"/>
      <c r="Z1142" s="2"/>
    </row>
    <row r="1143" spans="21:26" x14ac:dyDescent="0.25">
      <c r="U1143" s="2"/>
      <c r="V1143" s="2"/>
      <c r="W1143" s="2"/>
      <c r="X1143" s="2"/>
      <c r="Y1143" s="2"/>
      <c r="Z1143" s="2"/>
    </row>
    <row r="1144" spans="21:26" x14ac:dyDescent="0.25">
      <c r="U1144" s="2"/>
      <c r="V1144" s="2"/>
      <c r="W1144" s="2"/>
      <c r="X1144" s="2"/>
      <c r="Y1144" s="2"/>
      <c r="Z1144" s="2"/>
    </row>
    <row r="1145" spans="21:26" x14ac:dyDescent="0.25">
      <c r="U1145" s="2"/>
      <c r="V1145" s="2"/>
      <c r="W1145" s="2"/>
      <c r="X1145" s="2"/>
      <c r="Y1145" s="2"/>
      <c r="Z1145" s="2"/>
    </row>
    <row r="1146" spans="21:26" x14ac:dyDescent="0.25">
      <c r="U1146" s="2"/>
      <c r="V1146" s="2"/>
      <c r="W1146" s="2"/>
      <c r="X1146" s="2"/>
      <c r="Y1146" s="2"/>
      <c r="Z1146" s="2"/>
    </row>
    <row r="1147" spans="21:26" x14ac:dyDescent="0.25">
      <c r="U1147" s="2"/>
      <c r="V1147" s="2"/>
      <c r="W1147" s="2"/>
      <c r="X1147" s="2"/>
      <c r="Y1147" s="2"/>
      <c r="Z1147" s="2"/>
    </row>
    <row r="1148" spans="21:26" x14ac:dyDescent="0.25">
      <c r="U1148" s="2"/>
      <c r="V1148" s="2"/>
      <c r="W1148" s="2"/>
      <c r="X1148" s="2"/>
      <c r="Y1148" s="2"/>
      <c r="Z1148" s="2"/>
    </row>
    <row r="1149" spans="21:26" x14ac:dyDescent="0.25">
      <c r="U1149" s="2"/>
      <c r="V1149" s="2"/>
      <c r="W1149" s="2"/>
      <c r="X1149" s="2"/>
      <c r="Y1149" s="2"/>
      <c r="Z1149" s="2"/>
    </row>
    <row r="1150" spans="21:26" x14ac:dyDescent="0.25">
      <c r="U1150" s="2"/>
      <c r="V1150" s="2"/>
      <c r="W1150" s="2"/>
      <c r="X1150" s="2"/>
      <c r="Y1150" s="2"/>
      <c r="Z1150" s="2"/>
    </row>
    <row r="1151" spans="21:26" x14ac:dyDescent="0.25">
      <c r="U1151" s="2"/>
      <c r="V1151" s="2"/>
      <c r="W1151" s="2"/>
      <c r="X1151" s="2"/>
      <c r="Y1151" s="2"/>
      <c r="Z1151" s="2"/>
    </row>
    <row r="1152" spans="21:26" x14ac:dyDescent="0.25">
      <c r="U1152" s="2"/>
      <c r="V1152" s="2"/>
      <c r="W1152" s="2"/>
      <c r="X1152" s="2"/>
      <c r="Y1152" s="2"/>
      <c r="Z1152" s="2"/>
    </row>
    <row r="1153" spans="21:26" x14ac:dyDescent="0.25">
      <c r="U1153" s="2"/>
      <c r="V1153" s="2"/>
      <c r="W1153" s="2"/>
      <c r="X1153" s="2"/>
      <c r="Y1153" s="2"/>
      <c r="Z1153" s="2"/>
    </row>
    <row r="1154" spans="21:26" x14ac:dyDescent="0.25">
      <c r="U1154" s="2"/>
      <c r="V1154" s="2"/>
      <c r="W1154" s="2"/>
      <c r="X1154" s="2"/>
      <c r="Y1154" s="2"/>
      <c r="Z1154" s="2"/>
    </row>
    <row r="1155" spans="21:26" x14ac:dyDescent="0.25">
      <c r="U1155" s="2"/>
      <c r="V1155" s="2"/>
      <c r="W1155" s="2"/>
      <c r="X1155" s="2"/>
      <c r="Y1155" s="2"/>
      <c r="Z1155" s="2"/>
    </row>
    <row r="1156" spans="21:26" x14ac:dyDescent="0.25">
      <c r="U1156" s="2"/>
      <c r="V1156" s="2"/>
      <c r="W1156" s="2"/>
      <c r="X1156" s="2"/>
      <c r="Y1156" s="2"/>
      <c r="Z1156" s="2"/>
    </row>
    <row r="1157" spans="21:26" x14ac:dyDescent="0.25">
      <c r="U1157" s="2"/>
      <c r="V1157" s="2"/>
      <c r="W1157" s="2"/>
      <c r="X1157" s="2"/>
      <c r="Y1157" s="2"/>
      <c r="Z1157" s="2"/>
    </row>
    <row r="1158" spans="21:26" x14ac:dyDescent="0.25">
      <c r="U1158" s="2"/>
      <c r="V1158" s="2"/>
      <c r="W1158" s="2"/>
      <c r="X1158" s="2"/>
      <c r="Y1158" s="2"/>
      <c r="Z1158" s="2"/>
    </row>
    <row r="1159" spans="21:26" x14ac:dyDescent="0.25">
      <c r="U1159" s="2"/>
      <c r="V1159" s="2"/>
      <c r="W1159" s="2"/>
      <c r="X1159" s="2"/>
      <c r="Y1159" s="2"/>
      <c r="Z1159" s="2"/>
    </row>
    <row r="1160" spans="21:26" x14ac:dyDescent="0.25">
      <c r="U1160" s="2"/>
      <c r="V1160" s="2"/>
      <c r="W1160" s="2"/>
      <c r="X1160" s="2"/>
      <c r="Y1160" s="2"/>
      <c r="Z1160" s="2"/>
    </row>
    <row r="1161" spans="21:26" x14ac:dyDescent="0.25">
      <c r="U1161" s="2"/>
      <c r="V1161" s="2"/>
      <c r="W1161" s="2"/>
      <c r="X1161" s="2"/>
      <c r="Y1161" s="2"/>
      <c r="Z1161" s="2"/>
    </row>
    <row r="1162" spans="21:26" x14ac:dyDescent="0.25">
      <c r="U1162" s="2"/>
      <c r="V1162" s="2"/>
      <c r="W1162" s="2"/>
      <c r="X1162" s="2"/>
      <c r="Y1162" s="2"/>
      <c r="Z1162" s="2"/>
    </row>
    <row r="1163" spans="21:26" x14ac:dyDescent="0.25">
      <c r="U1163" s="2"/>
      <c r="V1163" s="2"/>
      <c r="W1163" s="2"/>
      <c r="X1163" s="2"/>
      <c r="Y1163" s="2"/>
      <c r="Z1163" s="2"/>
    </row>
    <row r="1164" spans="21:26" x14ac:dyDescent="0.25">
      <c r="U1164" s="2"/>
      <c r="V1164" s="2"/>
      <c r="W1164" s="2"/>
      <c r="X1164" s="2"/>
      <c r="Y1164" s="2"/>
      <c r="Z1164" s="2"/>
    </row>
    <row r="1165" spans="21:26" x14ac:dyDescent="0.25">
      <c r="U1165" s="2"/>
      <c r="V1165" s="2"/>
      <c r="W1165" s="2"/>
      <c r="X1165" s="2"/>
      <c r="Y1165" s="2"/>
      <c r="Z1165" s="2"/>
    </row>
    <row r="1166" spans="21:26" x14ac:dyDescent="0.25">
      <c r="U1166" s="2"/>
      <c r="V1166" s="2"/>
      <c r="W1166" s="2"/>
      <c r="X1166" s="2"/>
      <c r="Y1166" s="2"/>
      <c r="Z1166" s="2"/>
    </row>
    <row r="1167" spans="21:26" x14ac:dyDescent="0.25">
      <c r="U1167" s="2"/>
      <c r="V1167" s="2"/>
      <c r="W1167" s="2"/>
      <c r="X1167" s="2"/>
      <c r="Y1167" s="2"/>
      <c r="Z1167" s="2"/>
    </row>
    <row r="1168" spans="21:26" x14ac:dyDescent="0.25">
      <c r="U1168" s="2"/>
      <c r="V1168" s="2"/>
      <c r="W1168" s="2"/>
      <c r="X1168" s="2"/>
      <c r="Y1168" s="2"/>
      <c r="Z1168" s="2"/>
    </row>
    <row r="1169" spans="21:26" x14ac:dyDescent="0.25">
      <c r="U1169" s="2"/>
      <c r="V1169" s="2"/>
      <c r="W1169" s="2"/>
      <c r="X1169" s="2"/>
      <c r="Y1169" s="2"/>
      <c r="Z1169" s="2"/>
    </row>
    <row r="1170" spans="21:26" x14ac:dyDescent="0.25">
      <c r="U1170" s="2"/>
      <c r="V1170" s="2"/>
      <c r="W1170" s="2"/>
      <c r="X1170" s="2"/>
      <c r="Y1170" s="2"/>
      <c r="Z1170" s="2"/>
    </row>
    <row r="1171" spans="21:26" x14ac:dyDescent="0.25">
      <c r="U1171" s="2"/>
      <c r="V1171" s="2"/>
      <c r="W1171" s="2"/>
      <c r="X1171" s="2"/>
      <c r="Y1171" s="2"/>
      <c r="Z1171" s="2"/>
    </row>
    <row r="1172" spans="21:26" x14ac:dyDescent="0.25">
      <c r="U1172" s="2"/>
      <c r="V1172" s="2"/>
      <c r="W1172" s="2"/>
      <c r="X1172" s="2"/>
      <c r="Y1172" s="2"/>
      <c r="Z1172" s="2"/>
    </row>
    <row r="1173" spans="21:26" x14ac:dyDescent="0.25">
      <c r="U1173" s="2"/>
      <c r="V1173" s="2"/>
      <c r="W1173" s="2"/>
      <c r="X1173" s="2"/>
      <c r="Y1173" s="2"/>
      <c r="Z1173" s="2"/>
    </row>
    <row r="1174" spans="21:26" x14ac:dyDescent="0.25">
      <c r="U1174" s="2"/>
      <c r="V1174" s="2"/>
      <c r="W1174" s="2"/>
      <c r="X1174" s="2"/>
      <c r="Y1174" s="2"/>
      <c r="Z1174" s="2"/>
    </row>
    <row r="1175" spans="21:26" x14ac:dyDescent="0.25">
      <c r="U1175" s="2"/>
      <c r="V1175" s="2"/>
      <c r="W1175" s="2"/>
      <c r="X1175" s="2"/>
      <c r="Y1175" s="2"/>
      <c r="Z1175" s="2"/>
    </row>
    <row r="1176" spans="21:26" x14ac:dyDescent="0.25">
      <c r="U1176" s="2"/>
      <c r="V1176" s="2"/>
      <c r="W1176" s="2"/>
      <c r="X1176" s="2"/>
      <c r="Y1176" s="2"/>
      <c r="Z1176" s="2"/>
    </row>
    <row r="1177" spans="21:26" x14ac:dyDescent="0.25">
      <c r="U1177" s="2"/>
      <c r="V1177" s="2"/>
      <c r="W1177" s="2"/>
      <c r="X1177" s="2"/>
      <c r="Y1177" s="2"/>
      <c r="Z1177" s="2"/>
    </row>
    <row r="1178" spans="21:26" x14ac:dyDescent="0.25">
      <c r="U1178" s="2"/>
      <c r="V1178" s="2"/>
      <c r="W1178" s="2"/>
      <c r="X1178" s="2"/>
      <c r="Y1178" s="2"/>
      <c r="Z1178" s="2"/>
    </row>
    <row r="1179" spans="21:26" x14ac:dyDescent="0.25">
      <c r="U1179" s="2"/>
      <c r="V1179" s="2"/>
      <c r="W1179" s="2"/>
      <c r="X1179" s="2"/>
      <c r="Y1179" s="2"/>
      <c r="Z1179" s="2"/>
    </row>
    <row r="1180" spans="21:26" x14ac:dyDescent="0.25">
      <c r="U1180" s="2"/>
      <c r="V1180" s="2"/>
      <c r="W1180" s="2"/>
      <c r="X1180" s="2"/>
      <c r="Y1180" s="2"/>
      <c r="Z1180" s="2"/>
    </row>
    <row r="1181" spans="21:26" x14ac:dyDescent="0.25">
      <c r="U1181" s="2"/>
      <c r="V1181" s="2"/>
      <c r="W1181" s="2"/>
      <c r="X1181" s="2"/>
      <c r="Y1181" s="2"/>
      <c r="Z1181" s="2"/>
    </row>
    <row r="1182" spans="21:26" x14ac:dyDescent="0.25">
      <c r="U1182" s="2"/>
      <c r="V1182" s="2"/>
      <c r="W1182" s="2"/>
      <c r="X1182" s="2"/>
      <c r="Y1182" s="2"/>
      <c r="Z1182" s="2"/>
    </row>
    <row r="1183" spans="21:26" x14ac:dyDescent="0.25">
      <c r="U1183" s="2"/>
      <c r="V1183" s="2"/>
      <c r="W1183" s="2"/>
      <c r="X1183" s="2"/>
      <c r="Y1183" s="2"/>
      <c r="Z1183" s="2"/>
    </row>
    <row r="1184" spans="21:26" x14ac:dyDescent="0.25">
      <c r="U1184" s="2"/>
      <c r="V1184" s="2"/>
      <c r="W1184" s="2"/>
      <c r="X1184" s="2"/>
      <c r="Y1184" s="2"/>
      <c r="Z1184" s="2"/>
    </row>
    <row r="1185" spans="21:26" x14ac:dyDescent="0.25">
      <c r="U1185" s="2"/>
      <c r="V1185" s="2"/>
      <c r="W1185" s="2"/>
      <c r="X1185" s="2"/>
      <c r="Y1185" s="2"/>
      <c r="Z1185" s="2"/>
    </row>
    <row r="1186" spans="21:26" x14ac:dyDescent="0.25">
      <c r="U1186" s="2"/>
      <c r="V1186" s="2"/>
      <c r="W1186" s="2"/>
      <c r="X1186" s="2"/>
      <c r="Y1186" s="2"/>
      <c r="Z1186" s="2"/>
    </row>
    <row r="1187" spans="21:26" x14ac:dyDescent="0.25">
      <c r="U1187" s="2"/>
      <c r="V1187" s="2"/>
      <c r="W1187" s="2"/>
      <c r="X1187" s="2"/>
      <c r="Y1187" s="2"/>
      <c r="Z1187" s="2"/>
    </row>
    <row r="1188" spans="21:26" x14ac:dyDescent="0.25">
      <c r="U1188" s="2"/>
      <c r="V1188" s="2"/>
      <c r="W1188" s="2"/>
      <c r="X1188" s="2"/>
      <c r="Y1188" s="2"/>
      <c r="Z1188" s="2"/>
    </row>
    <row r="1189" spans="21:26" x14ac:dyDescent="0.25">
      <c r="U1189" s="2"/>
      <c r="V1189" s="2"/>
      <c r="W1189" s="2"/>
      <c r="X1189" s="2"/>
      <c r="Y1189" s="2"/>
      <c r="Z1189" s="2"/>
    </row>
    <row r="1190" spans="21:26" x14ac:dyDescent="0.25">
      <c r="U1190" s="2"/>
      <c r="V1190" s="2"/>
      <c r="W1190" s="2"/>
      <c r="X1190" s="2"/>
      <c r="Y1190" s="2"/>
      <c r="Z1190" s="2"/>
    </row>
    <row r="1191" spans="21:26" x14ac:dyDescent="0.25">
      <c r="U1191" s="2"/>
      <c r="V1191" s="2"/>
      <c r="W1191" s="2"/>
      <c r="X1191" s="2"/>
      <c r="Y1191" s="2"/>
      <c r="Z1191" s="2"/>
    </row>
    <row r="1192" spans="21:26" x14ac:dyDescent="0.25">
      <c r="U1192" s="2"/>
      <c r="V1192" s="2"/>
      <c r="W1192" s="2"/>
      <c r="X1192" s="2"/>
      <c r="Y1192" s="2"/>
      <c r="Z1192" s="2"/>
    </row>
    <row r="1193" spans="21:26" x14ac:dyDescent="0.25">
      <c r="U1193" s="2"/>
      <c r="V1193" s="2"/>
      <c r="W1193" s="2"/>
      <c r="X1193" s="2"/>
      <c r="Y1193" s="2"/>
      <c r="Z1193" s="2"/>
    </row>
    <row r="1194" spans="21:26" x14ac:dyDescent="0.25">
      <c r="U1194" s="2"/>
      <c r="V1194" s="2"/>
      <c r="W1194" s="2"/>
      <c r="X1194" s="2"/>
      <c r="Y1194" s="2"/>
      <c r="Z1194" s="2"/>
    </row>
    <row r="1195" spans="21:26" x14ac:dyDescent="0.25">
      <c r="U1195" s="2"/>
      <c r="V1195" s="2"/>
      <c r="W1195" s="2"/>
      <c r="X1195" s="2"/>
      <c r="Y1195" s="2"/>
      <c r="Z1195" s="2"/>
    </row>
    <row r="1196" spans="21:26" x14ac:dyDescent="0.25">
      <c r="U1196" s="2"/>
      <c r="V1196" s="2"/>
      <c r="W1196" s="2"/>
      <c r="X1196" s="2"/>
      <c r="Y1196" s="2"/>
      <c r="Z1196" s="2"/>
    </row>
    <row r="1197" spans="21:26" x14ac:dyDescent="0.25">
      <c r="U1197" s="2"/>
      <c r="V1197" s="2"/>
      <c r="W1197" s="2"/>
      <c r="X1197" s="2"/>
      <c r="Y1197" s="2"/>
      <c r="Z1197" s="2"/>
    </row>
    <row r="1198" spans="21:26" x14ac:dyDescent="0.25">
      <c r="U1198" s="2"/>
      <c r="V1198" s="2"/>
      <c r="W1198" s="2"/>
      <c r="X1198" s="2"/>
      <c r="Y1198" s="2"/>
      <c r="Z1198" s="2"/>
    </row>
    <row r="1199" spans="21:26" x14ac:dyDescent="0.25">
      <c r="U1199" s="2"/>
      <c r="V1199" s="2"/>
      <c r="W1199" s="2"/>
      <c r="X1199" s="2"/>
      <c r="Y1199" s="2"/>
      <c r="Z1199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QUERY DATA</vt:lpstr>
      <vt:lpstr>Swaps</vt:lpstr>
      <vt:lpstr>Options</vt:lpstr>
      <vt:lpstr>FOWBASpost_id</vt:lpstr>
      <vt:lpstr>FOWPRIpost_id</vt:lpstr>
      <vt:lpstr>FOWPRIPW</vt:lpstr>
      <vt:lpstr>FOWPRIUID</vt:lpstr>
      <vt:lpstr>OPTpost_id</vt:lpstr>
      <vt:lpstr>'QUERY 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2000-01-19T17:58:33Z</cp:lastPrinted>
  <dcterms:created xsi:type="dcterms:W3CDTF">1997-08-01T15:15:55Z</dcterms:created>
  <dcterms:modified xsi:type="dcterms:W3CDTF">2023-09-10T11:51:06Z</dcterms:modified>
</cp:coreProperties>
</file>